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H30review\"/>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26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<sst xmlns="http://schemas.openxmlformats.org/spreadsheetml/2006/main" count="3418" uniqueCount="778">
  <si>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</si>
  <si>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</si>
  <si>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</si>
  <si>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</si>
  <si>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</si>
  <si>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</si>
  <si>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</si>
  <si>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</si>
  <si>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</si>
  <si>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</si>
  <si>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</si>
  <si>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</si>
  <si>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</si>
  <si>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</si>
  <si>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</si>
  <si>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</si>
  <si>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</si>
  <si>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</si>
  <si>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</si>
  <si>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</si>
  <si>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</si>
  <si>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</si>
  <si>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</si>
  <si>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</si>
  <si>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</si>
  <si>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</si>
  <si>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</si>
  <si>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</si>
  <si>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</si>
  <si>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</si>
  <si>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</si>
  <si>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</si>
  <si>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</si>
  <si>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</si>
  <si>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</si>
  <si>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</si>
  <si>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</si>
  <si>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</si>
  <si>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</si>
  <si>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</si>
  <si>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</si>
  <si>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</si>
  <si>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</si>
  <si>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</si>
  <si>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</si>
  <si>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</si>
  <si>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</si>
  <si>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</si>
  <si>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</si>
  <si>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</si>
  <si>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</si>
  <si>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</si>
  <si>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</si>
  <si>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</si>
  <si>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</si>
  <si>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</si>
  <si>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</si>
  <si>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</si>
  <si>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</si>
  <si>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</si>
  <si>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</si>
  <si>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</si>
  <si>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</si>
  <si>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</si>
  <si>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</si>
  <si>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</si>
  <si>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</si>
  <si>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</si>
  <si>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</si>
  <si>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</si>
  <si>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</si>
  <si>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</si>
  <si>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</si>
  <si>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</si>
  <si>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</si>
  <si>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</si>
  <si>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</si>
  <si>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</si>
  <si>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</si>
  <si>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</si>
  <si>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</si>
  <si>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</si>
  <si>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</si>
  <si>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</si>
  <si>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</si>
  <si>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</si>
  <si>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</si>
  <si>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</si>
  <si>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</si>
  <si>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</si>
  <si>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</si>
  <si>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</si>
  <si>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</si>
  <si>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</si>
  <si>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</si>
  <si>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</si>
  <si>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</si>
  <si>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</si>
  <si>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</si>
  <si>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</si>
  <si>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</si>
  <si>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</si>
  <si>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</si>
  <si>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</si>
  <si>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</si>
  <si>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</si>
  <si>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</si>
  <si>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</si>
  <si>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</si>
  <si>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</si>
  <si>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</si>
  <si>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</si>
  <si>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</si>
  <si>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</si>
  <si>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</si>
  <si>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</si>
  <si>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</si>
  <si>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</si>
  <si>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</si>
  <si>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</si>
  <si>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</si>
  <si>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</si>
  <si>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</si>
  <si>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</si>
  <si>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</si>
  <si>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</si>
  <si>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</si>
  <si>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</si>
  <si>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</si>
  <si>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</si>
  <si>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</si>
  <si>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</si>
  <si>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</si>
  <si>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</si>
  <si>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</si>
  <si>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</si>
  <si>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</si>
  <si>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</si>
  <si>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</si>
  <si>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</si>
  <si>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</si>
  <si>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</si>
  <si>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</si>
  <si>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</si>
  <si>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</si>
  <si>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</si>
  <si>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</si>
  <si>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</si>
  <si>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</si>
  <si>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</si>
  <si>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</si>
  <si>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</si>
  <si>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</si>
  <si>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</si>
  <si>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</si>
  <si>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</si>
  <si>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</si>
  <si>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</si>
  <si>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</si>
  <si>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</si>
  <si>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</si>
  <si>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</si>
  <si>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</si>
  <si>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</si>
  <si>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</si>
  <si>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</si>
  <si>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</si>
  <si>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</si>
  <si>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</si>
  <si>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</si>
  <si>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</si>
  <si>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</si>
  <si>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</si>
  <si>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</si>
  <si>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</si>
  <si>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</si>
  <si>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</si>
  <si>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</si>
  <si>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</si>
  <si>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</si>
  <si>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</si>
  <si>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</si>
  <si>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</si>
  <si>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</si>
  <si>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</si>
  <si>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</si>
  <si>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</si>
  <si>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</si>
  <si>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</si>
  <si>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</si>
  <si>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</si>
  <si>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</si>
  <si>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</si>
  <si>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</si>
  <si>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</si>
  <si>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</si>
  <si>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</si>
  <si>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</si>
  <si>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</si>
  <si>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</si>
  <si>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</si>
  <si>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</si>
  <si>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</si>
  <si>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</si>
  <si>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</si>
  <si>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</si>
  <si>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</si>
  <si>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</si>
  <si>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</si>
  <si>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</si>
  <si>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</si>
  <si>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</si>
  <si>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</si>
  <si>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</si>
  <si>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</si>
  <si>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</si>
  <si>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</si>
  <si>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</si>
  <si>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</si>
  <si>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</si>
  <si>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</si>
  <si>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</si>
  <si>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</si>
  <si>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</si>
  <si>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</si>
  <si>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</si>
  <si>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</si>
  <si>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</si>
  <si>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</si>
  <si>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</si>
  <si>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</si>
  <si>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</si>
  <si>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</si>
  <si>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</si>
  <si>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</si>
  <si>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</si>
  <si>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</si>
  <si>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</si>
  <si>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</si>
  <si>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</si>
  <si>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</si>
  <si>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</si>
  <si>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</si>
  <si>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</si>
  <si>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</si>
  <si>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</si>
  <si>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</si>
  <si>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</si>
  <si>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</si>
  <si>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</si>
  <si>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</si>
  <si>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</si>
  <si>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</si>
  <si>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</si>
  <si>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</si>
  <si>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</si>
  <si>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</si>
  <si>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</si>
  <si>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</si>
  <si>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</si>
  <si>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</si>
  <si>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</si>
  <si>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</si>
  <si>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</si>
  <si>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</si>
  <si>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</si>
  <si>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</si>
  <si>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</si>
  <si>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</si>
  <si>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</si>
  <si>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</si>
  <si>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</si>
  <si>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</si>
  <si>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</si>
  <si>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</si>
  <si>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</si>
  <si>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</si>
  <si>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</si>
  <si>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</si>
  <si>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</si>
  <si>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</si>
  <si>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</si>
  <si>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</si>
  <si>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</si>
  <si>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</si>
  <si>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</si>
  <si>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</si>
  <si>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</si>
  <si>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</si>
  <si>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</si>
  <si>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</si>
  <si>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</si>
  <si>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</si>
  <si>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</si>
  <si>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</si>
  <si>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</si>
  <si>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</si>
  <si>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</si>
  <si>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</si>
  <si>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</si>
  <si>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</si>
  <si>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</si>
  <si>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</si>
  <si>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</si>
  <si>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</si>
  <si>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</si>
  <si>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</si>
  <si>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</si>
  <si>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</si>
  <si>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</si>
  <si>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</si>
  <si>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</si>
  <si>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</si>
  <si>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</si>
  <si>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</si>
  <si>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</si>
  <si>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</si>
  <si>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</si>
  <si>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</si>
  <si>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</si>
  <si>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</si>
  <si>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</si>
  <si>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</si>
  <si>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</si>
  <si>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</si>
  <si>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</si>
  <si>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</si>
  <si>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</si>
  <si>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</si>
  <si>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</si>
  <si>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</si>
  <si>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</si>
  <si>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</si>
  <si>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</si>
  <si>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</si>
  <si>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</si>
  <si>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</si>
  <si>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</si>
  <si>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</si>
  <si>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</si>
  <si>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</si>
  <si>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</si>
  <si>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</si>
  <si>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</si>
  <si>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</si>
  <si>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</si>
  <si>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</si>
  <si>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</si>
  <si>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</si>
  <si>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</si>
  <si>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</si>
  <si>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</si>
  <si>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</si>
  <si>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</si>
  <si>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</si>
  <si>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</si>
  <si>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</si>
  <si>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</si>
  <si>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</si>
  <si>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</si>
  <si>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</si>
  <si>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</si>
  <si>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</si>
  <si>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</si>
  <si>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</si>
  <si>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</si>
  <si>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</si>
  <si>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</si>
  <si>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</si>
  <si>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</si>
  <si>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</si>
  <si>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</si>
  <si>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</si>
  <si>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</si>
  <si>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</si>
  <si>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</si>
  <si>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</si>
  <si>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</si>
  <si>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</si>
  <si>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</si>
  <si>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</si>
  <si>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</si>
  <si>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</si>
  <si>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</si>
  <si>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</si>
  <si>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</si>
  <si>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</si>
  <si>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</si>
  <si>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</si>
  <si>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</si>
  <si>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</si>
  <si>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</si>
  <si>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</si>
  <si>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</si>
  <si>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</si>
  <si>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</si>
  <si>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</si>
  <si>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</si>
  <si>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</si>
  <si>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</si>
  <si>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</si>
  <si>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</si>
  <si>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</si>
  <si>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</si>
  <si>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</si>
  <si>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</si>
  <si>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</si>
  <si>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</si>
  <si>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</si>
  <si>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</si>
  <si>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</si>
  <si>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</si>
  <si>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</si>
  <si>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</si>
  <si>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</si>
  <si>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</si>
  <si>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</si>
  <si>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</si>
  <si>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</si>
  <si>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</si>
  <si>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</si>
  <si>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</si>
  <si>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</si>
  <si>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</si>
  <si>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</si>
  <si>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</si>
  <si>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</si>
  <si>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</si>
  <si>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</si>
  <si>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</si>
  <si>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</si>
  <si>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</si>
  <si>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</si>
  <si>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</si>
  <si>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</si>
  <si>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</si>
  <si>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</si>
  <si>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</si>
  <si>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</si>
  <si>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</si>
  <si>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</si>
  <si>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</si>
  <si>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</si>
  <si>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</si>
  <si>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</si>
  <si>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</si>
  <si>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</si>
  <si>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</si>
  <si>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</si>
  <si>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</si>
  <si>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</si>
  <si>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</si>
  <si>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</si>
  <si>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</si>
  <si>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</si>
  <si>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</si>
  <si>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</si>
  <si>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</si>
  <si>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</si>
  <si>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</si>
  <si>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</si>
  <si>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</si>
  <si>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</si>
  <si>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</si>
  <si>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</si>
  <si>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</si>
  <si>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</si>
  <si>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</si>
  <si>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</si>
  <si>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</si>
  <si>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</si>
  <si>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</si>
  <si>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</si>
  <si>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</si>
  <si>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</si>
  <si>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</si>
  <si>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</si>
  <si>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</si>
  <si>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</si>
  <si>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</si>
  <si>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</si>
  <si>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</si>
  <si>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</si>
  <si>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</si>
  <si>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</si>
  <si>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</si>
  <si>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</si>
  <si>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</si>
  <si>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</si>
  <si>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</si>
  <si>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</si>
  <si>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</si>
  <si>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</si>
  <si>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</si>
  <si>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</si>
  <si>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</si>
  <si>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</si>
  <si>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</si>
  <si>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</si>
  <si>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</si>
  <si>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</si>
  <si>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</si>
  <si>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</si>
  <si>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</si>
  <si>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</si>
  <si>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</si>
  <si>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</si>
  <si>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</si>
  <si>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</si>
  <si>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</si>
  <si>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</si>
  <si>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</si>
  <si>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</si>
  <si>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</si>
  <si>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</si>
  <si>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</si>
  <si>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</si>
  <si>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</si>
  <si>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</si>
  <si>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</si>
  <si>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</si>
  <si>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</si>
  <si>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</si>
  <si>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</si>
  <si>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</si>
  <si>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</si>
  <si>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</si>
  <si>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</si>
  <si>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</si>
  <si>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</si>
  <si>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</si>
  <si>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</si>
  <si>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</si>
  <si>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</si>
  <si>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</si>
  <si>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</si>
  <si>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</si>
  <si>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</si>
  <si>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</si>
  <si>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</si>
  <si>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</si>
  <si>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</si>
  <si>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</si>
  <si>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</si>
  <si>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</si>
  <si>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</si>
  <si>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</si>
  <si>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学校を核とした地域力強化プラン</t>
    <rPh sb="0" eb="2">
      <t>ガッコウ</t>
    </rPh>
    <rPh sb="3" eb="4">
      <t>カク</t>
    </rPh>
    <rPh sb="7" eb="12">
      <t>チイキリョクキョウカ</t>
    </rPh>
    <phoneticPr fontId="6"/>
  </si>
  <si>
    <t>生涯学習政策局</t>
    <rPh sb="0" eb="2">
      <t>ショウガイ</t>
    </rPh>
    <rPh sb="2" eb="4">
      <t>ガクシュウ</t>
    </rPh>
    <rPh sb="4" eb="6">
      <t>セイサク</t>
    </rPh>
    <rPh sb="6" eb="7">
      <t>キョク</t>
    </rPh>
    <phoneticPr fontId="6"/>
  </si>
  <si>
    <t>社会教育課</t>
    <rPh sb="0" eb="5">
      <t>シャカイキョウイクカ</t>
    </rPh>
    <phoneticPr fontId="6"/>
  </si>
  <si>
    <t>超少子化・高齢化の進展、地域のつながりの希薄化、地域格差・経済格差の進行、共働き世帯の増加等により、子供たちを取り巻く地域力が衰退していることから、地域住民等の参画による学校を核とした人づくり・地域づくりを実施することにより地域の将来を担う子供たちを育成し、学校を中心とした地域力の強化を図る必要がある。このため、学校を核として地域住民等の参画や地域の特色を生かした事業を展開し、子供たちの教育環境の充実を図るとともに、地域コミュニティの活性化につなげる。</t>
  </si>
  <si>
    <t>-</t>
  </si>
  <si>
    <t>-</t>
    <phoneticPr fontId="5"/>
  </si>
  <si>
    <t>-</t>
    <phoneticPr fontId="5"/>
  </si>
  <si>
    <t>新27-0007</t>
    <rPh sb="0" eb="1">
      <t>シン</t>
    </rPh>
    <phoneticPr fontId="5"/>
  </si>
  <si>
    <t>新27-0005</t>
    <phoneticPr fontId="5"/>
  </si>
  <si>
    <t>0029</t>
    <phoneticPr fontId="5"/>
  </si>
  <si>
    <t>世田谷区</t>
    <rPh sb="0" eb="4">
      <t>セタガヤク</t>
    </rPh>
    <phoneticPr fontId="5"/>
  </si>
  <si>
    <t>学校・家庭・地域の連携協力推進に資する事業　等</t>
    <rPh sb="0" eb="2">
      <t>ガッコウ・</t>
    </rPh>
    <rPh sb="3" eb="11">
      <t>チイキノレンケイ</t>
    </rPh>
    <rPh sb="11" eb="13">
      <t>キョウリョク</t>
    </rPh>
    <rPh sb="13" eb="15">
      <t>スイシン</t>
    </rPh>
    <rPh sb="16" eb="17">
      <t>シ</t>
    </rPh>
    <rPh sb="19" eb="21">
      <t>ジギョウ</t>
    </rPh>
    <rPh sb="22" eb="23">
      <t>トウ</t>
    </rPh>
    <phoneticPr fontId="5"/>
  </si>
  <si>
    <t>補助金等交付</t>
  </si>
  <si>
    <t>-</t>
    <phoneticPr fontId="5"/>
  </si>
  <si>
    <t>江戸川区</t>
    <rPh sb="0" eb="4">
      <t>エドガワク</t>
    </rPh>
    <phoneticPr fontId="5"/>
  </si>
  <si>
    <t>-</t>
    <phoneticPr fontId="5"/>
  </si>
  <si>
    <t>江東区</t>
    <rPh sb="0" eb="3">
      <t>コウトウク</t>
    </rPh>
    <phoneticPr fontId="5"/>
  </si>
  <si>
    <t>板橋区</t>
    <rPh sb="0" eb="3">
      <t>イタバシク</t>
    </rPh>
    <phoneticPr fontId="5"/>
  </si>
  <si>
    <t>-</t>
    <phoneticPr fontId="5"/>
  </si>
  <si>
    <t>練馬区</t>
    <rPh sb="0" eb="3">
      <t>ネリマク</t>
    </rPh>
    <phoneticPr fontId="5"/>
  </si>
  <si>
    <t>葛飾区</t>
    <rPh sb="0" eb="3">
      <t>カツシカク</t>
    </rPh>
    <phoneticPr fontId="5"/>
  </si>
  <si>
    <t>-</t>
    <phoneticPr fontId="5"/>
  </si>
  <si>
    <t>品川区</t>
    <rPh sb="0" eb="3">
      <t>シナガワク</t>
    </rPh>
    <phoneticPr fontId="5"/>
  </si>
  <si>
    <t>-</t>
    <phoneticPr fontId="5"/>
  </si>
  <si>
    <t>北区</t>
    <rPh sb="0" eb="2">
      <t>キタク</t>
    </rPh>
    <phoneticPr fontId="5"/>
  </si>
  <si>
    <t>-</t>
    <phoneticPr fontId="5"/>
  </si>
  <si>
    <t>大田区</t>
    <rPh sb="0" eb="3">
      <t>オオタク</t>
    </rPh>
    <phoneticPr fontId="5"/>
  </si>
  <si>
    <t>足立区</t>
    <rPh sb="0" eb="3">
      <t>アダチク</t>
    </rPh>
    <phoneticPr fontId="5"/>
  </si>
  <si>
    <t>水戸市</t>
    <rPh sb="0" eb="3">
      <t>ミトシ</t>
    </rPh>
    <phoneticPr fontId="5"/>
  </si>
  <si>
    <t>健全育成のための体験活動の推進に資する取組</t>
    <rPh sb="0" eb="2">
      <t>ケンゼン</t>
    </rPh>
    <rPh sb="2" eb="4">
      <t>イクセイ</t>
    </rPh>
    <rPh sb="8" eb="10">
      <t>タイケン</t>
    </rPh>
    <rPh sb="10" eb="12">
      <t>カツドウ</t>
    </rPh>
    <rPh sb="13" eb="15">
      <t>スイシン</t>
    </rPh>
    <rPh sb="16" eb="17">
      <t>シ</t>
    </rPh>
    <rPh sb="19" eb="21">
      <t>トリクミ</t>
    </rPh>
    <phoneticPr fontId="5"/>
  </si>
  <si>
    <t>-</t>
    <phoneticPr fontId="5"/>
  </si>
  <si>
    <t>調布市</t>
    <rPh sb="0" eb="3">
      <t>チョウフシ</t>
    </rPh>
    <phoneticPr fontId="5"/>
  </si>
  <si>
    <t>-</t>
    <phoneticPr fontId="5"/>
  </si>
  <si>
    <t>かほく市</t>
    <rPh sb="3" eb="4">
      <t>シ</t>
    </rPh>
    <phoneticPr fontId="5"/>
  </si>
  <si>
    <t>コミュニティ・スクール導入等促進に資する事業</t>
    <rPh sb="11" eb="13">
      <t>ドウニュウ</t>
    </rPh>
    <rPh sb="13" eb="14">
      <t>トウ</t>
    </rPh>
    <rPh sb="14" eb="16">
      <t>ソクシン</t>
    </rPh>
    <rPh sb="17" eb="18">
      <t>シ</t>
    </rPh>
    <rPh sb="20" eb="22">
      <t>ジギョウ</t>
    </rPh>
    <phoneticPr fontId="5"/>
  </si>
  <si>
    <t>-</t>
    <phoneticPr fontId="5"/>
  </si>
  <si>
    <t>名護市</t>
    <rPh sb="0" eb="3">
      <t>ナゴシ</t>
    </rPh>
    <phoneticPr fontId="5"/>
  </si>
  <si>
    <t>キャリアプランニングの推進に資する取組</t>
    <rPh sb="11" eb="13">
      <t>スイシン</t>
    </rPh>
    <rPh sb="14" eb="15">
      <t>シ</t>
    </rPh>
    <rPh sb="17" eb="19">
      <t>トリクミ</t>
    </rPh>
    <phoneticPr fontId="5"/>
  </si>
  <si>
    <t>-</t>
    <phoneticPr fontId="5"/>
  </si>
  <si>
    <t>塩尻市</t>
    <rPh sb="0" eb="3">
      <t>シオジリシ</t>
    </rPh>
    <phoneticPr fontId="5"/>
  </si>
  <si>
    <t>登米市</t>
    <rPh sb="0" eb="2">
      <t>トメ</t>
    </rPh>
    <rPh sb="2" eb="3">
      <t>シ</t>
    </rPh>
    <phoneticPr fontId="5"/>
  </si>
  <si>
    <t>-</t>
    <phoneticPr fontId="5"/>
  </si>
  <si>
    <t>東京都</t>
    <rPh sb="0" eb="3">
      <t>トウキョウト</t>
    </rPh>
    <phoneticPr fontId="5"/>
  </si>
  <si>
    <t>愛知県</t>
    <rPh sb="0" eb="3">
      <t>アイチケン</t>
    </rPh>
    <phoneticPr fontId="5"/>
  </si>
  <si>
    <t>-</t>
    <phoneticPr fontId="5"/>
  </si>
  <si>
    <t>埼玉県</t>
    <rPh sb="0" eb="3">
      <t>サイタマケン</t>
    </rPh>
    <phoneticPr fontId="5"/>
  </si>
  <si>
    <t>-</t>
    <phoneticPr fontId="5"/>
  </si>
  <si>
    <t>高知県</t>
    <rPh sb="0" eb="3">
      <t>コウチケン</t>
    </rPh>
    <phoneticPr fontId="5"/>
  </si>
  <si>
    <t>北海道</t>
    <rPh sb="0" eb="3">
      <t>ホッカイドウ</t>
    </rPh>
    <phoneticPr fontId="5"/>
  </si>
  <si>
    <t>千葉県</t>
    <rPh sb="0" eb="3">
      <t>チバケン</t>
    </rPh>
    <phoneticPr fontId="5"/>
  </si>
  <si>
    <t>-</t>
    <phoneticPr fontId="5"/>
  </si>
  <si>
    <t>茨城県</t>
    <rPh sb="0" eb="3">
      <t>イバラギケン</t>
    </rPh>
    <phoneticPr fontId="5"/>
  </si>
  <si>
    <t>-</t>
    <phoneticPr fontId="5"/>
  </si>
  <si>
    <t>山形県</t>
    <rPh sb="0" eb="3">
      <t>ヤマガタケン</t>
    </rPh>
    <phoneticPr fontId="5"/>
  </si>
  <si>
    <t>-</t>
    <phoneticPr fontId="5"/>
  </si>
  <si>
    <t>-</t>
    <phoneticPr fontId="5"/>
  </si>
  <si>
    <t>大阪市</t>
    <rPh sb="0" eb="3">
      <t>オオサカシ</t>
    </rPh>
    <phoneticPr fontId="5"/>
  </si>
  <si>
    <t>学校・家庭・地域の連携協力推進に資する事業　等</t>
    <rPh sb="0" eb="2">
      <t>ガッコウ・</t>
    </rPh>
    <rPh sb="3" eb="8">
      <t>チイキ</t>
    </rPh>
    <rPh sb="9" eb="11">
      <t>レンケイ</t>
    </rPh>
    <rPh sb="11" eb="13">
      <t>キョウリョク</t>
    </rPh>
    <rPh sb="13" eb="15">
      <t>スイシン</t>
    </rPh>
    <rPh sb="16" eb="17">
      <t>シ</t>
    </rPh>
    <rPh sb="19" eb="21">
      <t>ジギョウ</t>
    </rPh>
    <rPh sb="22" eb="23">
      <t>トウ</t>
    </rPh>
    <phoneticPr fontId="5"/>
  </si>
  <si>
    <t>-</t>
    <phoneticPr fontId="5"/>
  </si>
  <si>
    <t>横浜市</t>
    <rPh sb="0" eb="3">
      <t>ヨコハマシ</t>
    </rPh>
    <phoneticPr fontId="5"/>
  </si>
  <si>
    <t>名古屋市</t>
    <rPh sb="0" eb="4">
      <t>ナゴヤシ</t>
    </rPh>
    <phoneticPr fontId="5"/>
  </si>
  <si>
    <t>-</t>
    <phoneticPr fontId="5"/>
  </si>
  <si>
    <t>札幌市</t>
    <rPh sb="0" eb="3">
      <t>サッポロシ</t>
    </rPh>
    <phoneticPr fontId="5"/>
  </si>
  <si>
    <t>福岡市</t>
    <rPh sb="0" eb="3">
      <t>フクオカシ</t>
    </rPh>
    <phoneticPr fontId="5"/>
  </si>
  <si>
    <t>-</t>
    <phoneticPr fontId="5"/>
  </si>
  <si>
    <t>川崎市</t>
    <rPh sb="0" eb="3">
      <t>カワサキシ</t>
    </rPh>
    <phoneticPr fontId="5"/>
  </si>
  <si>
    <t>さいたま市</t>
    <rPh sb="4" eb="5">
      <t>シ</t>
    </rPh>
    <phoneticPr fontId="5"/>
  </si>
  <si>
    <t>京都市</t>
    <rPh sb="0" eb="3">
      <t>キョウトシ</t>
    </rPh>
    <phoneticPr fontId="5"/>
  </si>
  <si>
    <t>船橋市</t>
    <rPh sb="0" eb="3">
      <t>フナバシシ</t>
    </rPh>
    <phoneticPr fontId="5"/>
  </si>
  <si>
    <t>堺市</t>
    <rPh sb="0" eb="2">
      <t>サカイシ</t>
    </rPh>
    <phoneticPr fontId="5"/>
  </si>
  <si>
    <t>神奈川県</t>
    <rPh sb="0" eb="4">
      <t>カナガワケン</t>
    </rPh>
    <phoneticPr fontId="5"/>
  </si>
  <si>
    <t>福岡県</t>
    <rPh sb="0" eb="3">
      <t>フクオカケン</t>
    </rPh>
    <phoneticPr fontId="5"/>
  </si>
  <si>
    <t>鳥取市</t>
    <rPh sb="0" eb="3">
      <t>トットリシ</t>
    </rPh>
    <phoneticPr fontId="5"/>
  </si>
  <si>
    <t>武蔵野市</t>
    <rPh sb="0" eb="4">
      <t>ムサシノシ</t>
    </rPh>
    <phoneticPr fontId="5"/>
  </si>
  <si>
    <t>千代田区</t>
    <rPh sb="0" eb="4">
      <t>チヨダク</t>
    </rPh>
    <phoneticPr fontId="5"/>
  </si>
  <si>
    <t>中央区</t>
    <rPh sb="0" eb="3">
      <t>チュウオウク</t>
    </rPh>
    <phoneticPr fontId="5"/>
  </si>
  <si>
    <t>委託費</t>
    <rPh sb="0" eb="2">
      <t>イタク</t>
    </rPh>
    <rPh sb="2" eb="3">
      <t>ヒ</t>
    </rPh>
    <phoneticPr fontId="5"/>
  </si>
  <si>
    <t>一般財団法人大阪教育文化振興財団他７団体</t>
    <rPh sb="0" eb="2">
      <t>イッパン</t>
    </rPh>
    <rPh sb="2" eb="4">
      <t>ザイダン</t>
    </rPh>
    <rPh sb="4" eb="6">
      <t>ホウジン</t>
    </rPh>
    <rPh sb="6" eb="8">
      <t>オオサカ</t>
    </rPh>
    <rPh sb="8" eb="10">
      <t>キョウイク</t>
    </rPh>
    <rPh sb="10" eb="12">
      <t>ブンカ</t>
    </rPh>
    <rPh sb="12" eb="14">
      <t>シンコウ</t>
    </rPh>
    <rPh sb="14" eb="16">
      <t>ザイダン</t>
    </rPh>
    <rPh sb="16" eb="17">
      <t>ホカ</t>
    </rPh>
    <rPh sb="18" eb="20">
      <t>ダンタイ</t>
    </rPh>
    <phoneticPr fontId="5"/>
  </si>
  <si>
    <t>事業費</t>
    <rPh sb="0" eb="3">
      <t>ジギョウヒ</t>
    </rPh>
    <phoneticPr fontId="5"/>
  </si>
  <si>
    <t>謝金</t>
    <rPh sb="0" eb="2">
      <t>シャキン</t>
    </rPh>
    <phoneticPr fontId="5"/>
  </si>
  <si>
    <t>消耗品</t>
    <rPh sb="0" eb="3">
      <t>ショウモウヒン</t>
    </rPh>
    <phoneticPr fontId="5"/>
  </si>
  <si>
    <t>通信運搬費</t>
    <rPh sb="0" eb="2">
      <t>ツウシン</t>
    </rPh>
    <rPh sb="2" eb="4">
      <t>ウンパン</t>
    </rPh>
    <rPh sb="4" eb="5">
      <t>ヒ</t>
    </rPh>
    <phoneticPr fontId="5"/>
  </si>
  <si>
    <t>保険料、印刷製本費、会議費、旅費</t>
    <rPh sb="0" eb="3">
      <t>ホケンリョウ</t>
    </rPh>
    <rPh sb="4" eb="6">
      <t>インサツ</t>
    </rPh>
    <rPh sb="6" eb="8">
      <t>セイホン</t>
    </rPh>
    <rPh sb="8" eb="9">
      <t>ヒ</t>
    </rPh>
    <rPh sb="10" eb="13">
      <t>カイギヒ</t>
    </rPh>
    <rPh sb="14" eb="16">
      <t>リョヒ</t>
    </rPh>
    <phoneticPr fontId="5"/>
  </si>
  <si>
    <t>B.大阪市</t>
    <rPh sb="2" eb="5">
      <t>オオサカシ</t>
    </rPh>
    <phoneticPr fontId="5"/>
  </si>
  <si>
    <t>C.東京都</t>
    <rPh sb="2" eb="5">
      <t>トウキョウト</t>
    </rPh>
    <phoneticPr fontId="5"/>
  </si>
  <si>
    <t>補助金</t>
    <rPh sb="0" eb="3">
      <t>ホジョキン</t>
    </rPh>
    <phoneticPr fontId="5"/>
  </si>
  <si>
    <t>ＮＰＯ法人大塚クラブ他12団体</t>
    <rPh sb="3" eb="5">
      <t>ホウジン</t>
    </rPh>
    <rPh sb="5" eb="7">
      <t>オオツカ</t>
    </rPh>
    <rPh sb="10" eb="11">
      <t>ホカ</t>
    </rPh>
    <rPh sb="13" eb="15">
      <t>ダンタイ</t>
    </rPh>
    <phoneticPr fontId="5"/>
  </si>
  <si>
    <t>D.水戸市</t>
    <rPh sb="2" eb="5">
      <t>ミトシ</t>
    </rPh>
    <phoneticPr fontId="5"/>
  </si>
  <si>
    <t>借損料</t>
    <rPh sb="0" eb="3">
      <t>シャクソンリョウ</t>
    </rPh>
    <phoneticPr fontId="5"/>
  </si>
  <si>
    <t>E.世田谷区</t>
    <rPh sb="2" eb="6">
      <t>セタガヤク</t>
    </rPh>
    <phoneticPr fontId="5"/>
  </si>
  <si>
    <t>A.熊本県</t>
    <rPh sb="2" eb="5">
      <t>クマモトケン</t>
    </rPh>
    <phoneticPr fontId="5"/>
  </si>
  <si>
    <t>事業費</t>
    <rPh sb="0" eb="3">
      <t>ジギョウヒ</t>
    </rPh>
    <phoneticPr fontId="5"/>
  </si>
  <si>
    <t>委託費</t>
    <rPh sb="0" eb="2">
      <t>イタク</t>
    </rPh>
    <rPh sb="2" eb="3">
      <t>ヒ</t>
    </rPh>
    <phoneticPr fontId="5"/>
  </si>
  <si>
    <t>益城町他５地方公共団体</t>
    <rPh sb="0" eb="3">
      <t>マシキマチ</t>
    </rPh>
    <rPh sb="3" eb="4">
      <t>ホカ</t>
    </rPh>
    <rPh sb="5" eb="7">
      <t>チホウ</t>
    </rPh>
    <rPh sb="7" eb="9">
      <t>コウキョウ</t>
    </rPh>
    <rPh sb="9" eb="11">
      <t>ダンタイ</t>
    </rPh>
    <phoneticPr fontId="5"/>
  </si>
  <si>
    <t>諸謝金・旅費・消耗品費・通信運搬費</t>
    <rPh sb="0" eb="3">
      <t>ショシャキン</t>
    </rPh>
    <rPh sb="4" eb="6">
      <t>リョヒ</t>
    </rPh>
    <rPh sb="7" eb="10">
      <t>ショウモウヒン</t>
    </rPh>
    <rPh sb="10" eb="11">
      <t>ヒ</t>
    </rPh>
    <rPh sb="12" eb="14">
      <t>ツウシン</t>
    </rPh>
    <rPh sb="14" eb="16">
      <t>ウンパン</t>
    </rPh>
    <rPh sb="16" eb="17">
      <t>ヒ</t>
    </rPh>
    <phoneticPr fontId="5"/>
  </si>
  <si>
    <t>F. 倉敷市</t>
    <rPh sb="3" eb="6">
      <t>クラシキシ</t>
    </rPh>
    <phoneticPr fontId="5"/>
  </si>
  <si>
    <t>世田谷区教育委員会他57自治体</t>
    <rPh sb="0" eb="4">
      <t>セタガヤク</t>
    </rPh>
    <rPh sb="4" eb="6">
      <t>キョウイク</t>
    </rPh>
    <rPh sb="6" eb="9">
      <t>イインカイ</t>
    </rPh>
    <rPh sb="9" eb="10">
      <t>ホカ</t>
    </rPh>
    <rPh sb="12" eb="15">
      <t>ジチタイ</t>
    </rPh>
    <phoneticPr fontId="5"/>
  </si>
  <si>
    <t>倉敷市</t>
  </si>
  <si>
    <t>奈良市</t>
  </si>
  <si>
    <t>福岡県</t>
  </si>
  <si>
    <t>愛媛県</t>
  </si>
  <si>
    <t>長野県</t>
  </si>
  <si>
    <t>秋田県</t>
  </si>
  <si>
    <t>東京都</t>
  </si>
  <si>
    <t>大阪府</t>
  </si>
  <si>
    <t>熊本県</t>
    <phoneticPr fontId="5"/>
  </si>
  <si>
    <t>山口県</t>
  </si>
  <si>
    <t>放課後子供教室一体型の推進に係る設備整備</t>
    <rPh sb="0" eb="3">
      <t>ホウカゴ</t>
    </rPh>
    <rPh sb="3" eb="5">
      <t>コドモ</t>
    </rPh>
    <rPh sb="5" eb="7">
      <t>キョウシツ</t>
    </rPh>
    <rPh sb="7" eb="10">
      <t>イッタイガタ</t>
    </rPh>
    <rPh sb="11" eb="13">
      <t>スイシン</t>
    </rPh>
    <rPh sb="14" eb="15">
      <t>カカ</t>
    </rPh>
    <rPh sb="16" eb="18">
      <t>セツビ</t>
    </rPh>
    <rPh sb="18" eb="20">
      <t>セイビ</t>
    </rPh>
    <phoneticPr fontId="5"/>
  </si>
  <si>
    <t>熊本県</t>
    <rPh sb="0" eb="3">
      <t>クマモトケン</t>
    </rPh>
    <phoneticPr fontId="5"/>
  </si>
  <si>
    <t>特定非営利活動法人
スクール・アドバイス・ネットワーク</t>
    <rPh sb="0" eb="2">
      <t>トクテイ</t>
    </rPh>
    <rPh sb="2" eb="5">
      <t>ヒエイリ</t>
    </rPh>
    <rPh sb="5" eb="7">
      <t>カツドウ</t>
    </rPh>
    <rPh sb="7" eb="9">
      <t>ホウジン</t>
    </rPh>
    <phoneticPr fontId="5"/>
  </si>
  <si>
    <t>株式会社
キャリアリンク</t>
    <rPh sb="0" eb="2">
      <t>カブシキ</t>
    </rPh>
    <rPh sb="2" eb="4">
      <t>カイシャ</t>
    </rPh>
    <phoneticPr fontId="5"/>
  </si>
  <si>
    <t>学校と地域の新たな協働体制の構築のための実証研究</t>
    <phoneticPr fontId="5"/>
  </si>
  <si>
    <t>教育基本法第１３条
社会教育法第５条及び第６条、第９条の七</t>
    <rPh sb="0" eb="2">
      <t>キョウイク</t>
    </rPh>
    <rPh sb="2" eb="5">
      <t>キホンホウ</t>
    </rPh>
    <rPh sb="5" eb="6">
      <t>ダイ</t>
    </rPh>
    <rPh sb="8" eb="9">
      <t>ジョウ</t>
    </rPh>
    <rPh sb="10" eb="12">
      <t>シャカイ</t>
    </rPh>
    <rPh sb="12" eb="15">
      <t>キョウイクホウ</t>
    </rPh>
    <rPh sb="15" eb="16">
      <t>ダイ</t>
    </rPh>
    <rPh sb="17" eb="18">
      <t>ジョウ</t>
    </rPh>
    <rPh sb="18" eb="19">
      <t>オヨ</t>
    </rPh>
    <rPh sb="20" eb="21">
      <t>ダイ</t>
    </rPh>
    <rPh sb="22" eb="23">
      <t>ジョウ</t>
    </rPh>
    <rPh sb="24" eb="25">
      <t>ダイ</t>
    </rPh>
    <rPh sb="26" eb="27">
      <t>ジョウ</t>
    </rPh>
    <rPh sb="28" eb="29">
      <t>７</t>
    </rPh>
    <phoneticPr fontId="6"/>
  </si>
  <si>
    <t>第2期教育振興基本計画（平成25年6月14日閣議決定）
次世代の学校・地域創生プラン(馳プラン)(平成28年1月25日決定)
ニッポン一億総活躍プラン（平成28年6月2日閣議決定）
経済財政運営と改革の基本方針2017（平成29年6月9日閣議決定）
まち・ひと・しごと創生戦略（2017）改訂版(平成29年12月22日閣議決定)
未来投資戦略2017（平成29年6月9日閣議決定）
働き方改革実行計画（平成29年3月28日働き方改革実現会議決定）</t>
    <rPh sb="118" eb="119">
      <t>ヒ</t>
    </rPh>
    <rPh sb="134" eb="136">
      <t>ソウセイ</t>
    </rPh>
    <rPh sb="136" eb="138">
      <t>センリャク</t>
    </rPh>
    <rPh sb="144" eb="147">
      <t>カイテイバン</t>
    </rPh>
    <rPh sb="148" eb="150">
      <t>ヘイセイ</t>
    </rPh>
    <rPh sb="152" eb="153">
      <t>ネン</t>
    </rPh>
    <rPh sb="155" eb="156">
      <t>ガツ</t>
    </rPh>
    <rPh sb="158" eb="159">
      <t>ヒ</t>
    </rPh>
    <rPh sb="159" eb="161">
      <t>カクギ</t>
    </rPh>
    <rPh sb="161" eb="163">
      <t>ケッテイ</t>
    </rPh>
    <rPh sb="165" eb="167">
      <t>ミライ</t>
    </rPh>
    <rPh sb="167" eb="169">
      <t>トウシ</t>
    </rPh>
    <rPh sb="169" eb="171">
      <t>センリャク</t>
    </rPh>
    <rPh sb="176" eb="178">
      <t>ヘイセイ</t>
    </rPh>
    <rPh sb="180" eb="181">
      <t>ネン</t>
    </rPh>
    <rPh sb="182" eb="183">
      <t>ガツ</t>
    </rPh>
    <rPh sb="184" eb="185">
      <t>ヒ</t>
    </rPh>
    <rPh sb="185" eb="187">
      <t>カクギ</t>
    </rPh>
    <rPh sb="187" eb="189">
      <t>ケッテイ</t>
    </rPh>
    <rPh sb="191" eb="192">
      <t>ハタラ</t>
    </rPh>
    <rPh sb="193" eb="194">
      <t>カタ</t>
    </rPh>
    <rPh sb="194" eb="196">
      <t>カイカク</t>
    </rPh>
    <rPh sb="196" eb="198">
      <t>ジッコウ</t>
    </rPh>
    <rPh sb="198" eb="200">
      <t>ケイカク</t>
    </rPh>
    <rPh sb="201" eb="203">
      <t>ヘイセイ</t>
    </rPh>
    <rPh sb="205" eb="206">
      <t>ネン</t>
    </rPh>
    <rPh sb="207" eb="208">
      <t>ガツ</t>
    </rPh>
    <rPh sb="210" eb="211">
      <t>ヒ</t>
    </rPh>
    <rPh sb="211" eb="212">
      <t>ハタラ</t>
    </rPh>
    <rPh sb="213" eb="214">
      <t>カタ</t>
    </rPh>
    <rPh sb="214" eb="216">
      <t>カイカク</t>
    </rPh>
    <rPh sb="216" eb="218">
      <t>ジツゲン</t>
    </rPh>
    <rPh sb="218" eb="220">
      <t>カイギ</t>
    </rPh>
    <rPh sb="220" eb="222">
      <t>ケッテイ</t>
    </rPh>
    <phoneticPr fontId="6"/>
  </si>
  <si>
    <t>学校・家庭・地域連携協力推進事業費補助金</t>
    <rPh sb="0" eb="2">
      <t>ガッコウ</t>
    </rPh>
    <rPh sb="3" eb="5">
      <t>カテイ</t>
    </rPh>
    <rPh sb="6" eb="8">
      <t>チイキ</t>
    </rPh>
    <rPh sb="8" eb="17">
      <t>レンケイキョウリョクスイシンジギョウヒ</t>
    </rPh>
    <rPh sb="17" eb="20">
      <t>ホジョキン</t>
    </rPh>
    <phoneticPr fontId="6"/>
  </si>
  <si>
    <t>諸謝金</t>
    <rPh sb="0" eb="3">
      <t>ショシャキン</t>
    </rPh>
    <phoneticPr fontId="6"/>
  </si>
  <si>
    <t>委員等旅費</t>
    <rPh sb="0" eb="2">
      <t>イイン</t>
    </rPh>
    <rPh sb="2" eb="3">
      <t>トウ</t>
    </rPh>
    <rPh sb="3" eb="5">
      <t>リョヒ</t>
    </rPh>
    <phoneticPr fontId="6"/>
  </si>
  <si>
    <t>庁費</t>
    <rPh sb="0" eb="1">
      <t>チョウ</t>
    </rPh>
    <rPh sb="1" eb="2">
      <t>ヒ</t>
    </rPh>
    <phoneticPr fontId="6"/>
  </si>
  <si>
    <t>万人</t>
    <rPh sb="0" eb="2">
      <t>マンニン</t>
    </rPh>
    <phoneticPr fontId="5"/>
  </si>
  <si>
    <t>文部科学省調べ（補助金申請自治体からのヒアリング）</t>
    <phoneticPr fontId="5"/>
  </si>
  <si>
    <t>地域学校協働活動に参画した地域住民等の数（延べ人数）を前年度比増にする</t>
    <rPh sb="0" eb="2">
      <t>チイキ</t>
    </rPh>
    <rPh sb="2" eb="4">
      <t>ガッコウ</t>
    </rPh>
    <rPh sb="4" eb="6">
      <t>キョウドウ</t>
    </rPh>
    <rPh sb="6" eb="8">
      <t>カツドウ</t>
    </rPh>
    <phoneticPr fontId="5"/>
  </si>
  <si>
    <t>地域学校協働活動に参画した地域住民等の人数（延べ人数）</t>
    <rPh sb="0" eb="2">
      <t>チイキ</t>
    </rPh>
    <rPh sb="2" eb="4">
      <t>ガッコウ</t>
    </rPh>
    <rPh sb="4" eb="6">
      <t>キョウドウ</t>
    </rPh>
    <phoneticPr fontId="5"/>
  </si>
  <si>
    <t>％</t>
    <phoneticPr fontId="5"/>
  </si>
  <si>
    <t>平成29年度全国学力・学習状況調査</t>
    <rPh sb="0" eb="2">
      <t>ヘイセイ</t>
    </rPh>
    <rPh sb="4" eb="6">
      <t>ネンド</t>
    </rPh>
    <rPh sb="6" eb="8">
      <t>ゼンコク</t>
    </rPh>
    <rPh sb="8" eb="10">
      <t>ガクリョク</t>
    </rPh>
    <rPh sb="11" eb="13">
      <t>ガクシュウ</t>
    </rPh>
    <rPh sb="13" eb="15">
      <t>ジョウキョウ</t>
    </rPh>
    <rPh sb="15" eb="17">
      <t>チョウサ</t>
    </rPh>
    <phoneticPr fontId="5"/>
  </si>
  <si>
    <t>保護者や地域住民の地域学校協働本部などにおける活動により、学校の教育水準に関する意識が向上した割合</t>
    <rPh sb="0" eb="3">
      <t>ホゴシャ</t>
    </rPh>
    <rPh sb="4" eb="6">
      <t>チイキ</t>
    </rPh>
    <rPh sb="6" eb="8">
      <t>ジュウミン</t>
    </rPh>
    <rPh sb="9" eb="11">
      <t>チイキ</t>
    </rPh>
    <rPh sb="11" eb="13">
      <t>ガッコウ</t>
    </rPh>
    <rPh sb="13" eb="15">
      <t>キョウドウ</t>
    </rPh>
    <rPh sb="15" eb="17">
      <t>ホンブ</t>
    </rPh>
    <rPh sb="23" eb="25">
      <t>カツドウ</t>
    </rPh>
    <rPh sb="29" eb="31">
      <t>ガッコウ</t>
    </rPh>
    <rPh sb="32" eb="34">
      <t>キョウイク</t>
    </rPh>
    <rPh sb="34" eb="36">
      <t>スイジュン</t>
    </rPh>
    <rPh sb="37" eb="38">
      <t>カン</t>
    </rPh>
    <rPh sb="40" eb="42">
      <t>イシキ</t>
    </rPh>
    <rPh sb="43" eb="45">
      <t>コウジョウ</t>
    </rPh>
    <rPh sb="47" eb="49">
      <t>ワリアイ</t>
    </rPh>
    <phoneticPr fontId="5"/>
  </si>
  <si>
    <t>地域学校協働本部などの仕組みにより、保護者や地域住民の学校における教育活動等への参画の意識が向上した割合</t>
    <rPh sb="0" eb="2">
      <t>チイキ</t>
    </rPh>
    <rPh sb="2" eb="4">
      <t>ガッコウ</t>
    </rPh>
    <rPh sb="4" eb="6">
      <t>キョウドウ</t>
    </rPh>
    <rPh sb="6" eb="8">
      <t>ホンブ</t>
    </rPh>
    <rPh sb="18" eb="21">
      <t>ホゴシャ</t>
    </rPh>
    <rPh sb="22" eb="24">
      <t>チイキ</t>
    </rPh>
    <rPh sb="24" eb="26">
      <t>ジュウミン</t>
    </rPh>
    <rPh sb="27" eb="29">
      <t>ガッコウ</t>
    </rPh>
    <rPh sb="33" eb="35">
      <t>キョウイク</t>
    </rPh>
    <rPh sb="35" eb="37">
      <t>カツドウ</t>
    </rPh>
    <rPh sb="37" eb="38">
      <t>トウ</t>
    </rPh>
    <rPh sb="40" eb="42">
      <t>サンカク</t>
    </rPh>
    <rPh sb="43" eb="45">
      <t>イシキ</t>
    </rPh>
    <rPh sb="46" eb="48">
      <t>コウジョウ</t>
    </rPh>
    <rPh sb="50" eb="52">
      <t>ワリアイ</t>
    </rPh>
    <phoneticPr fontId="6"/>
  </si>
  <si>
    <t>学校運営協議会を設置している学校（コミュニティ・スクール）数</t>
    <phoneticPr fontId="5"/>
  </si>
  <si>
    <t>箇所</t>
    <rPh sb="0" eb="2">
      <t>カショ</t>
    </rPh>
    <phoneticPr fontId="5"/>
  </si>
  <si>
    <t>地域学校協働本部の設置数</t>
    <rPh sb="0" eb="2">
      <t>チイキ</t>
    </rPh>
    <rPh sb="2" eb="4">
      <t>ガッコウ</t>
    </rPh>
    <rPh sb="4" eb="6">
      <t>キョウドウ</t>
    </rPh>
    <rPh sb="6" eb="8">
      <t>ホンブ</t>
    </rPh>
    <rPh sb="9" eb="12">
      <t>セッチスウ</t>
    </rPh>
    <phoneticPr fontId="5"/>
  </si>
  <si>
    <t>地域学校協働本部を設置する小中学校数</t>
    <rPh sb="0" eb="2">
      <t>チイキ</t>
    </rPh>
    <rPh sb="2" eb="4">
      <t>ガッコウ</t>
    </rPh>
    <rPh sb="4" eb="6">
      <t>キョウドウ</t>
    </rPh>
    <rPh sb="6" eb="8">
      <t>ホンブ</t>
    </rPh>
    <rPh sb="9" eb="11">
      <t>セッチ</t>
    </rPh>
    <rPh sb="13" eb="15">
      <t>ショウチュウ</t>
    </rPh>
    <rPh sb="15" eb="17">
      <t>ガッコウ</t>
    </rPh>
    <rPh sb="17" eb="18">
      <t>スウ</t>
    </rPh>
    <phoneticPr fontId="5"/>
  </si>
  <si>
    <t>本部</t>
    <rPh sb="0" eb="2">
      <t>ホンブ</t>
    </rPh>
    <phoneticPr fontId="5"/>
  </si>
  <si>
    <t>-</t>
    <phoneticPr fontId="5"/>
  </si>
  <si>
    <t>校</t>
    <rPh sb="0" eb="1">
      <t>コウ</t>
    </rPh>
    <phoneticPr fontId="5"/>
  </si>
  <si>
    <t>補助金執行額（百万円）／補助実績事業者数（者）　　　　　　　　　　　</t>
    <rPh sb="3" eb="5">
      <t>シッコウ</t>
    </rPh>
    <rPh sb="5" eb="6">
      <t>ガク</t>
    </rPh>
    <rPh sb="14" eb="16">
      <t>ジッセキ</t>
    </rPh>
    <rPh sb="16" eb="19">
      <t>ジギョウシャ</t>
    </rPh>
    <rPh sb="19" eb="20">
      <t>スウ</t>
    </rPh>
    <phoneticPr fontId="5"/>
  </si>
  <si>
    <t>百万円</t>
    <rPh sb="0" eb="2">
      <t>ヒャクマン</t>
    </rPh>
    <rPh sb="2" eb="3">
      <t>エン</t>
    </rPh>
    <phoneticPr fontId="5"/>
  </si>
  <si>
    <t>百万円/者</t>
    <rPh sb="0" eb="2">
      <t>ヒャクマン</t>
    </rPh>
    <rPh sb="2" eb="3">
      <t>エン</t>
    </rPh>
    <rPh sb="4" eb="5">
      <t>シャ</t>
    </rPh>
    <phoneticPr fontId="5"/>
  </si>
  <si>
    <t>1 生涯学習社会の実現</t>
    <rPh sb="2" eb="4">
      <t>ショウガイ</t>
    </rPh>
    <rPh sb="4" eb="6">
      <t>ガクシュウ</t>
    </rPh>
    <rPh sb="6" eb="8">
      <t>シャカイ</t>
    </rPh>
    <rPh sb="9" eb="11">
      <t>ジツゲン</t>
    </rPh>
    <phoneticPr fontId="5"/>
  </si>
  <si>
    <t>1-3 地域の教育力の向上</t>
    <rPh sb="4" eb="6">
      <t>チイキ</t>
    </rPh>
    <rPh sb="7" eb="10">
      <t>キョウイクリョク</t>
    </rPh>
    <rPh sb="11" eb="13">
      <t>コウジョウ</t>
    </rPh>
    <phoneticPr fontId="5"/>
  </si>
  <si>
    <t>地域学校協働活動に参画した地域住民の数（延べ人数）
※毎年度、前年度以上を目標としている</t>
    <rPh sb="27" eb="30">
      <t>マイネンド</t>
    </rPh>
    <rPh sb="31" eb="34">
      <t>ゼンネンド</t>
    </rPh>
    <rPh sb="34" eb="36">
      <t>イジョウ</t>
    </rPh>
    <rPh sb="37" eb="39">
      <t>モクヒョウ</t>
    </rPh>
    <phoneticPr fontId="5"/>
  </si>
  <si>
    <t>地域学校協働本部などの仕組みにより、保護者や地域住民の学校における教育活動等への参画の意識の向上
※毎年度、過去３カ年の平均値以上を目標としている</t>
    <rPh sb="0" eb="2">
      <t>チイキ</t>
    </rPh>
    <rPh sb="2" eb="4">
      <t>ガッコウ</t>
    </rPh>
    <rPh sb="4" eb="6">
      <t>キョウドウ</t>
    </rPh>
    <rPh sb="6" eb="8">
      <t>ホンブ</t>
    </rPh>
    <rPh sb="11" eb="13">
      <t>シク</t>
    </rPh>
    <rPh sb="18" eb="21">
      <t>ホゴシャ</t>
    </rPh>
    <rPh sb="22" eb="24">
      <t>チイキ</t>
    </rPh>
    <rPh sb="24" eb="26">
      <t>ジュウミン</t>
    </rPh>
    <rPh sb="27" eb="29">
      <t>ガッコウ</t>
    </rPh>
    <rPh sb="33" eb="35">
      <t>キョウイク</t>
    </rPh>
    <rPh sb="35" eb="37">
      <t>カツドウ</t>
    </rPh>
    <rPh sb="37" eb="38">
      <t>トウ</t>
    </rPh>
    <rPh sb="40" eb="42">
      <t>サンカク</t>
    </rPh>
    <rPh sb="43" eb="45">
      <t>イシキ</t>
    </rPh>
    <rPh sb="46" eb="48">
      <t>コウジョウ</t>
    </rPh>
    <rPh sb="50" eb="53">
      <t>マイネンド</t>
    </rPh>
    <rPh sb="54" eb="56">
      <t>カコ</t>
    </rPh>
    <rPh sb="58" eb="59">
      <t>ネン</t>
    </rPh>
    <rPh sb="60" eb="63">
      <t>ヘイキンチ</t>
    </rPh>
    <rPh sb="63" eb="65">
      <t>イジョウ</t>
    </rPh>
    <rPh sb="66" eb="68">
      <t>モクヒョウ</t>
    </rPh>
    <phoneticPr fontId="5"/>
  </si>
  <si>
    <t>地域学校協働本部などにおける活動が、学校の教育水準の向上に効果があると考える学校の割合
※毎年度、過去３カ年の平均値以上を目標としている</t>
    <phoneticPr fontId="5"/>
  </si>
  <si>
    <t>-</t>
    <phoneticPr fontId="5"/>
  </si>
  <si>
    <t>-</t>
    <phoneticPr fontId="5"/>
  </si>
  <si>
    <t>-</t>
    <phoneticPr fontId="5"/>
  </si>
  <si>
    <t>-</t>
    <phoneticPr fontId="5"/>
  </si>
  <si>
    <t>-</t>
    <phoneticPr fontId="5"/>
  </si>
  <si>
    <t>％</t>
    <phoneticPr fontId="5"/>
  </si>
  <si>
    <t>本事業により、地域学校協働活動に参画した地域住民の数や保護者や地域住民の学校における教育活動等における参画に関する意識、保護者や地域住民の活動を通した教育水準の向上に関する意識が向上することにより、子供たちの教育環境の充実が図られるとともに、地域コミュニティが活性化され、地域の教育力の向上につながる。</t>
    <rPh sb="0" eb="1">
      <t>ホン</t>
    </rPh>
    <rPh sb="1" eb="3">
      <t>ジギョウ</t>
    </rPh>
    <rPh sb="16" eb="18">
      <t>サンカク</t>
    </rPh>
    <rPh sb="20" eb="22">
      <t>チイキ</t>
    </rPh>
    <rPh sb="22" eb="24">
      <t>ジュウミン</t>
    </rPh>
    <rPh sb="25" eb="26">
      <t>カズ</t>
    </rPh>
    <rPh sb="27" eb="30">
      <t>ホゴシャ</t>
    </rPh>
    <rPh sb="31" eb="33">
      <t>チイキ</t>
    </rPh>
    <rPh sb="33" eb="35">
      <t>ジュウミン</t>
    </rPh>
    <rPh sb="36" eb="38">
      <t>ガッコウ</t>
    </rPh>
    <rPh sb="42" eb="44">
      <t>キョウイク</t>
    </rPh>
    <rPh sb="44" eb="46">
      <t>カツドウ</t>
    </rPh>
    <rPh sb="46" eb="47">
      <t>トウ</t>
    </rPh>
    <rPh sb="51" eb="53">
      <t>サンカク</t>
    </rPh>
    <rPh sb="54" eb="55">
      <t>カン</t>
    </rPh>
    <rPh sb="57" eb="59">
      <t>イシキ</t>
    </rPh>
    <rPh sb="60" eb="63">
      <t>ホゴシャ</t>
    </rPh>
    <rPh sb="64" eb="66">
      <t>チイキ</t>
    </rPh>
    <rPh sb="66" eb="68">
      <t>ジュウミン</t>
    </rPh>
    <rPh sb="69" eb="71">
      <t>カツドウ</t>
    </rPh>
    <rPh sb="72" eb="73">
      <t>トオ</t>
    </rPh>
    <rPh sb="75" eb="77">
      <t>キョウイク</t>
    </rPh>
    <rPh sb="77" eb="79">
      <t>スイジュン</t>
    </rPh>
    <rPh sb="80" eb="82">
      <t>コウジョウ</t>
    </rPh>
    <rPh sb="83" eb="84">
      <t>カン</t>
    </rPh>
    <rPh sb="86" eb="88">
      <t>イシキ</t>
    </rPh>
    <rPh sb="89" eb="91">
      <t>コウジョウ</t>
    </rPh>
    <rPh sb="99" eb="101">
      <t>コドモ</t>
    </rPh>
    <rPh sb="104" eb="106">
      <t>キョウイク</t>
    </rPh>
    <rPh sb="106" eb="108">
      <t>カンキョウ</t>
    </rPh>
    <rPh sb="109" eb="111">
      <t>ジュウジツ</t>
    </rPh>
    <rPh sb="112" eb="113">
      <t>ハカ</t>
    </rPh>
    <rPh sb="121" eb="123">
      <t>チイキ</t>
    </rPh>
    <rPh sb="130" eb="133">
      <t>カッセイカ</t>
    </rPh>
    <rPh sb="136" eb="138">
      <t>チイキ</t>
    </rPh>
    <rPh sb="139" eb="142">
      <t>キョウイクリョク</t>
    </rPh>
    <rPh sb="143" eb="145">
      <t>コウジョウ</t>
    </rPh>
    <phoneticPr fontId="5"/>
  </si>
  <si>
    <t>本事業は、「まち・ひと・しごと創生本部」が推進すべき施策の一つとして位置付けられるとともに、「ニッポン一億総活躍プラン」（平成28年6月閣議決定）や「未来投資戦略」改訂2017（平成29年6月閣議決定）、経済財政運営と改革の基本方針2017（平成28年6月閣議決定）に記載される重要な施策であり、まち全体で地域の将来を担う子供たちを育成するとともに地域コミュニティの活性化に必要な事業であることから、国として優先度の高い事業である。</t>
    <rPh sb="61" eb="63">
      <t>ヘイセイ</t>
    </rPh>
    <rPh sb="65" eb="66">
      <t>ネン</t>
    </rPh>
    <rPh sb="67" eb="68">
      <t>ガツ</t>
    </rPh>
    <rPh sb="68" eb="70">
      <t>カクギ</t>
    </rPh>
    <rPh sb="70" eb="72">
      <t>ケッテイ</t>
    </rPh>
    <rPh sb="75" eb="77">
      <t>ミライ</t>
    </rPh>
    <rPh sb="77" eb="79">
      <t>トウシ</t>
    </rPh>
    <rPh sb="134" eb="136">
      <t>キサイ</t>
    </rPh>
    <phoneticPr fontId="6"/>
  </si>
  <si>
    <t>無</t>
  </si>
  <si>
    <t>　本事業はその支出の大部分が地方自治体への補助を目的としており、補助要綱等により適切に支出され、地方自治体における執行についても一般競争入札等の方法を用いて競争性を確保している。
　なお、実証研究については民間団体等に一部委託しており、この委託事業の契約については、企画競争の方法を用いて、競争性を確保しながら支出先を選定している。</t>
    <rPh sb="1" eb="2">
      <t>ホン</t>
    </rPh>
    <rPh sb="2" eb="4">
      <t>ジギョウ</t>
    </rPh>
    <rPh sb="7" eb="9">
      <t>シシュツ</t>
    </rPh>
    <rPh sb="10" eb="13">
      <t>ダイブブン</t>
    </rPh>
    <rPh sb="14" eb="19">
      <t>チホウジチタイ</t>
    </rPh>
    <rPh sb="21" eb="23">
      <t>ホジョ</t>
    </rPh>
    <rPh sb="24" eb="26">
      <t>モクテキ</t>
    </rPh>
    <rPh sb="107" eb="108">
      <t>トウ</t>
    </rPh>
    <phoneticPr fontId="5"/>
  </si>
  <si>
    <t>補助要綱等により受益者との経費の負担関係については定めており、妥当である。</t>
  </si>
  <si>
    <t>補助要綱等により、単位当たりのコスト等の水準を定めてあり、妥当である。</t>
  </si>
  <si>
    <t>各都道府県において、市町村からの計画を十分に精査しており、経費の支出については合理的なものとなっている。</t>
  </si>
  <si>
    <t>目的に即し、真に必要なものとなるよう事業計画書を適切に精査している。</t>
  </si>
  <si>
    <t>事業計画書を適切に精査しており、効率性の高い事業である。</t>
  </si>
  <si>
    <t>‐</t>
  </si>
  <si>
    <t>まち全体で地域の将来を担う子供たちを育成するとともに地域コミュニティの活性化を図るために、全国の地方自治体を交付対象とするとともに、地域人材の参画により、効率的かつ低コストで実施されている。</t>
  </si>
  <si>
    <t>各地域の取組事例をHP等を活用して全国に発信し、地域の実情に応じた本事業の活用促進を図っている。</t>
  </si>
  <si>
    <t>目標を上回る実績となっている</t>
    <rPh sb="0" eb="2">
      <t>モクヒョウ</t>
    </rPh>
    <rPh sb="3" eb="5">
      <t>ウワマワ</t>
    </rPh>
    <rPh sb="6" eb="8">
      <t>ジッセキ</t>
    </rPh>
    <phoneticPr fontId="5"/>
  </si>
  <si>
    <t>目標をほぼ上回る実績となっている</t>
    <rPh sb="0" eb="2">
      <t>モクヒョウ</t>
    </rPh>
    <rPh sb="5" eb="7">
      <t>ウワマワ</t>
    </rPh>
    <rPh sb="8" eb="10">
      <t>ジッセキ</t>
    </rPh>
    <phoneticPr fontId="5"/>
  </si>
  <si>
    <t>本事業は全国の地方自治体を交付対象とするとともに、学校を核として地域住民等の参画や地域の特色を生かした事業を展開することを想定しており、支出先の選定に際しては、より詳細に事業計画を精査するなど、効果的かつ低コストで実効性の高い事業執行に努めるものとする。</t>
    <rPh sb="82" eb="84">
      <t>ショウサイ</t>
    </rPh>
    <phoneticPr fontId="5"/>
  </si>
  <si>
    <t>本事業は、「まち・ひと・しごと創生本部」が推進すべき施策の一つとして位置付けられるとともに、「ニッポン一億総活躍プラン」（平成28年6月閣議決定）や「未来投資戦略」改訂2017（平成29年6月閣議決定）、経済財政運営と改革の基本方針2017（平成29年6月閣議決定）に記載される重要な施策であることから、その必要性が認められる。事業の実施を通じて、学校を核として地域住民等の参画や地域の特色を生かした事業を展開することで、まち全体で地域の将来を担う子供たちを育成するとともに、地域コミュニティの活性化を図る必要がある。</t>
    <rPh sb="75" eb="77">
      <t>ミライ</t>
    </rPh>
    <rPh sb="77" eb="79">
      <t>トウシ</t>
    </rPh>
    <rPh sb="134" eb="136">
      <t>キサイ</t>
    </rPh>
    <phoneticPr fontId="5"/>
  </si>
  <si>
    <t>【平成28年秋のレビュー】
平成28年度秋レビューにおいて、①事業評価を適切に行うため、成果目標を明確化すべき、②地域の教育活動にける実態把握を行った上で、PDCAサイクルを回すべき、③他に実施されている学習支援事業との連携及び効率的な実施が指摘された。①については、国において、本事業の成果等を収集・分析し、事業の改善及び充実を図るため、都道府県・市町村が地域の実情に応じた目標設定をすることとした。②については、①の都道府県・市町村の設定した目標に関する検証・評価等に基づき、地域の実態把握を行い、適切なPDCAサイクルの構築につなげ、③については、既に連携を図っている優れた取組事例を周知するなど、地方自治体のニーズを踏まえながら事業の効果的な実施に向けて取り組んでいる。
・学校と地域でつくる学びの未来ホームページ
http://manabi-mirai.mext.go.jp/</t>
    <rPh sb="1" eb="3">
      <t>ヘイセイ</t>
    </rPh>
    <rPh sb="14" eb="16">
      <t>ヘイセイ</t>
    </rPh>
    <rPh sb="18" eb="20">
      <t>ネンド</t>
    </rPh>
    <rPh sb="20" eb="21">
      <t>アキ</t>
    </rPh>
    <rPh sb="31" eb="33">
      <t>ジギョウ</t>
    </rPh>
    <rPh sb="33" eb="35">
      <t>ヒョウカ</t>
    </rPh>
    <rPh sb="36" eb="38">
      <t>テキセツ</t>
    </rPh>
    <rPh sb="39" eb="40">
      <t>オコナ</t>
    </rPh>
    <rPh sb="44" eb="46">
      <t>セイカ</t>
    </rPh>
    <rPh sb="46" eb="48">
      <t>モクヒョウ</t>
    </rPh>
    <rPh sb="49" eb="51">
      <t>メイカク</t>
    </rPh>
    <rPh sb="51" eb="52">
      <t>カ</t>
    </rPh>
    <rPh sb="57" eb="59">
      <t>チイキ</t>
    </rPh>
    <rPh sb="60" eb="62">
      <t>キョウイク</t>
    </rPh>
    <rPh sb="62" eb="64">
      <t>カツドウ</t>
    </rPh>
    <rPh sb="67" eb="69">
      <t>ジッタイ</t>
    </rPh>
    <rPh sb="69" eb="71">
      <t>ハアク</t>
    </rPh>
    <rPh sb="72" eb="73">
      <t>オコナ</t>
    </rPh>
    <rPh sb="75" eb="76">
      <t>ウエ</t>
    </rPh>
    <rPh sb="87" eb="88">
      <t>マワ</t>
    </rPh>
    <rPh sb="93" eb="94">
      <t>タ</t>
    </rPh>
    <rPh sb="95" eb="97">
      <t>ジッシ</t>
    </rPh>
    <rPh sb="102" eb="104">
      <t>ガクシュウ</t>
    </rPh>
    <rPh sb="104" eb="106">
      <t>シエン</t>
    </rPh>
    <rPh sb="106" eb="108">
      <t>ジギョウ</t>
    </rPh>
    <rPh sb="110" eb="112">
      <t>レンケイ</t>
    </rPh>
    <rPh sb="112" eb="113">
      <t>オヨ</t>
    </rPh>
    <rPh sb="114" eb="117">
      <t>コウリツテキ</t>
    </rPh>
    <rPh sb="118" eb="120">
      <t>ジッシ</t>
    </rPh>
    <rPh sb="121" eb="123">
      <t>シテキ</t>
    </rPh>
    <rPh sb="134" eb="135">
      <t>クニ</t>
    </rPh>
    <rPh sb="140" eb="141">
      <t>ホン</t>
    </rPh>
    <rPh sb="141" eb="143">
      <t>ジギョウ</t>
    </rPh>
    <rPh sb="144" eb="146">
      <t>セイカ</t>
    </rPh>
    <rPh sb="146" eb="147">
      <t>トウ</t>
    </rPh>
    <rPh sb="148" eb="150">
      <t>シュウシュウ</t>
    </rPh>
    <rPh sb="151" eb="153">
      <t>ブンセキ</t>
    </rPh>
    <rPh sb="155" eb="157">
      <t>ジギョウ</t>
    </rPh>
    <rPh sb="158" eb="160">
      <t>カイゼン</t>
    </rPh>
    <rPh sb="160" eb="161">
      <t>オヨ</t>
    </rPh>
    <rPh sb="162" eb="164">
      <t>ジュウジツ</t>
    </rPh>
    <rPh sb="165" eb="166">
      <t>ハカ</t>
    </rPh>
    <rPh sb="170" eb="174">
      <t>トドウフケン</t>
    </rPh>
    <rPh sb="175" eb="178">
      <t>シチョウソン</t>
    </rPh>
    <rPh sb="179" eb="181">
      <t>チイキ</t>
    </rPh>
    <rPh sb="182" eb="184">
      <t>ジツジョウ</t>
    </rPh>
    <rPh sb="185" eb="186">
      <t>オウ</t>
    </rPh>
    <rPh sb="188" eb="190">
      <t>モクヒョウ</t>
    </rPh>
    <rPh sb="190" eb="192">
      <t>セッテイ</t>
    </rPh>
    <rPh sb="210" eb="214">
      <t>トドウフケン</t>
    </rPh>
    <rPh sb="215" eb="218">
      <t>シチョウソン</t>
    </rPh>
    <rPh sb="219" eb="221">
      <t>セッテイ</t>
    </rPh>
    <rPh sb="223" eb="225">
      <t>モクヒョウ</t>
    </rPh>
    <rPh sb="226" eb="227">
      <t>カン</t>
    </rPh>
    <rPh sb="229" eb="231">
      <t>ケンショウ</t>
    </rPh>
    <rPh sb="232" eb="234">
      <t>ヒョウカ</t>
    </rPh>
    <rPh sb="234" eb="235">
      <t>トウ</t>
    </rPh>
    <rPh sb="236" eb="237">
      <t>モト</t>
    </rPh>
    <rPh sb="240" eb="242">
      <t>チイキ</t>
    </rPh>
    <rPh sb="243" eb="245">
      <t>ジッタイ</t>
    </rPh>
    <rPh sb="245" eb="247">
      <t>ハアク</t>
    </rPh>
    <rPh sb="248" eb="249">
      <t>オコナ</t>
    </rPh>
    <rPh sb="251" eb="253">
      <t>テキセツ</t>
    </rPh>
    <rPh sb="263" eb="265">
      <t>コウチク</t>
    </rPh>
    <rPh sb="277" eb="278">
      <t>スデ</t>
    </rPh>
    <rPh sb="279" eb="281">
      <t>レンケイ</t>
    </rPh>
    <rPh sb="282" eb="283">
      <t>ハカ</t>
    </rPh>
    <rPh sb="287" eb="288">
      <t>スグ</t>
    </rPh>
    <rPh sb="290" eb="291">
      <t>ト</t>
    </rPh>
    <rPh sb="291" eb="292">
      <t>ク</t>
    </rPh>
    <rPh sb="292" eb="294">
      <t>ジレイ</t>
    </rPh>
    <rPh sb="295" eb="297">
      <t>シュウチ</t>
    </rPh>
    <rPh sb="302" eb="304">
      <t>チホウ</t>
    </rPh>
    <rPh sb="304" eb="307">
      <t>ジチタイ</t>
    </rPh>
    <rPh sb="312" eb="313">
      <t>フ</t>
    </rPh>
    <rPh sb="318" eb="320">
      <t>ジギョウ</t>
    </rPh>
    <rPh sb="321" eb="324">
      <t>コウカテキ</t>
    </rPh>
    <rPh sb="325" eb="327">
      <t>ジッシ</t>
    </rPh>
    <rPh sb="328" eb="329">
      <t>ム</t>
    </rPh>
    <rPh sb="331" eb="332">
      <t>ト</t>
    </rPh>
    <rPh sb="333" eb="334">
      <t>ク</t>
    </rPh>
    <rPh sb="342" eb="344">
      <t>ガッコウ</t>
    </rPh>
    <rPh sb="345" eb="347">
      <t>チイキ</t>
    </rPh>
    <rPh sb="351" eb="352">
      <t>マナ</t>
    </rPh>
    <rPh sb="354" eb="356">
      <t>ミライ</t>
    </rPh>
    <phoneticPr fontId="6"/>
  </si>
  <si>
    <t>6,275/107</t>
    <phoneticPr fontId="5"/>
  </si>
  <si>
    <t>6,579/110</t>
    <phoneticPr fontId="5"/>
  </si>
  <si>
    <t>6,665/112</t>
    <phoneticPr fontId="5"/>
  </si>
  <si>
    <t>地域学校協働本部などの仕組みにより、保護者や地域住民の学校における教育活動等への参画の意識が向上した割合を毎年度、過去３カ年の平均値以上にする</t>
    <rPh sb="0" eb="2">
      <t>チイキ</t>
    </rPh>
    <rPh sb="2" eb="4">
      <t>ガッコウ</t>
    </rPh>
    <rPh sb="4" eb="6">
      <t>キョウドウ</t>
    </rPh>
    <rPh sb="6" eb="8">
      <t>ホンブ</t>
    </rPh>
    <rPh sb="11" eb="13">
      <t>シク</t>
    </rPh>
    <rPh sb="18" eb="21">
      <t>ホゴシャ</t>
    </rPh>
    <rPh sb="22" eb="24">
      <t>チイキ</t>
    </rPh>
    <rPh sb="24" eb="26">
      <t>ジュウミン</t>
    </rPh>
    <rPh sb="27" eb="29">
      <t>ガッコウ</t>
    </rPh>
    <rPh sb="33" eb="35">
      <t>キョウイク</t>
    </rPh>
    <rPh sb="35" eb="37">
      <t>カツドウ</t>
    </rPh>
    <rPh sb="37" eb="38">
      <t>トウ</t>
    </rPh>
    <rPh sb="40" eb="42">
      <t>サンカク</t>
    </rPh>
    <rPh sb="43" eb="45">
      <t>イシキ</t>
    </rPh>
    <rPh sb="46" eb="48">
      <t>コウジョウ</t>
    </rPh>
    <rPh sb="50" eb="52">
      <t>ワリアイ</t>
    </rPh>
    <rPh sb="53" eb="55">
      <t>マイネン</t>
    </rPh>
    <rPh sb="55" eb="56">
      <t>ド</t>
    </rPh>
    <rPh sb="57" eb="59">
      <t>カコ</t>
    </rPh>
    <rPh sb="61" eb="62">
      <t>ネン</t>
    </rPh>
    <rPh sb="63" eb="66">
      <t>ヘイキンチ</t>
    </rPh>
    <rPh sb="66" eb="68">
      <t>イジョウ</t>
    </rPh>
    <phoneticPr fontId="6"/>
  </si>
  <si>
    <t>-</t>
    <phoneticPr fontId="5"/>
  </si>
  <si>
    <t>-</t>
    <phoneticPr fontId="5"/>
  </si>
  <si>
    <t>地域学校協働本部などにおける活動が、学校の教育水準の向上に効果があると考える学校の割合を前年度、過去３カ年の平均値以上にする</t>
    <rPh sb="0" eb="2">
      <t>チイキ</t>
    </rPh>
    <rPh sb="2" eb="4">
      <t>ガッコウ</t>
    </rPh>
    <rPh sb="4" eb="6">
      <t>キョウドウ</t>
    </rPh>
    <rPh sb="6" eb="8">
      <t>ホンブ</t>
    </rPh>
    <rPh sb="14" eb="16">
      <t>カツドウ</t>
    </rPh>
    <rPh sb="18" eb="20">
      <t>ガッコウ</t>
    </rPh>
    <rPh sb="21" eb="23">
      <t>キョウイク</t>
    </rPh>
    <rPh sb="23" eb="25">
      <t>スイジュン</t>
    </rPh>
    <rPh sb="26" eb="28">
      <t>コウジョウ</t>
    </rPh>
    <rPh sb="29" eb="31">
      <t>コウカ</t>
    </rPh>
    <rPh sb="35" eb="36">
      <t>カンガ</t>
    </rPh>
    <rPh sb="38" eb="40">
      <t>ガッコウ</t>
    </rPh>
    <rPh sb="41" eb="43">
      <t>ワリアイ</t>
    </rPh>
    <rPh sb="44" eb="47">
      <t>ゼンネンド</t>
    </rPh>
    <rPh sb="48" eb="50">
      <t>カコ</t>
    </rPh>
    <rPh sb="52" eb="53">
      <t>ネン</t>
    </rPh>
    <rPh sb="54" eb="57">
      <t>ヘイキンチ</t>
    </rPh>
    <rPh sb="57" eb="59">
      <t>イジョウ</t>
    </rPh>
    <phoneticPr fontId="5"/>
  </si>
  <si>
    <t>平成２９年３月の社会教育法、地教行法の改正に対する附帯決議において、地域住民等と学校との連携体制の整備等に係る財政上の支援を行うことが盛り込まれているため、国による支援が不可欠である。</t>
    <rPh sb="0" eb="2">
      <t>ヘイセイ</t>
    </rPh>
    <rPh sb="4" eb="5">
      <t>ネン</t>
    </rPh>
    <rPh sb="6" eb="7">
      <t>ガツ</t>
    </rPh>
    <rPh sb="8" eb="10">
      <t>シャカイ</t>
    </rPh>
    <rPh sb="10" eb="13">
      <t>キョウイクホウ</t>
    </rPh>
    <rPh sb="14" eb="18">
      <t>チキョウギョウホウ</t>
    </rPh>
    <rPh sb="19" eb="21">
      <t>カイセイ</t>
    </rPh>
    <rPh sb="22" eb="23">
      <t>タイ</t>
    </rPh>
    <rPh sb="25" eb="27">
      <t>フタイ</t>
    </rPh>
    <rPh sb="27" eb="29">
      <t>ケツギ</t>
    </rPh>
    <rPh sb="34" eb="36">
      <t>チイキ</t>
    </rPh>
    <rPh sb="36" eb="38">
      <t>ジュウミン</t>
    </rPh>
    <rPh sb="38" eb="39">
      <t>トウ</t>
    </rPh>
    <rPh sb="40" eb="42">
      <t>ガッコウ</t>
    </rPh>
    <rPh sb="44" eb="46">
      <t>レンケイ</t>
    </rPh>
    <rPh sb="46" eb="48">
      <t>タイセイ</t>
    </rPh>
    <rPh sb="49" eb="51">
      <t>セイビ</t>
    </rPh>
    <rPh sb="51" eb="52">
      <t>トウ</t>
    </rPh>
    <rPh sb="53" eb="54">
      <t>カカ</t>
    </rPh>
    <rPh sb="55" eb="58">
      <t>ザイセイジョウ</t>
    </rPh>
    <rPh sb="59" eb="61">
      <t>シエン</t>
    </rPh>
    <rPh sb="62" eb="63">
      <t>オコナ</t>
    </rPh>
    <rPh sb="67" eb="68">
      <t>モ</t>
    </rPh>
    <rPh sb="69" eb="70">
      <t>コ</t>
    </rPh>
    <rPh sb="78" eb="79">
      <t>クニ</t>
    </rPh>
    <rPh sb="82" eb="84">
      <t>シエン</t>
    </rPh>
    <rPh sb="85" eb="88">
      <t>フカケツ</t>
    </rPh>
    <phoneticPr fontId="5"/>
  </si>
  <si>
    <t>本事業は、第2期教育振興基本計画や第3期教育振興基本計画（答申）にも明記され、新学習指導要領に記載される「開かれた教育課程」を実現するためにも優先度の高い事業である。</t>
    <rPh sb="17" eb="18">
      <t>ダイ</t>
    </rPh>
    <rPh sb="19" eb="20">
      <t>キ</t>
    </rPh>
    <rPh sb="20" eb="22">
      <t>キョウイク</t>
    </rPh>
    <rPh sb="22" eb="24">
      <t>シンコウ</t>
    </rPh>
    <rPh sb="24" eb="26">
      <t>キホン</t>
    </rPh>
    <rPh sb="26" eb="28">
      <t>ケイカク</t>
    </rPh>
    <rPh sb="29" eb="31">
      <t>トウシン</t>
    </rPh>
    <rPh sb="34" eb="36">
      <t>メイキ</t>
    </rPh>
    <rPh sb="39" eb="42">
      <t>シンガクシュウ</t>
    </rPh>
    <rPh sb="42" eb="44">
      <t>シドウ</t>
    </rPh>
    <rPh sb="44" eb="46">
      <t>ヨウリョウ</t>
    </rPh>
    <rPh sb="47" eb="49">
      <t>キサイ</t>
    </rPh>
    <rPh sb="53" eb="54">
      <t>ヒラ</t>
    </rPh>
    <rPh sb="57" eb="59">
      <t>キョウイク</t>
    </rPh>
    <rPh sb="59" eb="61">
      <t>カテイ</t>
    </rPh>
    <rPh sb="63" eb="65">
      <t>ジツゲン</t>
    </rPh>
    <phoneticPr fontId="5"/>
  </si>
  <si>
    <t>地域人材を活用した家庭教育支援チーム数を前年度比増にする</t>
    <rPh sb="0" eb="2">
      <t>チイキ</t>
    </rPh>
    <rPh sb="2" eb="4">
      <t>ジンザイ</t>
    </rPh>
    <rPh sb="5" eb="7">
      <t>カツヨウ</t>
    </rPh>
    <rPh sb="20" eb="24">
      <t>ゼンネンドヒ</t>
    </rPh>
    <rPh sb="24" eb="25">
      <t>ゾウ</t>
    </rPh>
    <phoneticPr fontId="5"/>
  </si>
  <si>
    <t>家庭教育支援チーム数</t>
    <rPh sb="9" eb="10">
      <t>スウ</t>
    </rPh>
    <phoneticPr fontId="5"/>
  </si>
  <si>
    <t>チーム</t>
    <phoneticPr fontId="5"/>
  </si>
  <si>
    <t>-</t>
    <phoneticPr fontId="5"/>
  </si>
  <si>
    <t>チーム</t>
    <phoneticPr fontId="5"/>
  </si>
  <si>
    <t>-</t>
    <phoneticPr fontId="5"/>
  </si>
  <si>
    <t>家庭教育支援チーム登録制度に基づく登録チーム数（補助事業及び委託事業分を含む）</t>
    <phoneticPr fontId="5"/>
  </si>
  <si>
    <t>家庭教育支援チームによる支援と学習講座等のいずれかを実施している市町村数</t>
    <rPh sb="0" eb="2">
      <t>カテイ</t>
    </rPh>
    <rPh sb="2" eb="4">
      <t>キョウイク</t>
    </rPh>
    <rPh sb="4" eb="6">
      <t>シエン</t>
    </rPh>
    <rPh sb="12" eb="14">
      <t>シエン</t>
    </rPh>
    <rPh sb="15" eb="17">
      <t>ガクシュウ</t>
    </rPh>
    <rPh sb="17" eb="19">
      <t>コウザ</t>
    </rPh>
    <rPh sb="19" eb="20">
      <t>トウ</t>
    </rPh>
    <rPh sb="26" eb="28">
      <t>ジッシ</t>
    </rPh>
    <rPh sb="32" eb="35">
      <t>シチョウソン</t>
    </rPh>
    <rPh sb="35" eb="36">
      <t>スウ</t>
    </rPh>
    <phoneticPr fontId="5"/>
  </si>
  <si>
    <t>市町村</t>
    <rPh sb="0" eb="3">
      <t>シチョウソン</t>
    </rPh>
    <phoneticPr fontId="5"/>
  </si>
  <si>
    <t>新居浜市（愛媛県）</t>
    <rPh sb="0" eb="4">
      <t>ニイハマシ</t>
    </rPh>
    <rPh sb="5" eb="8">
      <t>エヒメケン</t>
    </rPh>
    <phoneticPr fontId="5"/>
  </si>
  <si>
    <t>町田市（東京都）</t>
    <rPh sb="0" eb="3">
      <t>マチダシ</t>
    </rPh>
    <rPh sb="4" eb="7">
      <t>トウキョウト</t>
    </rPh>
    <phoneticPr fontId="5"/>
  </si>
  <si>
    <t>松川町（長野県）</t>
    <rPh sb="0" eb="2">
      <t>マツカワ</t>
    </rPh>
    <rPh sb="2" eb="3">
      <t>チョウ</t>
    </rPh>
    <rPh sb="4" eb="7">
      <t>ナガノケン</t>
    </rPh>
    <phoneticPr fontId="5"/>
  </si>
  <si>
    <t>由利本荘市（秋田県）</t>
    <rPh sb="0" eb="5">
      <t>ユリホンジョウシ</t>
    </rPh>
    <rPh sb="6" eb="9">
      <t>アキタケン</t>
    </rPh>
    <phoneticPr fontId="5"/>
  </si>
  <si>
    <t>河南町（大阪府）</t>
    <rPh sb="0" eb="1">
      <t>カワ</t>
    </rPh>
    <rPh sb="1" eb="2">
      <t>ミナミ</t>
    </rPh>
    <rPh sb="2" eb="3">
      <t>マチ</t>
    </rPh>
    <rPh sb="4" eb="7">
      <t>オオサカフ</t>
    </rPh>
    <phoneticPr fontId="5"/>
  </si>
  <si>
    <t>松川村（長野県）</t>
    <rPh sb="0" eb="3">
      <t>マツカワムラ</t>
    </rPh>
    <rPh sb="4" eb="7">
      <t>ナガノケン</t>
    </rPh>
    <phoneticPr fontId="5"/>
  </si>
  <si>
    <t>砺波市（富山県）</t>
    <rPh sb="4" eb="7">
      <t>トヤマケン</t>
    </rPh>
    <phoneticPr fontId="5"/>
  </si>
  <si>
    <t>泉南市（大阪府）</t>
    <rPh sb="0" eb="1">
      <t>イズミ</t>
    </rPh>
    <rPh sb="1" eb="2">
      <t>ミナミ</t>
    </rPh>
    <rPh sb="2" eb="3">
      <t>シ</t>
    </rPh>
    <rPh sb="4" eb="7">
      <t>オオサカフ</t>
    </rPh>
    <phoneticPr fontId="5"/>
  </si>
  <si>
    <t>長洲町（熊本県）</t>
    <rPh sb="0" eb="3">
      <t>ナガスマチ</t>
    </rPh>
    <rPh sb="4" eb="7">
      <t>クマモトケン</t>
    </rPh>
    <phoneticPr fontId="5"/>
  </si>
  <si>
    <t>小布施町（長野県）</t>
    <rPh sb="0" eb="3">
      <t>オブセ</t>
    </rPh>
    <rPh sb="3" eb="4">
      <t>チョウ</t>
    </rPh>
    <rPh sb="5" eb="7">
      <t>ナガノ</t>
    </rPh>
    <rPh sb="7" eb="8">
      <t>ケン</t>
    </rPh>
    <phoneticPr fontId="5"/>
  </si>
  <si>
    <t>備品（パソコン・タブレット・台車等）</t>
    <rPh sb="0" eb="2">
      <t>ビヒン</t>
    </rPh>
    <rPh sb="14" eb="16">
      <t>ダイシャ</t>
    </rPh>
    <rPh sb="16" eb="17">
      <t>トウ</t>
    </rPh>
    <phoneticPr fontId="5"/>
  </si>
  <si>
    <t>G.新居浜市</t>
    <rPh sb="2" eb="6">
      <t>ニイハマシ</t>
    </rPh>
    <phoneticPr fontId="5"/>
  </si>
  <si>
    <t>事業費</t>
    <rPh sb="0" eb="2">
      <t>ジギョウ</t>
    </rPh>
    <rPh sb="2" eb="3">
      <t>ヒ</t>
    </rPh>
    <phoneticPr fontId="5"/>
  </si>
  <si>
    <t>謝金、印刷製本費、消耗品費</t>
    <rPh sb="0" eb="2">
      <t>シャキン</t>
    </rPh>
    <rPh sb="3" eb="5">
      <t>インサツ</t>
    </rPh>
    <rPh sb="5" eb="7">
      <t>セイホン</t>
    </rPh>
    <rPh sb="7" eb="8">
      <t>ヒ</t>
    </rPh>
    <rPh sb="9" eb="12">
      <t>ショウモウヒン</t>
    </rPh>
    <rPh sb="12" eb="13">
      <t>ヒ</t>
    </rPh>
    <phoneticPr fontId="5"/>
  </si>
  <si>
    <t>謝金、消耗品費、保険料、通信運搬費</t>
    <rPh sb="0" eb="2">
      <t>シャキン</t>
    </rPh>
    <rPh sb="3" eb="7">
      <t>ショウモウヒンヒ</t>
    </rPh>
    <rPh sb="8" eb="11">
      <t>ホケンリョウ</t>
    </rPh>
    <rPh sb="12" eb="14">
      <t>ツウシン</t>
    </rPh>
    <rPh sb="14" eb="16">
      <t>ウンパン</t>
    </rPh>
    <rPh sb="16" eb="17">
      <t>ヒ</t>
    </rPh>
    <phoneticPr fontId="5"/>
  </si>
  <si>
    <t>芦花小学校PTA他91団体</t>
    <phoneticPr fontId="5"/>
  </si>
  <si>
    <t>委託費</t>
    <rPh sb="0" eb="2">
      <t>イタク</t>
    </rPh>
    <rPh sb="2" eb="3">
      <t>ヒ</t>
    </rPh>
    <phoneticPr fontId="5"/>
  </si>
  <si>
    <t>備品（タブレット・保管庫）、消耗品（机・椅子等）</t>
    <rPh sb="0" eb="2">
      <t>ビヒン</t>
    </rPh>
    <rPh sb="9" eb="12">
      <t>ホカンコ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</si>
  <si>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</si>
  <si>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</si>
  <si>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</si>
  <si>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</si>
  <si>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</si>
  <si>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</si>
  <si>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</si>
  <si>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</si>
  <si>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</si>
  <si>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</si>
  <si>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</si>
  <si>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</si>
  <si>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</si>
  <si>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</si>
  <si>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</si>
  <si>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</si>
  <si>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</si>
  <si>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地方公共団体の申請に基づき、地域の活性化に資する事業に対し、補助する。（補助率1/3）
都道府県については、都道府県が直接実施をする地域学校協働活動等の事業に補助するほか、管下の市町村が実施する地域学校協働活動等の事業に対して間接補助を行う。政令指定都市・中核市については、政令指定都市・中核市が直接実施する地域学校協働活動等の事業に対して補助を行う。
また、地方公共団体の申請に基づき、地域学校協働活動の一環である放課後子供教室の一体型の推進に係る設備整備に対し、補助を行う。（補助率：定額）</t>
    <rPh sb="36" eb="39">
      <t>ホジョリツ</t>
    </rPh>
    <rPh sb="66" eb="68">
      <t>チイキ</t>
    </rPh>
    <rPh sb="68" eb="70">
      <t>ガッコウ</t>
    </rPh>
    <rPh sb="70" eb="72">
      <t>キョウドウ</t>
    </rPh>
    <rPh sb="72" eb="74">
      <t>カツドウ</t>
    </rPh>
    <rPh sb="97" eb="99">
      <t>チイキ</t>
    </rPh>
    <rPh sb="99" eb="101">
      <t>ガッコウ</t>
    </rPh>
    <rPh sb="101" eb="103">
      <t>キョウドウ</t>
    </rPh>
    <rPh sb="103" eb="105">
      <t>カツドウ</t>
    </rPh>
    <rPh sb="105" eb="106">
      <t>トウ</t>
    </rPh>
    <rPh sb="154" eb="156">
      <t>チイキ</t>
    </rPh>
    <rPh sb="156" eb="158">
      <t>ガッコウ</t>
    </rPh>
    <rPh sb="158" eb="160">
      <t>キョウドウ</t>
    </rPh>
    <rPh sb="160" eb="162">
      <t>カツドウ</t>
    </rPh>
    <rPh sb="180" eb="182">
      <t>チホウ</t>
    </rPh>
    <rPh sb="182" eb="184">
      <t>コウキョウ</t>
    </rPh>
    <rPh sb="184" eb="186">
      <t>ダンタイ</t>
    </rPh>
    <rPh sb="187" eb="189">
      <t>シンセイ</t>
    </rPh>
    <rPh sb="190" eb="191">
      <t>モト</t>
    </rPh>
    <rPh sb="194" eb="196">
      <t>チイキ</t>
    </rPh>
    <rPh sb="196" eb="198">
      <t>ガッコウ</t>
    </rPh>
    <rPh sb="198" eb="200">
      <t>キョウドウ</t>
    </rPh>
    <rPh sb="200" eb="202">
      <t>カツドウ</t>
    </rPh>
    <rPh sb="203" eb="205">
      <t>イッカン</t>
    </rPh>
    <rPh sb="208" eb="215">
      <t>ホウカゴコドモキョウシツ</t>
    </rPh>
    <rPh sb="216" eb="219">
      <t>イッタイガタ</t>
    </rPh>
    <rPh sb="220" eb="222">
      <t>スイシン</t>
    </rPh>
    <rPh sb="223" eb="224">
      <t>カカ</t>
    </rPh>
    <rPh sb="225" eb="229">
      <t>セツビセイビ</t>
    </rPh>
    <rPh sb="230" eb="231">
      <t>タイ</t>
    </rPh>
    <rPh sb="233" eb="235">
      <t>ホジョ</t>
    </rPh>
    <rPh sb="236" eb="237">
      <t>オコナ</t>
    </rPh>
    <rPh sb="240" eb="243">
      <t>ホジョリツ</t>
    </rPh>
    <rPh sb="244" eb="246">
      <t>テイガク</t>
    </rPh>
    <phoneticPr fontId="6"/>
  </si>
  <si>
    <t>-</t>
    <phoneticPr fontId="5"/>
  </si>
  <si>
    <t>-</t>
    <phoneticPr fontId="5"/>
  </si>
  <si>
    <t>-</t>
    <phoneticPr fontId="5"/>
  </si>
  <si>
    <t>-</t>
    <phoneticPr fontId="5"/>
  </si>
  <si>
    <t>社会教育課長　
中野　理美</t>
    <rPh sb="0" eb="2">
      <t>シャカイ</t>
    </rPh>
    <rPh sb="2" eb="4">
      <t>キョウイク</t>
    </rPh>
    <rPh sb="4" eb="6">
      <t>カチョウ</t>
    </rPh>
    <rPh sb="8" eb="10">
      <t>ナカノ</t>
    </rPh>
    <rPh sb="11" eb="13">
      <t>リミ</t>
    </rPh>
    <phoneticPr fontId="6"/>
  </si>
  <si>
    <t>縮減</t>
  </si>
  <si>
    <t>外部有識者による点検対象外</t>
    <rPh sb="0" eb="2">
      <t>ガイブ</t>
    </rPh>
    <rPh sb="2" eb="5">
      <t>ユウシキシャ</t>
    </rPh>
    <rPh sb="8" eb="10">
      <t>テンケン</t>
    </rPh>
    <rPh sb="10" eb="12">
      <t>タイショウ</t>
    </rPh>
    <rPh sb="12" eb="13">
      <t>ガイ</t>
    </rPh>
    <phoneticPr fontId="5"/>
  </si>
  <si>
    <t>教育政策推進事業委託費</t>
    <phoneticPr fontId="6"/>
  </si>
  <si>
    <t>１．事業評価の観点：本事業は、子供たちの教育環境の充実を図るとともに、地域コミュニティの活性化につなげることを目的とした事業であり、事業評価にあたっては予算執行状況及び事業成果等の検証の観点から検証を行った。
２．所見：当該事業はおおむね予定通り予算執行されたものと考えられる。また、事業の目的に対応した成果指標は設定されており、成果実績もあるが、事業の成果を適切に図るため、より一層の工夫が必要である。また、補助対象である地方自治体のニーズを踏まえながらより適切な事業となるよう見直しを行うべきである。</t>
    <phoneticPr fontId="5"/>
  </si>
  <si>
    <t>本事業については、家庭や地域と学校との連携・協働を推進するため、適切な成果指標を設定し、順調に成果実績も上がってきているところではあるが、各自治体において設定した目標の達成度合いや各地域の取組についてのヒアリング結果や視察などを通じて、より適切な成果の把握に努めたい。
また、次年度の概算要求については、引き続き現行の事業内容を基盤とした上で、自治体におけるニーズも踏まえ、事業内容の整理統合等によるコスト削減を行い、▲17百万円を反映した。</t>
    <phoneticPr fontId="5"/>
  </si>
  <si>
    <t>※金額は単位未満四捨五入して記載していることから、合計が一致しない場合がある。「新しい日本のための優先課題推進枠」7580</t>
    <rPh sb="1" eb="3">
      <t>キンガク</t>
    </rPh>
    <rPh sb="4" eb="12">
      <t>タンイミマンシシャゴニュウ</t>
    </rPh>
    <rPh sb="14" eb="16">
      <t>キサイ</t>
    </rPh>
    <rPh sb="25" eb="27">
      <t>ゴウケイ</t>
    </rPh>
    <rPh sb="28" eb="30">
      <t>イッチ</t>
    </rPh>
    <rPh sb="33" eb="35">
      <t>バアイ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</si>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</sst>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81642</xdr:rowOff>
    </xdr:from>
    <xdr:to>
      <xdr:col>32</xdr:col>
      <xdr:colOff>58850</xdr:colOff>
      <xdr:row>743</xdr:row>
      <xdr:rowOff>323948</xdr:rowOff>
    </xdr:to>
    <xdr:sp macro="" textlink="">
      <xdr:nvSpPr>
        <xdr:cNvPr id="2" name="Text Box 10">
          <a:extLst>
            <a:ext uri="{FF2B5EF4-FFF2-40B4-BE49-F238E27FC236}">
              <a16:creationId xmlns:a16="http://schemas.microsoft.com/office/drawing/2014/main" id="{DE7DB32B-CE28-4DE4-837F-CCCF41A51EAB}"/>
            </a:ext>
          </a:extLst>
        </xdr:cNvPr>
        <xdr:cNvSpPr txBox="1">
          <a:spLocks noChangeArrowheads="1"/>
        </xdr:cNvSpPr>
      </xdr:nvSpPr>
      <xdr:spPr bwMode="auto">
        <a:xfrm>
          <a:off x="3400425" y="54107442"/>
          <a:ext cx="3059225" cy="5947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1"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6,831</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33</xdr:col>
      <xdr:colOff>136071</xdr:colOff>
      <xdr:row>741</xdr:row>
      <xdr:rowOff>299357</xdr:rowOff>
    </xdr:from>
    <xdr:to>
      <xdr:col>34</xdr:col>
      <xdr:colOff>193510</xdr:colOff>
      <xdr:row>744</xdr:row>
      <xdr:rowOff>230704</xdr:rowOff>
    </xdr:to>
    <xdr:sp macro="" textlink="">
      <xdr:nvSpPr>
        <xdr:cNvPr id="3" name="左中かっこ 2">
          <a:extLst>
            <a:ext uri="{FF2B5EF4-FFF2-40B4-BE49-F238E27FC236}">
              <a16:creationId xmlns:a16="http://schemas.microsoft.com/office/drawing/2014/main" id="{C62F1CEB-3E4C-4177-8CFB-F4C37B2B2E58}"/>
            </a:ext>
          </a:extLst>
        </xdr:cNvPr>
        <xdr:cNvSpPr/>
      </xdr:nvSpPr>
      <xdr:spPr>
        <a:xfrm>
          <a:off x="6736896" y="53972732"/>
          <a:ext cx="257464" cy="98862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35</xdr:col>
      <xdr:colOff>108857</xdr:colOff>
      <xdr:row>741</xdr:row>
      <xdr:rowOff>312963</xdr:rowOff>
    </xdr:from>
    <xdr:to>
      <xdr:col>46</xdr:col>
      <xdr:colOff>79743</xdr:colOff>
      <xdr:row>744</xdr:row>
      <xdr:rowOff>328582</xdr:rowOff>
    </xdr:to>
    <xdr:sp macro="" textlink="">
      <xdr:nvSpPr>
        <xdr:cNvPr id="4" name="Text Box 17">
          <a:extLst>
            <a:ext uri="{FF2B5EF4-FFF2-40B4-BE49-F238E27FC236}">
              <a16:creationId xmlns:a16="http://schemas.microsoft.com/office/drawing/2014/main" id="{0481132A-D283-4CAB-BA9A-2466D79971BB}"/>
            </a:ext>
          </a:extLst>
        </xdr:cNvPr>
        <xdr:cNvSpPr txBox="1">
          <a:spLocks noChangeArrowheads="1"/>
        </xdr:cNvSpPr>
      </xdr:nvSpPr>
      <xdr:spPr bwMode="auto">
        <a:xfrm>
          <a:off x="7109732" y="53986338"/>
          <a:ext cx="2171161" cy="1072894"/>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本省執行分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3.2</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1.2</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0.5</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25.7</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を含む。</a:t>
          </a:r>
          <a:endParaRPr lang="ja-JP" altLang="en-US" sz="1000">
            <a:solidFill>
              <a:sysClr val="windowText" lastClr="000000"/>
            </a:solidFill>
          </a:endParaRPr>
        </a:p>
      </xdr:txBody>
    </xdr:sp>
    <xdr:clientData/>
  </xdr:twoCellAnchor>
  <xdr:twoCellAnchor>
    <xdr:from>
      <xdr:col>43</xdr:col>
      <xdr:colOff>54429</xdr:colOff>
      <xdr:row>743</xdr:row>
      <xdr:rowOff>54429</xdr:rowOff>
    </xdr:from>
    <xdr:to>
      <xdr:col>49</xdr:col>
      <xdr:colOff>301774</xdr:colOff>
      <xdr:row>746</xdr:row>
      <xdr:rowOff>171363</xdr:rowOff>
    </xdr:to>
    <xdr:sp macro="" textlink="">
      <xdr:nvSpPr>
        <xdr:cNvPr id="5" name="Text Box 17">
          <a:extLst>
            <a:ext uri="{FF2B5EF4-FFF2-40B4-BE49-F238E27FC236}">
              <a16:creationId xmlns:a16="http://schemas.microsoft.com/office/drawing/2014/main" id="{72A04793-B52D-4F78-B96A-BA7B9FD3C83C}"/>
            </a:ext>
          </a:extLst>
        </xdr:cNvPr>
        <xdr:cNvSpPr txBox="1">
          <a:spLocks noChangeArrowheads="1"/>
        </xdr:cNvSpPr>
      </xdr:nvSpPr>
      <xdr:spPr bwMode="auto">
        <a:xfrm>
          <a:off x="8655504" y="54432654"/>
          <a:ext cx="1447495" cy="1174209"/>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庁費は消耗品の購入等であり、</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件百万円以上の支出はない。</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12</xdr:col>
      <xdr:colOff>68036</xdr:colOff>
      <xdr:row>745</xdr:row>
      <xdr:rowOff>122464</xdr:rowOff>
    </xdr:from>
    <xdr:to>
      <xdr:col>45</xdr:col>
      <xdr:colOff>58801</xdr:colOff>
      <xdr:row>746</xdr:row>
      <xdr:rowOff>44757</xdr:rowOff>
    </xdr:to>
    <xdr:sp macro="" textlink="">
      <xdr:nvSpPr>
        <xdr:cNvPr id="6" name="テキスト ボックス 5">
          <a:extLst>
            <a:ext uri="{FF2B5EF4-FFF2-40B4-BE49-F238E27FC236}">
              <a16:creationId xmlns:a16="http://schemas.microsoft.com/office/drawing/2014/main" id="{A79B3148-FCB2-4B02-817B-A5BDBC7AB4C2}"/>
            </a:ext>
          </a:extLst>
        </xdr:cNvPr>
        <xdr:cNvSpPr txBox="1"/>
      </xdr:nvSpPr>
      <xdr:spPr>
        <a:xfrm>
          <a:off x="2468336" y="55205539"/>
          <a:ext cx="6591590" cy="274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190500</xdr:colOff>
      <xdr:row>745</xdr:row>
      <xdr:rowOff>27214</xdr:rowOff>
    </xdr:from>
    <xdr:to>
      <xdr:col>45</xdr:col>
      <xdr:colOff>72163</xdr:colOff>
      <xdr:row>746</xdr:row>
      <xdr:rowOff>171199</xdr:rowOff>
    </xdr:to>
    <xdr:sp macro="" textlink="">
      <xdr:nvSpPr>
        <xdr:cNvPr id="7" name="大かっこ 6">
          <a:extLst>
            <a:ext uri="{FF2B5EF4-FFF2-40B4-BE49-F238E27FC236}">
              <a16:creationId xmlns:a16="http://schemas.microsoft.com/office/drawing/2014/main" id="{4F244700-584C-45B6-A085-EDB3A934E0D7}"/>
            </a:ext>
          </a:extLst>
        </xdr:cNvPr>
        <xdr:cNvSpPr/>
      </xdr:nvSpPr>
      <xdr:spPr>
        <a:xfrm>
          <a:off x="2590800" y="55110289"/>
          <a:ext cx="6482488" cy="496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57150</xdr:colOff>
      <xdr:row>747</xdr:row>
      <xdr:rowOff>17689</xdr:rowOff>
    </xdr:from>
    <xdr:to>
      <xdr:col>23</xdr:col>
      <xdr:colOff>72589</xdr:colOff>
      <xdr:row>748</xdr:row>
      <xdr:rowOff>161675</xdr:rowOff>
    </xdr:to>
    <xdr:sp macro="" textlink="">
      <xdr:nvSpPr>
        <xdr:cNvPr id="8" name="AutoShape 15">
          <a:extLst>
            <a:ext uri="{FF2B5EF4-FFF2-40B4-BE49-F238E27FC236}">
              <a16:creationId xmlns:a16="http://schemas.microsoft.com/office/drawing/2014/main" id="{E05DEFAA-151D-489B-A8E1-6E6015F5696E}"/>
            </a:ext>
          </a:extLst>
        </xdr:cNvPr>
        <xdr:cNvSpPr>
          <a:spLocks noChangeArrowheads="1"/>
        </xdr:cNvSpPr>
      </xdr:nvSpPr>
      <xdr:spPr bwMode="auto">
        <a:xfrm>
          <a:off x="3857625" y="114508189"/>
          <a:ext cx="815539" cy="49641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191860</xdr:colOff>
      <xdr:row>747</xdr:row>
      <xdr:rowOff>13608</xdr:rowOff>
    </xdr:from>
    <xdr:to>
      <xdr:col>36</xdr:col>
      <xdr:colOff>7274</xdr:colOff>
      <xdr:row>748</xdr:row>
      <xdr:rowOff>157594</xdr:rowOff>
    </xdr:to>
    <xdr:sp macro="" textlink="">
      <xdr:nvSpPr>
        <xdr:cNvPr id="10" name="AutoShape 15">
          <a:extLst>
            <a:ext uri="{FF2B5EF4-FFF2-40B4-BE49-F238E27FC236}">
              <a16:creationId xmlns:a16="http://schemas.microsoft.com/office/drawing/2014/main" id="{7215F08D-CB78-4C65-98E6-E3DAE0845A9F}"/>
            </a:ext>
          </a:extLst>
        </xdr:cNvPr>
        <xdr:cNvSpPr>
          <a:spLocks noChangeArrowheads="1"/>
        </xdr:cNvSpPr>
      </xdr:nvSpPr>
      <xdr:spPr bwMode="auto">
        <a:xfrm>
          <a:off x="6392635" y="114504108"/>
          <a:ext cx="815539" cy="49641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129268</xdr:colOff>
      <xdr:row>747</xdr:row>
      <xdr:rowOff>36740</xdr:rowOff>
    </xdr:from>
    <xdr:to>
      <xdr:col>47</xdr:col>
      <xdr:colOff>144707</xdr:colOff>
      <xdr:row>748</xdr:row>
      <xdr:rowOff>180726</xdr:rowOff>
    </xdr:to>
    <xdr:sp macro="" textlink="">
      <xdr:nvSpPr>
        <xdr:cNvPr id="11" name="AutoShape 15">
          <a:extLst>
            <a:ext uri="{FF2B5EF4-FFF2-40B4-BE49-F238E27FC236}">
              <a16:creationId xmlns:a16="http://schemas.microsoft.com/office/drawing/2014/main" id="{EE8A0049-DCA7-4819-A93B-5E2D5D691343}"/>
            </a:ext>
          </a:extLst>
        </xdr:cNvPr>
        <xdr:cNvSpPr>
          <a:spLocks noChangeArrowheads="1"/>
        </xdr:cNvSpPr>
      </xdr:nvSpPr>
      <xdr:spPr bwMode="auto">
        <a:xfrm>
          <a:off x="8730343" y="114527240"/>
          <a:ext cx="815539" cy="49641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9525</xdr:colOff>
      <xdr:row>747</xdr:row>
      <xdr:rowOff>84364</xdr:rowOff>
    </xdr:from>
    <xdr:to>
      <xdr:col>13</xdr:col>
      <xdr:colOff>24964</xdr:colOff>
      <xdr:row>748</xdr:row>
      <xdr:rowOff>228350</xdr:rowOff>
    </xdr:to>
    <xdr:sp macro="" textlink="">
      <xdr:nvSpPr>
        <xdr:cNvPr id="12" name="AutoShape 15">
          <a:extLst>
            <a:ext uri="{FF2B5EF4-FFF2-40B4-BE49-F238E27FC236}">
              <a16:creationId xmlns:a16="http://schemas.microsoft.com/office/drawing/2014/main" id="{7FBE6DFA-C0B1-44C1-A4D3-B48F48296096}"/>
            </a:ext>
          </a:extLst>
        </xdr:cNvPr>
        <xdr:cNvSpPr>
          <a:spLocks noChangeArrowheads="1"/>
        </xdr:cNvSpPr>
      </xdr:nvSpPr>
      <xdr:spPr bwMode="auto">
        <a:xfrm>
          <a:off x="1809750" y="114574864"/>
          <a:ext cx="815539" cy="496411"/>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182334</xdr:colOff>
      <xdr:row>748</xdr:row>
      <xdr:rowOff>259895</xdr:rowOff>
    </xdr:from>
    <xdr:to>
      <xdr:col>14</xdr:col>
      <xdr:colOff>195942</xdr:colOff>
      <xdr:row>750</xdr:row>
      <xdr:rowOff>191861</xdr:rowOff>
    </xdr:to>
    <xdr:sp macro="" textlink="">
      <xdr:nvSpPr>
        <xdr:cNvPr id="17" name="Text Box 47">
          <a:extLst>
            <a:ext uri="{FF2B5EF4-FFF2-40B4-BE49-F238E27FC236}">
              <a16:creationId xmlns:a16="http://schemas.microsoft.com/office/drawing/2014/main" id="{098C6352-E668-412C-873E-E6312377B7EB}"/>
            </a:ext>
          </a:extLst>
        </xdr:cNvPr>
        <xdr:cNvSpPr txBox="1">
          <a:spLocks noChangeArrowheads="1"/>
        </xdr:cNvSpPr>
      </xdr:nvSpPr>
      <xdr:spPr bwMode="auto">
        <a:xfrm>
          <a:off x="1382484" y="115102820"/>
          <a:ext cx="1613808" cy="6368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65312</xdr:colOff>
      <xdr:row>749</xdr:row>
      <xdr:rowOff>333374</xdr:rowOff>
    </xdr:from>
    <xdr:to>
      <xdr:col>14</xdr:col>
      <xdr:colOff>73817</xdr:colOff>
      <xdr:row>754</xdr:row>
      <xdr:rowOff>297656</xdr:rowOff>
    </xdr:to>
    <xdr:sp macro="" textlink="">
      <xdr:nvSpPr>
        <xdr:cNvPr id="18" name="Text Box 11">
          <a:extLst>
            <a:ext uri="{FF2B5EF4-FFF2-40B4-BE49-F238E27FC236}">
              <a16:creationId xmlns:a16="http://schemas.microsoft.com/office/drawing/2014/main" id="{92D9858C-0DF7-496D-B0DD-6D4232571186}"/>
            </a:ext>
          </a:extLst>
        </xdr:cNvPr>
        <xdr:cNvSpPr txBox="1">
          <a:spLocks noChangeArrowheads="1"/>
        </xdr:cNvSpPr>
      </xdr:nvSpPr>
      <xdr:spPr bwMode="auto">
        <a:xfrm>
          <a:off x="1465487" y="115528724"/>
          <a:ext cx="1408680" cy="17264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民間団体</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17.8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27213</xdr:colOff>
      <xdr:row>749</xdr:row>
      <xdr:rowOff>346642</xdr:rowOff>
    </xdr:from>
    <xdr:to>
      <xdr:col>25</xdr:col>
      <xdr:colOff>107156</xdr:colOff>
      <xdr:row>754</xdr:row>
      <xdr:rowOff>338139</xdr:rowOff>
    </xdr:to>
    <xdr:sp macro="" textlink="">
      <xdr:nvSpPr>
        <xdr:cNvPr id="19" name="Text Box 11">
          <a:extLst>
            <a:ext uri="{FF2B5EF4-FFF2-40B4-BE49-F238E27FC236}">
              <a16:creationId xmlns:a16="http://schemas.microsoft.com/office/drawing/2014/main" id="{614E2207-51AB-4AB8-AA48-4B72CFC094AC}"/>
            </a:ext>
          </a:extLst>
        </xdr:cNvPr>
        <xdr:cNvSpPr txBox="1">
          <a:spLocks noChangeArrowheads="1"/>
        </xdr:cNvSpPr>
      </xdr:nvSpPr>
      <xdr:spPr bwMode="auto">
        <a:xfrm>
          <a:off x="3427638" y="115541992"/>
          <a:ext cx="1680143" cy="17536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政令指定都市・中核市が実施する地域コミュニティ活性化を図るための事業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3,772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【68</a:t>
          </a:r>
          <a:r>
            <a:rPr lang="ja-JP" altLang="en-US" sz="1100" b="0" i="0" u="none" strike="noStrike" baseline="0">
              <a:solidFill>
                <a:sysClr val="windowText" lastClr="000000"/>
              </a:solidFill>
              <a:latin typeface="ＭＳ Ｐゴシック"/>
              <a:ea typeface="ＭＳ Ｐゴシック"/>
            </a:rPr>
            <a:t>政令指定都市・中核市</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134710</xdr:colOff>
      <xdr:row>749</xdr:row>
      <xdr:rowOff>51707</xdr:rowOff>
    </xdr:from>
    <xdr:to>
      <xdr:col>25</xdr:col>
      <xdr:colOff>39460</xdr:colOff>
      <xdr:row>749</xdr:row>
      <xdr:rowOff>283028</xdr:rowOff>
    </xdr:to>
    <xdr:sp macro="" textlink="">
      <xdr:nvSpPr>
        <xdr:cNvPr id="20" name="Text Box 47">
          <a:extLst>
            <a:ext uri="{FF2B5EF4-FFF2-40B4-BE49-F238E27FC236}">
              <a16:creationId xmlns:a16="http://schemas.microsoft.com/office/drawing/2014/main" id="{C487CF4E-B70B-46B2-A3D3-782F5462F96A}"/>
            </a:ext>
          </a:extLst>
        </xdr:cNvPr>
        <xdr:cNvSpPr txBox="1">
          <a:spLocks noChangeArrowheads="1"/>
        </xdr:cNvSpPr>
      </xdr:nvSpPr>
      <xdr:spPr bwMode="auto">
        <a:xfrm>
          <a:off x="3735160" y="115247057"/>
          <a:ext cx="1304925" cy="231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補助金等交付</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a:t>
          </a:r>
          <a:endParaRPr lang="ja-JP" altLang="en-US" sz="110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30</xdr:col>
      <xdr:colOff>119401</xdr:colOff>
      <xdr:row>750</xdr:row>
      <xdr:rowOff>3740</xdr:rowOff>
    </xdr:from>
    <xdr:to>
      <xdr:col>38</xdr:col>
      <xdr:colOff>1019</xdr:colOff>
      <xdr:row>754</xdr:row>
      <xdr:rowOff>323850</xdr:rowOff>
    </xdr:to>
    <xdr:sp macro="" textlink="">
      <xdr:nvSpPr>
        <xdr:cNvPr id="21" name="Text Box 11">
          <a:extLst>
            <a:ext uri="{FF2B5EF4-FFF2-40B4-BE49-F238E27FC236}">
              <a16:creationId xmlns:a16="http://schemas.microsoft.com/office/drawing/2014/main" id="{666584AF-3C3E-4B49-BD2C-EBBF423A9976}"/>
            </a:ext>
          </a:extLst>
        </xdr:cNvPr>
        <xdr:cNvSpPr txBox="1">
          <a:spLocks noChangeArrowheads="1"/>
        </xdr:cNvSpPr>
      </xdr:nvSpPr>
      <xdr:spPr bwMode="auto">
        <a:xfrm>
          <a:off x="6120151" y="115551515"/>
          <a:ext cx="1481818" cy="17298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都道府県が実施する地域コミュニティ活性化を図るための事業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2,893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【47</a:t>
          </a:r>
          <a:r>
            <a:rPr lang="ja-JP" altLang="en-US" sz="1100" b="0" i="0" u="none" strike="noStrike" baseline="0">
              <a:solidFill>
                <a:sysClr val="windowText" lastClr="000000"/>
              </a:solidFill>
              <a:latin typeface="ＭＳ Ｐゴシック"/>
              <a:ea typeface="ＭＳ Ｐゴシック"/>
            </a:rPr>
            <a:t>都道府県</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clientData/>
  </xdr:twoCellAnchor>
  <xdr:twoCellAnchor>
    <xdr:from>
      <xdr:col>31</xdr:col>
      <xdr:colOff>114300</xdr:colOff>
      <xdr:row>749</xdr:row>
      <xdr:rowOff>99332</xdr:rowOff>
    </xdr:from>
    <xdr:to>
      <xdr:col>37</xdr:col>
      <xdr:colOff>19050</xdr:colOff>
      <xdr:row>750</xdr:row>
      <xdr:rowOff>44903</xdr:rowOff>
    </xdr:to>
    <xdr:sp macro="" textlink="">
      <xdr:nvSpPr>
        <xdr:cNvPr id="22" name="Text Box 47">
          <a:extLst>
            <a:ext uri="{FF2B5EF4-FFF2-40B4-BE49-F238E27FC236}">
              <a16:creationId xmlns:a16="http://schemas.microsoft.com/office/drawing/2014/main" id="{86AB5E38-70A7-4934-A3C4-884568029932}"/>
            </a:ext>
          </a:extLst>
        </xdr:cNvPr>
        <xdr:cNvSpPr txBox="1">
          <a:spLocks noChangeArrowheads="1"/>
        </xdr:cNvSpPr>
      </xdr:nvSpPr>
      <xdr:spPr bwMode="auto">
        <a:xfrm>
          <a:off x="6315075" y="115294682"/>
          <a:ext cx="1104900" cy="2979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43</xdr:col>
      <xdr:colOff>12247</xdr:colOff>
      <xdr:row>749</xdr:row>
      <xdr:rowOff>95250</xdr:rowOff>
    </xdr:from>
    <xdr:to>
      <xdr:col>49</xdr:col>
      <xdr:colOff>193634</xdr:colOff>
      <xdr:row>749</xdr:row>
      <xdr:rowOff>343682</xdr:rowOff>
    </xdr:to>
    <xdr:sp macro="" textlink="">
      <xdr:nvSpPr>
        <xdr:cNvPr id="23" name="Text Box 47">
          <a:extLst>
            <a:ext uri="{FF2B5EF4-FFF2-40B4-BE49-F238E27FC236}">
              <a16:creationId xmlns:a16="http://schemas.microsoft.com/office/drawing/2014/main" id="{7F7C867E-B689-4790-9C77-84B91DFA5B74}"/>
            </a:ext>
          </a:extLst>
        </xdr:cNvPr>
        <xdr:cNvSpPr txBox="1">
          <a:spLocks noChangeArrowheads="1"/>
        </xdr:cNvSpPr>
      </xdr:nvSpPr>
      <xdr:spPr bwMode="auto">
        <a:xfrm>
          <a:off x="8613322" y="115290600"/>
          <a:ext cx="1381537" cy="2484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41</xdr:col>
      <xdr:colOff>189140</xdr:colOff>
      <xdr:row>750</xdr:row>
      <xdr:rowOff>36740</xdr:rowOff>
    </xdr:from>
    <xdr:to>
      <xdr:col>49</xdr:col>
      <xdr:colOff>74839</xdr:colOff>
      <xdr:row>754</xdr:row>
      <xdr:rowOff>281668</xdr:rowOff>
    </xdr:to>
    <xdr:sp macro="" textlink="">
      <xdr:nvSpPr>
        <xdr:cNvPr id="24" name="Text Box 11">
          <a:extLst>
            <a:ext uri="{FF2B5EF4-FFF2-40B4-BE49-F238E27FC236}">
              <a16:creationId xmlns:a16="http://schemas.microsoft.com/office/drawing/2014/main" id="{0E98868E-0DDE-4B56-B2CC-31387ACE85DD}"/>
            </a:ext>
          </a:extLst>
        </xdr:cNvPr>
        <xdr:cNvSpPr txBox="1">
          <a:spLocks noChangeArrowheads="1"/>
        </xdr:cNvSpPr>
      </xdr:nvSpPr>
      <xdr:spPr bwMode="auto">
        <a:xfrm>
          <a:off x="8390165" y="115584515"/>
          <a:ext cx="1485899" cy="16546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市町村が実施する地域コミュニティ活性化を図るための事業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118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【191</a:t>
          </a:r>
          <a:r>
            <a:rPr lang="ja-JP" altLang="en-US" sz="1100" b="0" i="0" u="none" strike="noStrike" baseline="0">
              <a:solidFill>
                <a:sysClr val="windowText" lastClr="000000"/>
              </a:solidFill>
              <a:latin typeface="ＭＳ Ｐゴシック"/>
              <a:ea typeface="ＭＳ Ｐゴシック"/>
            </a:rPr>
            <a:t>市町村</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clientData/>
  </xdr:twoCellAnchor>
  <xdr:twoCellAnchor>
    <xdr:from>
      <xdr:col>6</xdr:col>
      <xdr:colOff>198664</xdr:colOff>
      <xdr:row>755</xdr:row>
      <xdr:rowOff>159203</xdr:rowOff>
    </xdr:from>
    <xdr:to>
      <xdr:col>14</xdr:col>
      <xdr:colOff>66675</xdr:colOff>
      <xdr:row>758</xdr:row>
      <xdr:rowOff>322488</xdr:rowOff>
    </xdr:to>
    <xdr:sp macro="" textlink="">
      <xdr:nvSpPr>
        <xdr:cNvPr id="28" name="AutoShape 8">
          <a:extLst>
            <a:ext uri="{FF2B5EF4-FFF2-40B4-BE49-F238E27FC236}">
              <a16:creationId xmlns:a16="http://schemas.microsoft.com/office/drawing/2014/main" id="{DA216EEA-C016-4F05-A5D3-1C589A57016E}"/>
            </a:ext>
          </a:extLst>
        </xdr:cNvPr>
        <xdr:cNvSpPr>
          <a:spLocks noChangeArrowheads="1"/>
        </xdr:cNvSpPr>
      </xdr:nvSpPr>
      <xdr:spPr bwMode="auto">
        <a:xfrm>
          <a:off x="1398814" y="117469103"/>
          <a:ext cx="1468211" cy="13824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学校と地域の新たな協働体制の構築のための実証研究</a:t>
          </a:r>
        </a:p>
      </xdr:txBody>
    </xdr:sp>
    <xdr:clientData/>
  </xdr:twoCellAnchor>
  <xdr:twoCellAnchor>
    <xdr:from>
      <xdr:col>17</xdr:col>
      <xdr:colOff>85725</xdr:colOff>
      <xdr:row>755</xdr:row>
      <xdr:rowOff>134710</xdr:rowOff>
    </xdr:from>
    <xdr:to>
      <xdr:col>25</xdr:col>
      <xdr:colOff>112939</xdr:colOff>
      <xdr:row>758</xdr:row>
      <xdr:rowOff>352426</xdr:rowOff>
    </xdr:to>
    <xdr:sp macro="" textlink="">
      <xdr:nvSpPr>
        <xdr:cNvPr id="29" name="AutoShape 8">
          <a:extLst>
            <a:ext uri="{FF2B5EF4-FFF2-40B4-BE49-F238E27FC236}">
              <a16:creationId xmlns:a16="http://schemas.microsoft.com/office/drawing/2014/main" id="{6F489894-CDC5-4AC2-ADAC-31CE6ADEF502}"/>
            </a:ext>
          </a:extLst>
        </xdr:cNvPr>
        <xdr:cNvSpPr>
          <a:spLocks noChangeArrowheads="1"/>
        </xdr:cNvSpPr>
      </xdr:nvSpPr>
      <xdr:spPr bwMode="auto">
        <a:xfrm>
          <a:off x="3486150" y="117444610"/>
          <a:ext cx="1627414" cy="14369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clientData/>
  </xdr:twoCellAnchor>
  <xdr:twoCellAnchor>
    <xdr:from>
      <xdr:col>30</xdr:col>
      <xdr:colOff>117022</xdr:colOff>
      <xdr:row>755</xdr:row>
      <xdr:rowOff>138451</xdr:rowOff>
    </xdr:from>
    <xdr:to>
      <xdr:col>38</xdr:col>
      <xdr:colOff>144237</xdr:colOff>
      <xdr:row>758</xdr:row>
      <xdr:rowOff>373175</xdr:rowOff>
    </xdr:to>
    <xdr:sp macro="" textlink="">
      <xdr:nvSpPr>
        <xdr:cNvPr id="30" name="AutoShape 8">
          <a:extLst>
            <a:ext uri="{FF2B5EF4-FFF2-40B4-BE49-F238E27FC236}">
              <a16:creationId xmlns:a16="http://schemas.microsoft.com/office/drawing/2014/main" id="{AE5D4411-051A-4D7D-988A-EF4E136B8324}"/>
            </a:ext>
          </a:extLst>
        </xdr:cNvPr>
        <xdr:cNvSpPr>
          <a:spLocks noChangeArrowheads="1"/>
        </xdr:cNvSpPr>
      </xdr:nvSpPr>
      <xdr:spPr bwMode="auto">
        <a:xfrm>
          <a:off x="6117772" y="117448351"/>
          <a:ext cx="1627415" cy="14539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clientData/>
  </xdr:twoCellAnchor>
  <xdr:twoCellAnchor>
    <xdr:from>
      <xdr:col>42</xdr:col>
      <xdr:colOff>12247</xdr:colOff>
      <xdr:row>755</xdr:row>
      <xdr:rowOff>190500</xdr:rowOff>
    </xdr:from>
    <xdr:to>
      <xdr:col>49</xdr:col>
      <xdr:colOff>121103</xdr:colOff>
      <xdr:row>758</xdr:row>
      <xdr:rowOff>394608</xdr:rowOff>
    </xdr:to>
    <xdr:sp macro="" textlink="">
      <xdr:nvSpPr>
        <xdr:cNvPr id="31" name="AutoShape 8">
          <a:extLst>
            <a:ext uri="{FF2B5EF4-FFF2-40B4-BE49-F238E27FC236}">
              <a16:creationId xmlns:a16="http://schemas.microsoft.com/office/drawing/2014/main" id="{12DA8861-06A5-4589-9D8C-F597DC0AFDEB}"/>
            </a:ext>
          </a:extLst>
        </xdr:cNvPr>
        <xdr:cNvSpPr>
          <a:spLocks noChangeArrowheads="1"/>
        </xdr:cNvSpPr>
      </xdr:nvSpPr>
      <xdr:spPr bwMode="auto">
        <a:xfrm>
          <a:off x="8413297" y="117500400"/>
          <a:ext cx="1509031" cy="14233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en-US">
              <a:latin typeface="+mj-ea"/>
              <a:ea typeface="+mj-ea"/>
            </a:rPr>
            <a:t>将来を担う子供たちを育成し、地域コミュニティの活性化を図るための事業の実施等</a:t>
          </a:r>
          <a:endParaRPr lang="en-US" altLang="ja-JP">
            <a:latin typeface="+mj-ea"/>
            <a:ea typeface="+mj-ea"/>
          </a:endParaRPr>
        </a:p>
      </xdr:txBody>
    </xdr:sp>
    <xdr:clientData/>
  </xdr:twoCellAnchor>
  <xdr:twoCellAnchor>
    <xdr:from>
      <xdr:col>32</xdr:col>
      <xdr:colOff>117022</xdr:colOff>
      <xdr:row>758</xdr:row>
      <xdr:rowOff>476249</xdr:rowOff>
    </xdr:from>
    <xdr:to>
      <xdr:col>37</xdr:col>
      <xdr:colOff>76436</xdr:colOff>
      <xdr:row>759</xdr:row>
      <xdr:rowOff>255688</xdr:rowOff>
    </xdr:to>
    <xdr:sp macro="" textlink="">
      <xdr:nvSpPr>
        <xdr:cNvPr id="32" name="AutoShape 16">
          <a:extLst>
            <a:ext uri="{FF2B5EF4-FFF2-40B4-BE49-F238E27FC236}">
              <a16:creationId xmlns:a16="http://schemas.microsoft.com/office/drawing/2014/main" id="{FE01C97D-7AF4-4BF3-B966-951F77221E52}"/>
            </a:ext>
          </a:extLst>
        </xdr:cNvPr>
        <xdr:cNvSpPr>
          <a:spLocks noChangeArrowheads="1"/>
        </xdr:cNvSpPr>
      </xdr:nvSpPr>
      <xdr:spPr bwMode="auto">
        <a:xfrm>
          <a:off x="6517822" y="119005349"/>
          <a:ext cx="959539" cy="446189"/>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136072</xdr:colOff>
      <xdr:row>759</xdr:row>
      <xdr:rowOff>408215</xdr:rowOff>
    </xdr:from>
    <xdr:to>
      <xdr:col>42</xdr:col>
      <xdr:colOff>52251</xdr:colOff>
      <xdr:row>759</xdr:row>
      <xdr:rowOff>625628</xdr:rowOff>
    </xdr:to>
    <xdr:sp macro="" textlink="">
      <xdr:nvSpPr>
        <xdr:cNvPr id="33" name="Text Box 47">
          <a:extLst>
            <a:ext uri="{FF2B5EF4-FFF2-40B4-BE49-F238E27FC236}">
              <a16:creationId xmlns:a16="http://schemas.microsoft.com/office/drawing/2014/main" id="{04A1C4D2-6E5E-4C83-943D-0E3081EC509E}"/>
            </a:ext>
          </a:extLst>
        </xdr:cNvPr>
        <xdr:cNvSpPr txBox="1">
          <a:spLocks noChangeArrowheads="1"/>
        </xdr:cNvSpPr>
      </xdr:nvSpPr>
      <xdr:spPr bwMode="auto">
        <a:xfrm>
          <a:off x="6736897" y="61053890"/>
          <a:ext cx="1716404" cy="217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r>
            <a:rPr lang="ja-JP" altLang="ja-JP" sz="1100" b="0" i="0" baseline="0">
              <a:effectLst/>
              <a:latin typeface="+mn-ea"/>
              <a:ea typeface="+mn-ea"/>
              <a:cs typeface="+mn-cs"/>
            </a:rPr>
            <a:t>間接補助</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29</xdr:col>
      <xdr:colOff>123824</xdr:colOff>
      <xdr:row>759</xdr:row>
      <xdr:rowOff>363311</xdr:rowOff>
    </xdr:from>
    <xdr:to>
      <xdr:col>40</xdr:col>
      <xdr:colOff>160564</xdr:colOff>
      <xdr:row>763</xdr:row>
      <xdr:rowOff>72118</xdr:rowOff>
    </xdr:to>
    <xdr:sp macro="" textlink="">
      <xdr:nvSpPr>
        <xdr:cNvPr id="34" name="Text Box 11">
          <a:extLst>
            <a:ext uri="{FF2B5EF4-FFF2-40B4-BE49-F238E27FC236}">
              <a16:creationId xmlns:a16="http://schemas.microsoft.com/office/drawing/2014/main" id="{CA9171EA-F459-4637-89B9-DDE568CDD0EE}"/>
            </a:ext>
          </a:extLst>
        </xdr:cNvPr>
        <xdr:cNvSpPr txBox="1">
          <a:spLocks noChangeArrowheads="1"/>
        </xdr:cNvSpPr>
      </xdr:nvSpPr>
      <xdr:spPr bwMode="auto">
        <a:xfrm>
          <a:off x="5924549" y="119559161"/>
          <a:ext cx="2237015" cy="113755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市町村が実施する地域コミュニティ活性化を図るための事業</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【1,366</a:t>
          </a:r>
          <a:r>
            <a:rPr lang="ja-JP" altLang="en-US" sz="1100" b="0" i="0" u="none" strike="noStrike" baseline="0">
              <a:solidFill>
                <a:sysClr val="windowText" lastClr="000000"/>
              </a:solidFill>
              <a:latin typeface="ＭＳ Ｐゴシック"/>
              <a:ea typeface="ＭＳ Ｐゴシック"/>
            </a:rPr>
            <a:t>市町村</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8</xdr:col>
      <xdr:colOff>13607</xdr:colOff>
      <xdr:row>763</xdr:row>
      <xdr:rowOff>299357</xdr:rowOff>
    </xdr:from>
    <xdr:to>
      <xdr:col>47</xdr:col>
      <xdr:colOff>98577</xdr:colOff>
      <xdr:row>763</xdr:row>
      <xdr:rowOff>299357</xdr:rowOff>
    </xdr:to>
    <xdr:sp macro="" textlink="">
      <xdr:nvSpPr>
        <xdr:cNvPr id="35" name="Line 29">
          <a:extLst>
            <a:ext uri="{FF2B5EF4-FFF2-40B4-BE49-F238E27FC236}">
              <a16:creationId xmlns:a16="http://schemas.microsoft.com/office/drawing/2014/main" id="{50D9F84E-F4D2-447E-94BD-AA28E45F1CC7}"/>
            </a:ext>
          </a:extLst>
        </xdr:cNvPr>
        <xdr:cNvSpPr>
          <a:spLocks noChangeShapeType="1"/>
        </xdr:cNvSpPr>
      </xdr:nvSpPr>
      <xdr:spPr bwMode="auto">
        <a:xfrm>
          <a:off x="1613807" y="62659532"/>
          <a:ext cx="7885945"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176893</xdr:colOff>
      <xdr:row>764</xdr:row>
      <xdr:rowOff>13607</xdr:rowOff>
    </xdr:from>
    <xdr:to>
      <xdr:col>17</xdr:col>
      <xdr:colOff>185224</xdr:colOff>
      <xdr:row>765</xdr:row>
      <xdr:rowOff>63126</xdr:rowOff>
    </xdr:to>
    <xdr:sp macro="" textlink="">
      <xdr:nvSpPr>
        <xdr:cNvPr id="36" name="Text Box 50">
          <a:extLst>
            <a:ext uri="{FF2B5EF4-FFF2-40B4-BE49-F238E27FC236}">
              <a16:creationId xmlns:a16="http://schemas.microsoft.com/office/drawing/2014/main" id="{1122E156-58D2-4729-B5F3-E556F969777D}"/>
            </a:ext>
          </a:extLst>
        </xdr:cNvPr>
        <xdr:cNvSpPr txBox="1">
          <a:spLocks noChangeArrowheads="1"/>
        </xdr:cNvSpPr>
      </xdr:nvSpPr>
      <xdr:spPr bwMode="auto">
        <a:xfrm>
          <a:off x="1777093" y="62754782"/>
          <a:ext cx="1808556" cy="363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東京都のケース</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149680</xdr:colOff>
      <xdr:row>764</xdr:row>
      <xdr:rowOff>190500</xdr:rowOff>
    </xdr:from>
    <xdr:to>
      <xdr:col>32</xdr:col>
      <xdr:colOff>165347</xdr:colOff>
      <xdr:row>766</xdr:row>
      <xdr:rowOff>226906</xdr:rowOff>
    </xdr:to>
    <xdr:sp macro="" textlink="">
      <xdr:nvSpPr>
        <xdr:cNvPr id="37" name="Text Box 30">
          <a:extLst>
            <a:ext uri="{FF2B5EF4-FFF2-40B4-BE49-F238E27FC236}">
              <a16:creationId xmlns:a16="http://schemas.microsoft.com/office/drawing/2014/main" id="{B5A9931F-A7A0-4A1F-9854-BFA9F48DDF5E}"/>
            </a:ext>
          </a:extLst>
        </xdr:cNvPr>
        <xdr:cNvSpPr txBox="1">
          <a:spLocks noChangeArrowheads="1"/>
        </xdr:cNvSpPr>
      </xdr:nvSpPr>
      <xdr:spPr bwMode="auto">
        <a:xfrm>
          <a:off x="3550105" y="62931675"/>
          <a:ext cx="3016042" cy="6650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68037</xdr:colOff>
      <xdr:row>767</xdr:row>
      <xdr:rowOff>122465</xdr:rowOff>
    </xdr:from>
    <xdr:to>
      <xdr:col>28</xdr:col>
      <xdr:colOff>106701</xdr:colOff>
      <xdr:row>769</xdr:row>
      <xdr:rowOff>187191</xdr:rowOff>
    </xdr:to>
    <xdr:sp macro="" textlink="">
      <xdr:nvSpPr>
        <xdr:cNvPr id="38" name="AutoShape 14">
          <a:extLst>
            <a:ext uri="{FF2B5EF4-FFF2-40B4-BE49-F238E27FC236}">
              <a16:creationId xmlns:a16="http://schemas.microsoft.com/office/drawing/2014/main" id="{3FBF3386-B728-421F-BD38-72DA57809B72}"/>
            </a:ext>
          </a:extLst>
        </xdr:cNvPr>
        <xdr:cNvSpPr>
          <a:spLocks noChangeArrowheads="1"/>
        </xdr:cNvSpPr>
      </xdr:nvSpPr>
      <xdr:spPr bwMode="auto">
        <a:xfrm>
          <a:off x="4268562" y="63806615"/>
          <a:ext cx="1438839" cy="693376"/>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81643</xdr:colOff>
      <xdr:row>769</xdr:row>
      <xdr:rowOff>299358</xdr:rowOff>
    </xdr:from>
    <xdr:to>
      <xdr:col>34</xdr:col>
      <xdr:colOff>3401</xdr:colOff>
      <xdr:row>772</xdr:row>
      <xdr:rowOff>60421</xdr:rowOff>
    </xdr:to>
    <xdr:sp macro="" textlink="">
      <xdr:nvSpPr>
        <xdr:cNvPr id="39" name="Text Box 32">
          <a:extLst>
            <a:ext uri="{FF2B5EF4-FFF2-40B4-BE49-F238E27FC236}">
              <a16:creationId xmlns:a16="http://schemas.microsoft.com/office/drawing/2014/main" id="{1FCB1725-67DD-429D-93B6-59203573DFA0}"/>
            </a:ext>
          </a:extLst>
        </xdr:cNvPr>
        <xdr:cNvSpPr txBox="1">
          <a:spLocks noChangeArrowheads="1"/>
        </xdr:cNvSpPr>
      </xdr:nvSpPr>
      <xdr:spPr bwMode="auto">
        <a:xfrm>
          <a:off x="3282043" y="64612158"/>
          <a:ext cx="3522208" cy="7040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）東京都</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国庫補助額：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1,196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（直接実施分　</a:t>
          </a: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108858</xdr:colOff>
      <xdr:row>772</xdr:row>
      <xdr:rowOff>176894</xdr:rowOff>
    </xdr:from>
    <xdr:to>
      <xdr:col>28</xdr:col>
      <xdr:colOff>147522</xdr:colOff>
      <xdr:row>774</xdr:row>
      <xdr:rowOff>241619</xdr:rowOff>
    </xdr:to>
    <xdr:sp macro="" textlink="">
      <xdr:nvSpPr>
        <xdr:cNvPr id="54" name="AutoShape 14">
          <a:extLst>
            <a:ext uri="{FF2B5EF4-FFF2-40B4-BE49-F238E27FC236}">
              <a16:creationId xmlns:a16="http://schemas.microsoft.com/office/drawing/2014/main" id="{71DC365C-964A-4C88-B4AD-8B8C238857C9}"/>
            </a:ext>
          </a:extLst>
        </xdr:cNvPr>
        <xdr:cNvSpPr>
          <a:spLocks noChangeArrowheads="1"/>
        </xdr:cNvSpPr>
      </xdr:nvSpPr>
      <xdr:spPr bwMode="auto">
        <a:xfrm>
          <a:off x="4309383" y="65432669"/>
          <a:ext cx="1438839" cy="69337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40822</xdr:colOff>
      <xdr:row>775</xdr:row>
      <xdr:rowOff>68035</xdr:rowOff>
    </xdr:from>
    <xdr:to>
      <xdr:col>12</xdr:col>
      <xdr:colOff>132525</xdr:colOff>
      <xdr:row>775</xdr:row>
      <xdr:rowOff>806646</xdr:rowOff>
    </xdr:to>
    <xdr:sp macro="" textlink="">
      <xdr:nvSpPr>
        <xdr:cNvPr id="55" name="Text Box 35">
          <a:extLst>
            <a:ext uri="{FF2B5EF4-FFF2-40B4-BE49-F238E27FC236}">
              <a16:creationId xmlns:a16="http://schemas.microsoft.com/office/drawing/2014/main" id="{6A58E229-C59D-46C9-A058-1BBEB9BECAC4}"/>
            </a:ext>
          </a:extLst>
        </xdr:cNvPr>
        <xdr:cNvSpPr txBox="1">
          <a:spLocks noChangeArrowheads="1"/>
        </xdr:cNvSpPr>
      </xdr:nvSpPr>
      <xdr:spPr bwMode="auto">
        <a:xfrm>
          <a:off x="1440997" y="66266785"/>
          <a:ext cx="1091828"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r>
            <a:rPr lang="ja-JP" altLang="en-US" sz="1100" b="0" i="0" baseline="0">
              <a:effectLst/>
              <a:latin typeface="+mn-lt"/>
              <a:ea typeface="+mn-ea"/>
              <a:cs typeface="+mn-cs"/>
            </a:rPr>
            <a:t>世田谷</a:t>
          </a:r>
          <a:r>
            <a:rPr lang="ja-JP" altLang="ja-JP" sz="1100" b="0" i="0" baseline="0">
              <a:effectLst/>
              <a:latin typeface="+mn-lt"/>
              <a:ea typeface="+mn-ea"/>
              <a:cs typeface="+mn-cs"/>
            </a:rPr>
            <a:t>区</a:t>
          </a:r>
          <a:endParaRPr lang="ja-JP" altLang="ja-JP">
            <a:effectLst/>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12</xdr:col>
      <xdr:colOff>122464</xdr:colOff>
      <xdr:row>775</xdr:row>
      <xdr:rowOff>68036</xdr:rowOff>
    </xdr:from>
    <xdr:to>
      <xdr:col>18</xdr:col>
      <xdr:colOff>10060</xdr:colOff>
      <xdr:row>775</xdr:row>
      <xdr:rowOff>806647</xdr:rowOff>
    </xdr:to>
    <xdr:sp macro="" textlink="">
      <xdr:nvSpPr>
        <xdr:cNvPr id="56" name="Text Box 35">
          <a:extLst>
            <a:ext uri="{FF2B5EF4-FFF2-40B4-BE49-F238E27FC236}">
              <a16:creationId xmlns:a16="http://schemas.microsoft.com/office/drawing/2014/main" id="{D94152F8-C576-4283-819E-C30457EF1A63}"/>
            </a:ext>
          </a:extLst>
        </xdr:cNvPr>
        <xdr:cNvSpPr txBox="1">
          <a:spLocks noChangeArrowheads="1"/>
        </xdr:cNvSpPr>
      </xdr:nvSpPr>
      <xdr:spPr bwMode="auto">
        <a:xfrm>
          <a:off x="2522764" y="66266786"/>
          <a:ext cx="1087746"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江東区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13606</xdr:colOff>
      <xdr:row>775</xdr:row>
      <xdr:rowOff>68036</xdr:rowOff>
    </xdr:from>
    <xdr:to>
      <xdr:col>23</xdr:col>
      <xdr:colOff>105310</xdr:colOff>
      <xdr:row>775</xdr:row>
      <xdr:rowOff>806647</xdr:rowOff>
    </xdr:to>
    <xdr:sp macro="" textlink="">
      <xdr:nvSpPr>
        <xdr:cNvPr id="57" name="Text Box 35">
          <a:extLst>
            <a:ext uri="{FF2B5EF4-FFF2-40B4-BE49-F238E27FC236}">
              <a16:creationId xmlns:a16="http://schemas.microsoft.com/office/drawing/2014/main" id="{D1630C9B-D24A-460D-B7B9-13061E48911A}"/>
            </a:ext>
          </a:extLst>
        </xdr:cNvPr>
        <xdr:cNvSpPr txBox="1">
          <a:spLocks noChangeArrowheads="1"/>
        </xdr:cNvSpPr>
      </xdr:nvSpPr>
      <xdr:spPr bwMode="auto">
        <a:xfrm>
          <a:off x="3614056" y="66266786"/>
          <a:ext cx="1091829"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ja-JP" sz="1100" b="0" i="0" baseline="0">
              <a:effectLst/>
              <a:latin typeface="+mn-lt"/>
              <a:ea typeface="+mn-ea"/>
              <a:cs typeface="+mn-cs"/>
            </a:rPr>
            <a:t>板橋</a:t>
          </a:r>
          <a:r>
            <a:rPr lang="ja-JP" altLang="en-US" sz="1100" b="0" i="0" baseline="0">
              <a:effectLst/>
              <a:latin typeface="+mn-lt"/>
              <a:ea typeface="+mn-ea"/>
              <a:cs typeface="+mn-cs"/>
            </a:rPr>
            <a:t>区</a:t>
          </a:r>
          <a:endParaRPr lang="en-US" altLang="ja-JP" sz="1100" b="0" i="0" baseline="0">
            <a:effectLst/>
            <a:latin typeface="+mn-lt"/>
            <a:ea typeface="+mn-ea"/>
            <a:cs typeface="+mn-cs"/>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108857</xdr:colOff>
      <xdr:row>775</xdr:row>
      <xdr:rowOff>68036</xdr:rowOff>
    </xdr:from>
    <xdr:to>
      <xdr:col>28</xdr:col>
      <xdr:colOff>200560</xdr:colOff>
      <xdr:row>775</xdr:row>
      <xdr:rowOff>806647</xdr:rowOff>
    </xdr:to>
    <xdr:sp macro="" textlink="">
      <xdr:nvSpPr>
        <xdr:cNvPr id="58" name="Text Box 35">
          <a:extLst>
            <a:ext uri="{FF2B5EF4-FFF2-40B4-BE49-F238E27FC236}">
              <a16:creationId xmlns:a16="http://schemas.microsoft.com/office/drawing/2014/main" id="{2C5E9FD0-2C8D-4150-8B09-427A09E7D07D}"/>
            </a:ext>
          </a:extLst>
        </xdr:cNvPr>
        <xdr:cNvSpPr txBox="1">
          <a:spLocks noChangeArrowheads="1"/>
        </xdr:cNvSpPr>
      </xdr:nvSpPr>
      <xdr:spPr bwMode="auto">
        <a:xfrm>
          <a:off x="4709432" y="66266786"/>
          <a:ext cx="1091828"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ja-JP" sz="1000" b="0" i="0" baseline="0">
              <a:effectLst/>
              <a:latin typeface="+mn-lt"/>
              <a:ea typeface="+mn-ea"/>
              <a:cs typeface="+mn-cs"/>
            </a:rPr>
            <a:t>江戸川</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29</xdr:col>
      <xdr:colOff>0</xdr:colOff>
      <xdr:row>775</xdr:row>
      <xdr:rowOff>68035</xdr:rowOff>
    </xdr:from>
    <xdr:to>
      <xdr:col>34</xdr:col>
      <xdr:colOff>91703</xdr:colOff>
      <xdr:row>775</xdr:row>
      <xdr:rowOff>806646</xdr:rowOff>
    </xdr:to>
    <xdr:sp macro="" textlink="">
      <xdr:nvSpPr>
        <xdr:cNvPr id="59" name="Text Box 35">
          <a:extLst>
            <a:ext uri="{FF2B5EF4-FFF2-40B4-BE49-F238E27FC236}">
              <a16:creationId xmlns:a16="http://schemas.microsoft.com/office/drawing/2014/main" id="{CE1358BD-B8ED-4998-8813-8DBA645A334F}"/>
            </a:ext>
          </a:extLst>
        </xdr:cNvPr>
        <xdr:cNvSpPr txBox="1">
          <a:spLocks noChangeArrowheads="1"/>
        </xdr:cNvSpPr>
      </xdr:nvSpPr>
      <xdr:spPr bwMode="auto">
        <a:xfrm>
          <a:off x="5800725" y="66266785"/>
          <a:ext cx="1091828"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ja-JP" sz="1000" b="0" i="0" baseline="0">
              <a:effectLst/>
              <a:latin typeface="+mn-lt"/>
              <a:ea typeface="+mn-ea"/>
              <a:cs typeface="+mn-cs"/>
            </a:rPr>
            <a:t>足立</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34</xdr:col>
      <xdr:colOff>95250</xdr:colOff>
      <xdr:row>775</xdr:row>
      <xdr:rowOff>68035</xdr:rowOff>
    </xdr:from>
    <xdr:to>
      <xdr:col>39</xdr:col>
      <xdr:colOff>186953</xdr:colOff>
      <xdr:row>775</xdr:row>
      <xdr:rowOff>806646</xdr:rowOff>
    </xdr:to>
    <xdr:sp macro="" textlink="">
      <xdr:nvSpPr>
        <xdr:cNvPr id="60" name="Text Box 35">
          <a:extLst>
            <a:ext uri="{FF2B5EF4-FFF2-40B4-BE49-F238E27FC236}">
              <a16:creationId xmlns:a16="http://schemas.microsoft.com/office/drawing/2014/main" id="{B76CD594-A940-47E4-A1B8-0B180877003A}"/>
            </a:ext>
          </a:extLst>
        </xdr:cNvPr>
        <xdr:cNvSpPr txBox="1">
          <a:spLocks noChangeArrowheads="1"/>
        </xdr:cNvSpPr>
      </xdr:nvSpPr>
      <xdr:spPr bwMode="auto">
        <a:xfrm>
          <a:off x="6896100" y="66266785"/>
          <a:ext cx="1091828"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練馬区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39</xdr:col>
      <xdr:colOff>190500</xdr:colOff>
      <xdr:row>775</xdr:row>
      <xdr:rowOff>68036</xdr:rowOff>
    </xdr:from>
    <xdr:to>
      <xdr:col>45</xdr:col>
      <xdr:colOff>78097</xdr:colOff>
      <xdr:row>775</xdr:row>
      <xdr:rowOff>806647</xdr:rowOff>
    </xdr:to>
    <xdr:sp macro="" textlink="">
      <xdr:nvSpPr>
        <xdr:cNvPr id="61" name="Text Box 35">
          <a:extLst>
            <a:ext uri="{FF2B5EF4-FFF2-40B4-BE49-F238E27FC236}">
              <a16:creationId xmlns:a16="http://schemas.microsoft.com/office/drawing/2014/main" id="{11C4CE0E-ED89-4238-90EF-D43503B0BE93}"/>
            </a:ext>
          </a:extLst>
        </xdr:cNvPr>
        <xdr:cNvSpPr txBox="1">
          <a:spLocks noChangeArrowheads="1"/>
        </xdr:cNvSpPr>
      </xdr:nvSpPr>
      <xdr:spPr bwMode="auto">
        <a:xfrm>
          <a:off x="7991475" y="66266786"/>
          <a:ext cx="1087747" cy="7386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大田区</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122465</xdr:colOff>
      <xdr:row>774</xdr:row>
      <xdr:rowOff>40822</xdr:rowOff>
    </xdr:from>
    <xdr:to>
      <xdr:col>13</xdr:col>
      <xdr:colOff>48791</xdr:colOff>
      <xdr:row>774</xdr:row>
      <xdr:rowOff>306053</xdr:rowOff>
    </xdr:to>
    <xdr:sp macro="" textlink="">
      <xdr:nvSpPr>
        <xdr:cNvPr id="62" name="Text Box 51">
          <a:extLst>
            <a:ext uri="{FF2B5EF4-FFF2-40B4-BE49-F238E27FC236}">
              <a16:creationId xmlns:a16="http://schemas.microsoft.com/office/drawing/2014/main" id="{6F1EC63F-36A3-41D9-BA42-B725FF0DFA07}"/>
            </a:ext>
          </a:extLst>
        </xdr:cNvPr>
        <xdr:cNvSpPr txBox="1">
          <a:spLocks noChangeArrowheads="1"/>
        </xdr:cNvSpPr>
      </xdr:nvSpPr>
      <xdr:spPr bwMode="auto">
        <a:xfrm>
          <a:off x="1522640" y="65925247"/>
          <a:ext cx="1126476" cy="2652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45</xdr:col>
      <xdr:colOff>68035</xdr:colOff>
      <xdr:row>775</xdr:row>
      <xdr:rowOff>68035</xdr:rowOff>
    </xdr:from>
    <xdr:to>
      <xdr:col>47</xdr:col>
      <xdr:colOff>97355</xdr:colOff>
      <xdr:row>775</xdr:row>
      <xdr:rowOff>797577</xdr:rowOff>
    </xdr:to>
    <xdr:sp macro="" textlink="">
      <xdr:nvSpPr>
        <xdr:cNvPr id="63" name="Text Box 42">
          <a:extLst>
            <a:ext uri="{FF2B5EF4-FFF2-40B4-BE49-F238E27FC236}">
              <a16:creationId xmlns:a16="http://schemas.microsoft.com/office/drawing/2014/main" id="{D28E1FED-5504-4E4B-AE17-F317EBEB8AFF}"/>
            </a:ext>
          </a:extLst>
        </xdr:cNvPr>
        <xdr:cNvSpPr txBox="1">
          <a:spLocks noChangeArrowheads="1"/>
        </xdr:cNvSpPr>
      </xdr:nvSpPr>
      <xdr:spPr bwMode="auto">
        <a:xfrm>
          <a:off x="9069160" y="66266785"/>
          <a:ext cx="429370" cy="7295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95250</xdr:colOff>
      <xdr:row>776</xdr:row>
      <xdr:rowOff>272143</xdr:rowOff>
    </xdr:from>
    <xdr:to>
      <xdr:col>37</xdr:col>
      <xdr:colOff>154100</xdr:colOff>
      <xdr:row>776</xdr:row>
      <xdr:rowOff>869268</xdr:rowOff>
    </xdr:to>
    <xdr:sp macro="" textlink="">
      <xdr:nvSpPr>
        <xdr:cNvPr id="64" name="Text Box 10">
          <a:extLst>
            <a:ext uri="{FF2B5EF4-FFF2-40B4-BE49-F238E27FC236}">
              <a16:creationId xmlns:a16="http://schemas.microsoft.com/office/drawing/2014/main" id="{EAB31A27-8E3B-4F49-8F46-A3C0C1B7C81C}"/>
            </a:ext>
          </a:extLst>
        </xdr:cNvPr>
        <xdr:cNvSpPr txBox="1">
          <a:spLocks noChangeArrowheads="1"/>
        </xdr:cNvSpPr>
      </xdr:nvSpPr>
      <xdr:spPr bwMode="auto">
        <a:xfrm>
          <a:off x="4495800" y="68223493"/>
          <a:ext cx="3059225" cy="597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文部科学省　</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533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88448</xdr:colOff>
      <xdr:row>776</xdr:row>
      <xdr:rowOff>891268</xdr:rowOff>
    </xdr:from>
    <xdr:to>
      <xdr:col>43</xdr:col>
      <xdr:colOff>27214</xdr:colOff>
      <xdr:row>776</xdr:row>
      <xdr:rowOff>1390073</xdr:rowOff>
    </xdr:to>
    <xdr:sp macro="" textlink="">
      <xdr:nvSpPr>
        <xdr:cNvPr id="65" name="大かっこ 64">
          <a:extLst>
            <a:ext uri="{FF2B5EF4-FFF2-40B4-BE49-F238E27FC236}">
              <a16:creationId xmlns:a16="http://schemas.microsoft.com/office/drawing/2014/main" id="{7BB19678-8881-42B3-8676-46D777B0C851}"/>
            </a:ext>
          </a:extLst>
        </xdr:cNvPr>
        <xdr:cNvSpPr/>
      </xdr:nvSpPr>
      <xdr:spPr>
        <a:xfrm>
          <a:off x="2888798" y="68842618"/>
          <a:ext cx="5739491" cy="498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136071</xdr:colOff>
      <xdr:row>776</xdr:row>
      <xdr:rowOff>974612</xdr:rowOff>
    </xdr:from>
    <xdr:to>
      <xdr:col>45</xdr:col>
      <xdr:colOff>48036</xdr:colOff>
      <xdr:row>776</xdr:row>
      <xdr:rowOff>1205011</xdr:rowOff>
    </xdr:to>
    <xdr:sp macro="" textlink="">
      <xdr:nvSpPr>
        <xdr:cNvPr id="66" name="テキスト ボックス 65">
          <a:extLst>
            <a:ext uri="{FF2B5EF4-FFF2-40B4-BE49-F238E27FC236}">
              <a16:creationId xmlns:a16="http://schemas.microsoft.com/office/drawing/2014/main" id="{54C79BDA-A549-40DE-8351-106091F5D3C0}"/>
            </a:ext>
          </a:extLst>
        </xdr:cNvPr>
        <xdr:cNvSpPr txBox="1"/>
      </xdr:nvSpPr>
      <xdr:spPr>
        <a:xfrm>
          <a:off x="2536371" y="68925962"/>
          <a:ext cx="6512790" cy="230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各自治体が実施する事業について、申請書に基づき補助額の決定、補助金の交付を行う。</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25514</xdr:colOff>
      <xdr:row>776</xdr:row>
      <xdr:rowOff>1377724</xdr:rowOff>
    </xdr:from>
    <xdr:to>
      <xdr:col>32</xdr:col>
      <xdr:colOff>39306</xdr:colOff>
      <xdr:row>776</xdr:row>
      <xdr:rowOff>1949223</xdr:rowOff>
    </xdr:to>
    <xdr:sp macro="" textlink="">
      <xdr:nvSpPr>
        <xdr:cNvPr id="67" name="AutoShape 15">
          <a:extLst>
            <a:ext uri="{FF2B5EF4-FFF2-40B4-BE49-F238E27FC236}">
              <a16:creationId xmlns:a16="http://schemas.microsoft.com/office/drawing/2014/main" id="{15F1807F-4A73-4C9A-A554-FB3B83112A14}"/>
            </a:ext>
          </a:extLst>
        </xdr:cNvPr>
        <xdr:cNvSpPr>
          <a:spLocks noChangeArrowheads="1"/>
        </xdr:cNvSpPr>
      </xdr:nvSpPr>
      <xdr:spPr bwMode="auto">
        <a:xfrm>
          <a:off x="5626214" y="69329074"/>
          <a:ext cx="813892" cy="571499"/>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52729</xdr:colOff>
      <xdr:row>776</xdr:row>
      <xdr:rowOff>3702843</xdr:rowOff>
    </xdr:from>
    <xdr:to>
      <xdr:col>32</xdr:col>
      <xdr:colOff>66521</xdr:colOff>
      <xdr:row>776</xdr:row>
      <xdr:rowOff>4201648</xdr:rowOff>
    </xdr:to>
    <xdr:sp macro="" textlink="">
      <xdr:nvSpPr>
        <xdr:cNvPr id="68" name="AutoShape 15">
          <a:extLst>
            <a:ext uri="{FF2B5EF4-FFF2-40B4-BE49-F238E27FC236}">
              <a16:creationId xmlns:a16="http://schemas.microsoft.com/office/drawing/2014/main" id="{6DC6B9D1-32AE-4427-8DEE-EBD8D24843CA}"/>
            </a:ext>
          </a:extLst>
        </xdr:cNvPr>
        <xdr:cNvSpPr>
          <a:spLocks noChangeArrowheads="1"/>
        </xdr:cNvSpPr>
      </xdr:nvSpPr>
      <xdr:spPr bwMode="auto">
        <a:xfrm>
          <a:off x="5653429" y="71654193"/>
          <a:ext cx="813892" cy="49880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79942</xdr:colOff>
      <xdr:row>776</xdr:row>
      <xdr:rowOff>2092097</xdr:rowOff>
    </xdr:from>
    <xdr:to>
      <xdr:col>42</xdr:col>
      <xdr:colOff>-1</xdr:colOff>
      <xdr:row>776</xdr:row>
      <xdr:rowOff>2908526</xdr:rowOff>
    </xdr:to>
    <xdr:sp macro="" textlink="">
      <xdr:nvSpPr>
        <xdr:cNvPr id="69" name="Text Box 11">
          <a:extLst>
            <a:ext uri="{FF2B5EF4-FFF2-40B4-BE49-F238E27FC236}">
              <a16:creationId xmlns:a16="http://schemas.microsoft.com/office/drawing/2014/main" id="{6622830C-417D-4909-8C01-51EF8128077F}"/>
            </a:ext>
          </a:extLst>
        </xdr:cNvPr>
        <xdr:cNvSpPr txBox="1">
          <a:spLocks noChangeArrowheads="1"/>
        </xdr:cNvSpPr>
      </xdr:nvSpPr>
      <xdr:spPr bwMode="auto">
        <a:xfrm>
          <a:off x="3280342" y="70043447"/>
          <a:ext cx="5120707" cy="8164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放課後子供教室一体型の推進に係る設備整備</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533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【22</a:t>
          </a:r>
          <a:r>
            <a:rPr lang="ja-JP" altLang="en-US" sz="1100" b="0" i="0" u="none" strike="noStrike" baseline="0">
              <a:solidFill>
                <a:sysClr val="windowText" lastClr="000000"/>
              </a:solidFill>
              <a:latin typeface="ＭＳ Ｐゴシック"/>
              <a:ea typeface="ＭＳ Ｐゴシック"/>
            </a:rPr>
            <a:t>都道府県、</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政令指定都市、</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中核市</a:t>
          </a:r>
          <a:r>
            <a:rPr lang="en-US" altLang="ja-JP" sz="1100" b="0" i="0" u="none" strike="noStrike" baseline="0">
              <a:solidFill>
                <a:sysClr val="windowText" lastClr="000000"/>
              </a:solidFill>
              <a:latin typeface="ＭＳ Ｐゴシック"/>
              <a:ea typeface="ＭＳ Ｐゴシック"/>
            </a:rPr>
            <a:t>】</a:t>
          </a:r>
        </a:p>
        <a:p>
          <a:pPr algn="ctr" rtl="0">
            <a:lnSpc>
              <a:spcPts val="1000"/>
            </a:lnSpc>
            <a:defRPr sz="1000"/>
          </a:pPr>
          <a:endParaRPr lang="ja-JP" altLang="en-US">
            <a:solidFill>
              <a:sysClr val="windowText" lastClr="000000"/>
            </a:solidFill>
          </a:endParaRPr>
        </a:p>
      </xdr:txBody>
    </xdr:sp>
    <xdr:clientData/>
  </xdr:twoCellAnchor>
  <xdr:twoCellAnchor>
    <xdr:from>
      <xdr:col>15</xdr:col>
      <xdr:colOff>164987</xdr:colOff>
      <xdr:row>776</xdr:row>
      <xdr:rowOff>1836964</xdr:rowOff>
    </xdr:from>
    <xdr:to>
      <xdr:col>22</xdr:col>
      <xdr:colOff>142267</xdr:colOff>
      <xdr:row>776</xdr:row>
      <xdr:rowOff>2085396</xdr:rowOff>
    </xdr:to>
    <xdr:sp macro="" textlink="">
      <xdr:nvSpPr>
        <xdr:cNvPr id="70" name="Text Box 47">
          <a:extLst>
            <a:ext uri="{FF2B5EF4-FFF2-40B4-BE49-F238E27FC236}">
              <a16:creationId xmlns:a16="http://schemas.microsoft.com/office/drawing/2014/main" id="{B8568531-979E-41D6-9143-ED16BCBDA589}"/>
            </a:ext>
          </a:extLst>
        </xdr:cNvPr>
        <xdr:cNvSpPr txBox="1">
          <a:spLocks noChangeArrowheads="1"/>
        </xdr:cNvSpPr>
      </xdr:nvSpPr>
      <xdr:spPr bwMode="auto">
        <a:xfrm>
          <a:off x="3165362" y="69788314"/>
          <a:ext cx="1377455" cy="2484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補助金等交付</a:t>
          </a:r>
          <a:r>
            <a:rPr lang="en-US" altLang="ja-JP" sz="1100" b="0" i="0" baseline="0">
              <a:effectLst/>
              <a:latin typeface="+mn-lt"/>
              <a:ea typeface="+mn-ea"/>
              <a:cs typeface="+mn-cs"/>
            </a:rPr>
            <a:t>】</a:t>
          </a:r>
          <a:endParaRPr lang="ja-JP" altLang="ja-JP">
            <a:effectLst/>
          </a:endParaRPr>
        </a:p>
      </xdr:txBody>
    </xdr:sp>
    <xdr:clientData/>
  </xdr:twoCellAnchor>
  <xdr:twoCellAnchor>
    <xdr:from>
      <xdr:col>16</xdr:col>
      <xdr:colOff>71438</xdr:colOff>
      <xdr:row>776</xdr:row>
      <xdr:rowOff>2998674</xdr:rowOff>
    </xdr:from>
    <xdr:to>
      <xdr:col>41</xdr:col>
      <xdr:colOff>89647</xdr:colOff>
      <xdr:row>776</xdr:row>
      <xdr:rowOff>3681825</xdr:rowOff>
    </xdr:to>
    <xdr:sp macro="" textlink="">
      <xdr:nvSpPr>
        <xdr:cNvPr id="71" name="AutoShape 8">
          <a:extLst>
            <a:ext uri="{FF2B5EF4-FFF2-40B4-BE49-F238E27FC236}">
              <a16:creationId xmlns:a16="http://schemas.microsoft.com/office/drawing/2014/main" id="{BD35A116-2234-40C1-AFF1-8EE92E34E2E0}"/>
            </a:ext>
          </a:extLst>
        </xdr:cNvPr>
        <xdr:cNvSpPr>
          <a:spLocks noChangeArrowheads="1"/>
        </xdr:cNvSpPr>
      </xdr:nvSpPr>
      <xdr:spPr bwMode="auto">
        <a:xfrm>
          <a:off x="3298732" y="128201998"/>
          <a:ext cx="5060856" cy="6831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pPr>
            <a:lnSpc>
              <a:spcPts val="1300"/>
            </a:lnSpc>
          </a:pPr>
          <a:r>
            <a:rPr lang="ja-JP" altLang="en-US">
              <a:latin typeface="+mj-ea"/>
              <a:ea typeface="+mj-ea"/>
            </a:rPr>
            <a:t>放課後児童クラブと一体型の放課後子供教室の整備に必要な活動環境の充実に係る整備備品や</a:t>
          </a:r>
          <a:r>
            <a:rPr lang="en-US" altLang="ja-JP">
              <a:latin typeface="+mj-ea"/>
              <a:ea typeface="+mj-ea"/>
            </a:rPr>
            <a:t>ICT</a:t>
          </a:r>
          <a:r>
            <a:rPr lang="ja-JP" altLang="en-US">
              <a:latin typeface="+mj-ea"/>
              <a:ea typeface="+mj-ea"/>
            </a:rPr>
            <a:t>機器等を活用した学習支援を実施するための備品の購入</a:t>
          </a:r>
          <a:endParaRPr lang="en-US" altLang="ja-JP">
            <a:latin typeface="+mj-ea"/>
            <a:ea typeface="+mj-ea"/>
          </a:endParaRPr>
        </a:p>
      </xdr:txBody>
    </xdr:sp>
    <xdr:clientData/>
  </xdr:twoCellAnchor>
  <xdr:twoCellAnchor>
    <xdr:from>
      <xdr:col>16</xdr:col>
      <xdr:colOff>39121</xdr:colOff>
      <xdr:row>776</xdr:row>
      <xdr:rowOff>4301558</xdr:rowOff>
    </xdr:from>
    <xdr:to>
      <xdr:col>42</xdr:col>
      <xdr:colOff>23812</xdr:colOff>
      <xdr:row>777</xdr:row>
      <xdr:rowOff>16715</xdr:rowOff>
    </xdr:to>
    <xdr:sp macro="" textlink="">
      <xdr:nvSpPr>
        <xdr:cNvPr id="72" name="Text Box 11">
          <a:extLst>
            <a:ext uri="{FF2B5EF4-FFF2-40B4-BE49-F238E27FC236}">
              <a16:creationId xmlns:a16="http://schemas.microsoft.com/office/drawing/2014/main" id="{8CDB3751-4FFF-4553-8A36-0C76738B7A16}"/>
            </a:ext>
          </a:extLst>
        </xdr:cNvPr>
        <xdr:cNvSpPr txBox="1">
          <a:spLocks noChangeArrowheads="1"/>
        </xdr:cNvSpPr>
      </xdr:nvSpPr>
      <xdr:spPr bwMode="auto">
        <a:xfrm>
          <a:off x="3239521" y="72252908"/>
          <a:ext cx="5185341" cy="90628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G</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a:p>
          <a:pPr algn="ctr" rtl="0"/>
          <a:r>
            <a:rPr lang="ja-JP" altLang="ja-JP" sz="1100" b="0" i="0" baseline="0">
              <a:effectLst/>
              <a:latin typeface="+mn-lt"/>
              <a:ea typeface="+mn-ea"/>
              <a:cs typeface="+mn-cs"/>
            </a:rPr>
            <a:t>放課後子供教室一体型の推進に係る設備整備</a:t>
          </a:r>
          <a:endParaRPr lang="ja-JP" altLang="ja-JP">
            <a:effectLst/>
          </a:endParaRPr>
        </a:p>
        <a:p>
          <a:pPr algn="ctr" rtl="0"/>
          <a:r>
            <a:rPr lang="en-US" altLang="ja-JP" sz="1100" b="0" i="0" baseline="0">
              <a:effectLst/>
              <a:latin typeface="+mn-ea"/>
              <a:ea typeface="+mn-ea"/>
              <a:cs typeface="+mn-cs"/>
            </a:rPr>
            <a:t>264</a:t>
          </a:r>
          <a:r>
            <a:rPr lang="ja-JP" altLang="ja-JP" sz="1100" b="0" i="0" baseline="0">
              <a:effectLst/>
              <a:latin typeface="+mn-ea"/>
              <a:ea typeface="+mn-ea"/>
              <a:cs typeface="+mn-cs"/>
            </a:rPr>
            <a:t>百万円</a:t>
          </a:r>
          <a:endParaRPr lang="ja-JP" altLang="ja-JP">
            <a:effectLst/>
            <a:latin typeface="+mn-ea"/>
            <a:ea typeface="+mn-ea"/>
          </a:endParaRPr>
        </a:p>
        <a:p>
          <a:pPr algn="ctr" rtl="0"/>
          <a:r>
            <a:rPr lang="en-US" altLang="ja-JP" sz="1100" b="0" i="0" baseline="0">
              <a:effectLst/>
              <a:latin typeface="+mn-lt"/>
              <a:ea typeface="+mn-ea"/>
              <a:cs typeface="+mn-cs"/>
            </a:rPr>
            <a:t>【71</a:t>
          </a:r>
          <a:r>
            <a:rPr lang="ja-JP" altLang="en-US" sz="1100" b="0" i="0" baseline="0">
              <a:effectLst/>
              <a:latin typeface="+mn-lt"/>
              <a:ea typeface="+mn-ea"/>
              <a:cs typeface="+mn-cs"/>
            </a:rPr>
            <a:t>市町村</a:t>
          </a:r>
          <a:r>
            <a:rPr lang="en-US" altLang="ja-JP" sz="1100" b="0" i="0" baseline="0">
              <a:effectLst/>
              <a:latin typeface="+mn-lt"/>
              <a:ea typeface="+mn-ea"/>
              <a:cs typeface="+mn-cs"/>
            </a:rPr>
            <a:t>】</a:t>
          </a:r>
          <a:endParaRPr lang="ja-JP" altLang="ja-JP">
            <a:effectLst/>
          </a:endParaRPr>
        </a:p>
      </xdr:txBody>
    </xdr:sp>
    <xdr:clientData/>
  </xdr:twoCellAnchor>
  <xdr:twoCellAnchor>
    <xdr:from>
      <xdr:col>16</xdr:col>
      <xdr:colOff>95250</xdr:colOff>
      <xdr:row>776</xdr:row>
      <xdr:rowOff>4082142</xdr:rowOff>
    </xdr:from>
    <xdr:to>
      <xdr:col>26</xdr:col>
      <xdr:colOff>50800</xdr:colOff>
      <xdr:row>776</xdr:row>
      <xdr:rowOff>4356100</xdr:rowOff>
    </xdr:to>
    <xdr:sp macro="" textlink="">
      <xdr:nvSpPr>
        <xdr:cNvPr id="73" name="Text Box 47">
          <a:extLst>
            <a:ext uri="{FF2B5EF4-FFF2-40B4-BE49-F238E27FC236}">
              <a16:creationId xmlns:a16="http://schemas.microsoft.com/office/drawing/2014/main" id="{56CF6262-2F96-423F-AA65-F2BD53E60BBB}"/>
            </a:ext>
          </a:extLst>
        </xdr:cNvPr>
        <xdr:cNvSpPr txBox="1">
          <a:spLocks noChangeArrowheads="1"/>
        </xdr:cNvSpPr>
      </xdr:nvSpPr>
      <xdr:spPr bwMode="auto">
        <a:xfrm>
          <a:off x="3295650" y="72033492"/>
          <a:ext cx="1955800" cy="273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54428</xdr:colOff>
      <xdr:row>776</xdr:row>
      <xdr:rowOff>136071</xdr:rowOff>
    </xdr:from>
    <xdr:to>
      <xdr:col>22</xdr:col>
      <xdr:colOff>142874</xdr:colOff>
      <xdr:row>776</xdr:row>
      <xdr:rowOff>421822</xdr:rowOff>
    </xdr:to>
    <xdr:sp macro="" textlink="">
      <xdr:nvSpPr>
        <xdr:cNvPr id="74" name="テキスト ボックス 73">
          <a:extLst>
            <a:ext uri="{FF2B5EF4-FFF2-40B4-BE49-F238E27FC236}">
              <a16:creationId xmlns:a16="http://schemas.microsoft.com/office/drawing/2014/main" id="{FBEB38DD-9182-415D-9133-15FC804D5550}"/>
            </a:ext>
          </a:extLst>
        </xdr:cNvPr>
        <xdr:cNvSpPr txBox="1"/>
      </xdr:nvSpPr>
      <xdr:spPr>
        <a:xfrm>
          <a:off x="1254578" y="68087421"/>
          <a:ext cx="3288846"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＜平成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28</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年度第二次補正予算（前年度繰越分）＞</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103910</xdr:colOff>
      <xdr:row>777</xdr:row>
      <xdr:rowOff>38100</xdr:rowOff>
    </xdr:from>
    <xdr:to>
      <xdr:col>42</xdr:col>
      <xdr:colOff>17319</xdr:colOff>
      <xdr:row>777</xdr:row>
      <xdr:rowOff>722063</xdr:rowOff>
    </xdr:to>
    <xdr:sp macro="" textlink="">
      <xdr:nvSpPr>
        <xdr:cNvPr id="75" name="AutoShape 8">
          <a:extLst>
            <a:ext uri="{FF2B5EF4-FFF2-40B4-BE49-F238E27FC236}">
              <a16:creationId xmlns:a16="http://schemas.microsoft.com/office/drawing/2014/main" id="{E65D56F5-3F76-44BB-B1AC-DB67A4E9CCAE}"/>
            </a:ext>
          </a:extLst>
        </xdr:cNvPr>
        <xdr:cNvSpPr>
          <a:spLocks noChangeArrowheads="1"/>
        </xdr:cNvSpPr>
      </xdr:nvSpPr>
      <xdr:spPr bwMode="auto">
        <a:xfrm>
          <a:off x="3429001" y="73224736"/>
          <a:ext cx="5316682" cy="6839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nchor="ctr"/>
        <a:lstStyle/>
        <a:p>
          <a:r>
            <a:rPr lang="ja-JP" altLang="ja-JP" sz="1100">
              <a:effectLst/>
              <a:latin typeface="+mn-lt"/>
              <a:ea typeface="+mn-ea"/>
              <a:cs typeface="+mn-cs"/>
            </a:rPr>
            <a:t>放課後児童クラブと一体型の放課後子供教室の整備に必要な活動環境の充実に係る整備備品や</a:t>
          </a:r>
          <a:r>
            <a:rPr lang="en-US" altLang="ja-JP" sz="1100">
              <a:effectLst/>
              <a:latin typeface="+mn-lt"/>
              <a:ea typeface="+mn-ea"/>
              <a:cs typeface="+mn-cs"/>
            </a:rPr>
            <a:t>ICT</a:t>
          </a:r>
          <a:r>
            <a:rPr lang="ja-JP" altLang="ja-JP" sz="1100">
              <a:effectLst/>
              <a:latin typeface="+mn-lt"/>
              <a:ea typeface="+mn-ea"/>
              <a:cs typeface="+mn-cs"/>
            </a:rPr>
            <a:t>機器等を活用した学習支援を実施するための備品の購入</a:t>
          </a:r>
          <a:endParaRPr lang="ja-JP" altLang="ja-JP">
            <a:effectLst/>
          </a:endParaRPr>
        </a:p>
      </xdr:txBody>
    </xdr:sp>
    <xdr:clientData/>
  </xdr:twoCellAnchor>
  <xdr:twoCellAnchor>
    <xdr:from>
      <xdr:col>24</xdr:col>
      <xdr:colOff>22414</xdr:colOff>
      <xdr:row>759</xdr:row>
      <xdr:rowOff>67234</xdr:rowOff>
    </xdr:from>
    <xdr:to>
      <xdr:col>33</xdr:col>
      <xdr:colOff>179670</xdr:colOff>
      <xdr:row>759</xdr:row>
      <xdr:rowOff>341192</xdr:rowOff>
    </xdr:to>
    <xdr:sp macro="" textlink="">
      <xdr:nvSpPr>
        <xdr:cNvPr id="76" name="Text Box 47">
          <a:extLst>
            <a:ext uri="{FF2B5EF4-FFF2-40B4-BE49-F238E27FC236}">
              <a16:creationId xmlns:a16="http://schemas.microsoft.com/office/drawing/2014/main" id="{B3617B00-25F3-40FA-AB7F-E9D1ADBB1E12}"/>
            </a:ext>
          </a:extLst>
        </xdr:cNvPr>
        <xdr:cNvSpPr txBox="1">
          <a:spLocks noChangeArrowheads="1"/>
        </xdr:cNvSpPr>
      </xdr:nvSpPr>
      <xdr:spPr bwMode="auto">
        <a:xfrm>
          <a:off x="4863355" y="62259881"/>
          <a:ext cx="1972609" cy="273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mn-ea"/>
              <a:ea typeface="+mn-ea"/>
              <a:cs typeface="+mn-cs"/>
            </a:rPr>
            <a:t>【</a:t>
          </a:r>
          <a:r>
            <a:rPr lang="ja-JP" altLang="ja-JP" sz="1100" b="0" i="0" baseline="0">
              <a:effectLst/>
              <a:latin typeface="+mn-ea"/>
              <a:ea typeface="+mn-ea"/>
              <a:cs typeface="+mn-cs"/>
            </a:rPr>
            <a:t>補助金等交付</a:t>
          </a:r>
          <a:r>
            <a:rPr lang="en-US" altLang="ja-JP" sz="1100" b="0" i="0" baseline="0">
              <a:effectLst/>
              <a:latin typeface="+mn-ea"/>
              <a:ea typeface="+mn-ea"/>
              <a:cs typeface="+mn-cs"/>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間接補助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72" zoomScaleNormal="100" zoomScaleSheetLayoutView="100" zoomScalePageLayoutView="85" workbookViewId="0">
      <selection activeCell="J1019" sqref="J1019:O10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v>
      </c>
      <c r="AT2" s="218"/>
      <c r="AU2" s="218"/>
      <c r="AV2" s="52" t="str">
        <f>IF(AW2="", "", "-")</f>
        <v/>
      </c>
      <c r="AW2" s="396"/>
      <c r="AX2" s="396"/>
    </row>
    <row r="3" spans="1:50" ht="21" customHeight="1" thickBot="1" x14ac:dyDescent="0.2">
      <c r="A3" s="532" t="s">
        <v>529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544</v>
      </c>
      <c r="AK3" s="534"/>
      <c r="AL3" s="534"/>
      <c r="AM3" s="534"/>
      <c r="AN3" s="534"/>
      <c r="AO3" s="534"/>
      <c r="AP3" s="534"/>
      <c r="AQ3" s="534"/>
      <c r="AR3" s="534"/>
      <c r="AS3" s="534"/>
      <c r="AT3" s="534"/>
      <c r="AU3" s="534"/>
      <c r="AV3" s="534"/>
      <c r="AW3" s="534"/>
      <c r="AX3" s="24" t="s">
        <v>65</v>
      </c>
    </row>
    <row r="4" spans="1:50" ht="24.75" customHeight="1" x14ac:dyDescent="0.15">
      <c r="A4" s="735" t="s">
        <v>25</v>
      </c>
      <c r="B4" s="736"/>
      <c r="C4" s="736"/>
      <c r="D4" s="736"/>
      <c r="E4" s="736"/>
      <c r="F4" s="736"/>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548</v>
      </c>
      <c r="AF4" s="717"/>
      <c r="AG4" s="717"/>
      <c r="AH4" s="717"/>
      <c r="AI4" s="717"/>
      <c r="AJ4" s="717"/>
      <c r="AK4" s="717"/>
      <c r="AL4" s="717"/>
      <c r="AM4" s="717"/>
      <c r="AN4" s="717"/>
      <c r="AO4" s="717"/>
      <c r="AP4" s="718"/>
      <c r="AQ4" s="719" t="s">
        <v>2</v>
      </c>
      <c r="AR4" s="714"/>
      <c r="AS4" s="714"/>
      <c r="AT4" s="714"/>
      <c r="AU4" s="714"/>
      <c r="AV4" s="714"/>
      <c r="AW4" s="714"/>
      <c r="AX4" s="720"/>
    </row>
    <row r="5" spans="1:50" ht="50.25" customHeight="1" x14ac:dyDescent="0.15">
      <c r="A5" s="721" t="s">
        <v>67</v>
      </c>
      <c r="B5" s="722"/>
      <c r="C5" s="722"/>
      <c r="D5" s="722"/>
      <c r="E5" s="722"/>
      <c r="F5" s="723"/>
      <c r="G5" s="566" t="s">
        <v>73</v>
      </c>
      <c r="H5" s="567"/>
      <c r="I5" s="567"/>
      <c r="J5" s="567"/>
      <c r="K5" s="567"/>
      <c r="L5" s="567"/>
      <c r="M5" s="568" t="s">
        <v>66</v>
      </c>
      <c r="N5" s="569"/>
      <c r="O5" s="569"/>
      <c r="P5" s="569"/>
      <c r="Q5" s="569"/>
      <c r="R5" s="570"/>
      <c r="S5" s="571" t="s">
        <v>131</v>
      </c>
      <c r="T5" s="567"/>
      <c r="U5" s="567"/>
      <c r="V5" s="567"/>
      <c r="W5" s="567"/>
      <c r="X5" s="572"/>
      <c r="Y5" s="727" t="s">
        <v>3</v>
      </c>
      <c r="Z5" s="728"/>
      <c r="AA5" s="728"/>
      <c r="AB5" s="728"/>
      <c r="AC5" s="728"/>
      <c r="AD5" s="729"/>
      <c r="AE5" s="730" t="s">
        <v>549</v>
      </c>
      <c r="AF5" s="730"/>
      <c r="AG5" s="730"/>
      <c r="AH5" s="730"/>
      <c r="AI5" s="730"/>
      <c r="AJ5" s="730"/>
      <c r="AK5" s="730"/>
      <c r="AL5" s="730"/>
      <c r="AM5" s="730"/>
      <c r="AN5" s="730"/>
      <c r="AO5" s="730"/>
      <c r="AP5" s="731"/>
      <c r="AQ5" s="732" t="s">
        <v>769</v>
      </c>
      <c r="AR5" s="733"/>
      <c r="AS5" s="733"/>
      <c r="AT5" s="733"/>
      <c r="AU5" s="733"/>
      <c r="AV5" s="733"/>
      <c r="AW5" s="733"/>
      <c r="AX5" s="734"/>
    </row>
    <row r="6" spans="1:50" ht="39" customHeight="1" x14ac:dyDescent="0.15">
      <c r="A6" s="737" t="s">
        <v>4</v>
      </c>
      <c r="B6" s="738"/>
      <c r="C6" s="738"/>
      <c r="D6" s="738"/>
      <c r="E6" s="738"/>
      <c r="F6" s="738"/>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178.5" customHeight="1" x14ac:dyDescent="0.15">
      <c r="A7" s="842" t="s">
        <v>22</v>
      </c>
      <c r="B7" s="843"/>
      <c r="C7" s="843"/>
      <c r="D7" s="843"/>
      <c r="E7" s="843"/>
      <c r="F7" s="844"/>
      <c r="G7" s="845" t="s">
        <v>659</v>
      </c>
      <c r="H7" s="846"/>
      <c r="I7" s="846"/>
      <c r="J7" s="846"/>
      <c r="K7" s="846"/>
      <c r="L7" s="846"/>
      <c r="M7" s="846"/>
      <c r="N7" s="846"/>
      <c r="O7" s="846"/>
      <c r="P7" s="846"/>
      <c r="Q7" s="846"/>
      <c r="R7" s="846"/>
      <c r="S7" s="846"/>
      <c r="T7" s="846"/>
      <c r="U7" s="846"/>
      <c r="V7" s="846"/>
      <c r="W7" s="846"/>
      <c r="X7" s="847"/>
      <c r="Y7" s="394" t="s">
        <v>542</v>
      </c>
      <c r="Z7" s="296"/>
      <c r="AA7" s="296"/>
      <c r="AB7" s="296"/>
      <c r="AC7" s="296"/>
      <c r="AD7" s="395"/>
      <c r="AE7" s="382" t="s">
        <v>660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2" t="s">
        <v>389</v>
      </c>
      <c r="B8" s="843"/>
      <c r="C8" s="843"/>
      <c r="D8" s="843"/>
      <c r="E8" s="843"/>
      <c r="F8" s="844"/>
      <c r="G8" s="221" t="str">
        <f>入力規則等!A26</f>
        <v>高齢社会対策、子ども・若者育成支援、少子化社会対策、地方創生、一億総活躍推進</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5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1"/>
    </row>
    <row r="9" spans="1:50" ht="58.5" customHeight="1" x14ac:dyDescent="0.15">
      <c r="A9" s="142" t="s">
        <v>23</v>
      </c>
      <c r="B9" s="143"/>
      <c r="C9" s="143"/>
      <c r="D9" s="143"/>
      <c r="E9" s="143"/>
      <c r="F9" s="143"/>
      <c r="G9" s="580" t="s">
        <v>550</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2" t="s">
        <v>30</v>
      </c>
      <c r="B10" s="753"/>
      <c r="C10" s="753"/>
      <c r="D10" s="753"/>
      <c r="E10" s="753"/>
      <c r="F10" s="753"/>
      <c r="G10" s="685" t="s">
        <v>764</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委託・請負、補助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1"/>
      <c r="H12" s="692"/>
      <c r="I12" s="692"/>
      <c r="J12" s="692"/>
      <c r="K12" s="692"/>
      <c r="L12" s="692"/>
      <c r="M12" s="692"/>
      <c r="N12" s="692"/>
      <c r="O12" s="692"/>
      <c r="P12" s="303" t="s">
        <v>357</v>
      </c>
      <c r="Q12" s="298"/>
      <c r="R12" s="298"/>
      <c r="S12" s="298"/>
      <c r="T12" s="298"/>
      <c r="U12" s="298"/>
      <c r="V12" s="299"/>
      <c r="W12" s="303" t="s">
        <v>363</v>
      </c>
      <c r="X12" s="298"/>
      <c r="Y12" s="298"/>
      <c r="Z12" s="298"/>
      <c r="AA12" s="298"/>
      <c r="AB12" s="298"/>
      <c r="AC12" s="299"/>
      <c r="AD12" s="303" t="s">
        <v>467</v>
      </c>
      <c r="AE12" s="298"/>
      <c r="AF12" s="298"/>
      <c r="AG12" s="298"/>
      <c r="AH12" s="298"/>
      <c r="AI12" s="298"/>
      <c r="AJ12" s="299"/>
      <c r="AK12" s="303" t="s">
        <v>530</v>
      </c>
      <c r="AL12" s="298"/>
      <c r="AM12" s="298"/>
      <c r="AN12" s="298"/>
      <c r="AO12" s="298"/>
      <c r="AP12" s="298"/>
      <c r="AQ12" s="299"/>
      <c r="AR12" s="303" t="s">
        <v>531</v>
      </c>
      <c r="AS12" s="298"/>
      <c r="AT12" s="298"/>
      <c r="AU12" s="298"/>
      <c r="AV12" s="298"/>
      <c r="AW12" s="298"/>
      <c r="AX12" s="754"/>
    </row>
    <row r="13" spans="1:50" ht="21" customHeight="1" x14ac:dyDescent="0.15">
      <c r="A13" s="139"/>
      <c r="B13" s="140"/>
      <c r="C13" s="140"/>
      <c r="D13" s="140"/>
      <c r="E13" s="140"/>
      <c r="F13" s="141"/>
      <c r="G13" s="755" t="s">
        <v>6</v>
      </c>
      <c r="H13" s="756"/>
      <c r="I13" s="648" t="s">
        <v>7</v>
      </c>
      <c r="J13" s="649"/>
      <c r="K13" s="649"/>
      <c r="L13" s="649"/>
      <c r="M13" s="649"/>
      <c r="N13" s="649"/>
      <c r="O13" s="650"/>
      <c r="P13" s="97">
        <v>6684</v>
      </c>
      <c r="Q13" s="98"/>
      <c r="R13" s="98"/>
      <c r="S13" s="98"/>
      <c r="T13" s="98"/>
      <c r="U13" s="98"/>
      <c r="V13" s="99"/>
      <c r="W13" s="97">
        <v>6832</v>
      </c>
      <c r="X13" s="98"/>
      <c r="Y13" s="98"/>
      <c r="Z13" s="98"/>
      <c r="AA13" s="98"/>
      <c r="AB13" s="98"/>
      <c r="AC13" s="99"/>
      <c r="AD13" s="97">
        <v>6932</v>
      </c>
      <c r="AE13" s="98"/>
      <c r="AF13" s="98"/>
      <c r="AG13" s="98"/>
      <c r="AH13" s="98"/>
      <c r="AI13" s="98"/>
      <c r="AJ13" s="99"/>
      <c r="AK13" s="97">
        <v>6475.4</v>
      </c>
      <c r="AL13" s="98"/>
      <c r="AM13" s="98"/>
      <c r="AN13" s="98"/>
      <c r="AO13" s="98"/>
      <c r="AP13" s="98"/>
      <c r="AQ13" s="99"/>
      <c r="AR13" s="94">
        <v>8302.0609999999997</v>
      </c>
      <c r="AS13" s="95"/>
      <c r="AT13" s="95"/>
      <c r="AU13" s="95"/>
      <c r="AV13" s="95"/>
      <c r="AW13" s="95"/>
      <c r="AX13" s="393"/>
    </row>
    <row r="14" spans="1:50" ht="21" customHeight="1" x14ac:dyDescent="0.15">
      <c r="A14" s="139"/>
      <c r="B14" s="140"/>
      <c r="C14" s="140"/>
      <c r="D14" s="140"/>
      <c r="E14" s="140"/>
      <c r="F14" s="141"/>
      <c r="G14" s="757"/>
      <c r="H14" s="758"/>
      <c r="I14" s="583" t="s">
        <v>8</v>
      </c>
      <c r="J14" s="642"/>
      <c r="K14" s="642"/>
      <c r="L14" s="642"/>
      <c r="M14" s="642"/>
      <c r="N14" s="642"/>
      <c r="O14" s="643"/>
      <c r="P14" s="97">
        <v>351</v>
      </c>
      <c r="Q14" s="98"/>
      <c r="R14" s="98"/>
      <c r="S14" s="98"/>
      <c r="T14" s="98"/>
      <c r="U14" s="98"/>
      <c r="V14" s="99"/>
      <c r="W14" s="97">
        <v>971</v>
      </c>
      <c r="X14" s="98"/>
      <c r="Y14" s="98"/>
      <c r="Z14" s="98"/>
      <c r="AA14" s="98"/>
      <c r="AB14" s="98"/>
      <c r="AC14" s="99"/>
      <c r="AD14" s="97" t="s">
        <v>551</v>
      </c>
      <c r="AE14" s="98"/>
      <c r="AF14" s="98"/>
      <c r="AG14" s="98"/>
      <c r="AH14" s="98"/>
      <c r="AI14" s="98"/>
      <c r="AJ14" s="99"/>
      <c r="AK14" s="97" t="s">
        <v>776</v>
      </c>
      <c r="AL14" s="98"/>
      <c r="AM14" s="98"/>
      <c r="AN14" s="98"/>
      <c r="AO14" s="98"/>
      <c r="AP14" s="98"/>
      <c r="AQ14" s="99"/>
      <c r="AR14" s="675"/>
      <c r="AS14" s="675"/>
      <c r="AT14" s="675"/>
      <c r="AU14" s="675"/>
      <c r="AV14" s="675"/>
      <c r="AW14" s="675"/>
      <c r="AX14" s="676"/>
    </row>
    <row r="15" spans="1:50" ht="21" customHeight="1" x14ac:dyDescent="0.15">
      <c r="A15" s="139"/>
      <c r="B15" s="140"/>
      <c r="C15" s="140"/>
      <c r="D15" s="140"/>
      <c r="E15" s="140"/>
      <c r="F15" s="141"/>
      <c r="G15" s="757"/>
      <c r="H15" s="758"/>
      <c r="I15" s="583" t="s">
        <v>51</v>
      </c>
      <c r="J15" s="584"/>
      <c r="K15" s="584"/>
      <c r="L15" s="584"/>
      <c r="M15" s="584"/>
      <c r="N15" s="584"/>
      <c r="O15" s="585"/>
      <c r="P15" s="97" t="s">
        <v>551</v>
      </c>
      <c r="Q15" s="98"/>
      <c r="R15" s="98"/>
      <c r="S15" s="98"/>
      <c r="T15" s="98"/>
      <c r="U15" s="98"/>
      <c r="V15" s="99"/>
      <c r="W15" s="97">
        <v>339</v>
      </c>
      <c r="X15" s="98"/>
      <c r="Y15" s="98"/>
      <c r="Z15" s="98"/>
      <c r="AA15" s="98"/>
      <c r="AB15" s="98"/>
      <c r="AC15" s="99"/>
      <c r="AD15" s="97">
        <v>665</v>
      </c>
      <c r="AE15" s="98"/>
      <c r="AF15" s="98"/>
      <c r="AG15" s="98"/>
      <c r="AH15" s="98"/>
      <c r="AI15" s="98"/>
      <c r="AJ15" s="99"/>
      <c r="AK15" s="97" t="s">
        <v>552</v>
      </c>
      <c r="AL15" s="98"/>
      <c r="AM15" s="98"/>
      <c r="AN15" s="98"/>
      <c r="AO15" s="98"/>
      <c r="AP15" s="98"/>
      <c r="AQ15" s="99"/>
      <c r="AR15" s="97"/>
      <c r="AS15" s="98"/>
      <c r="AT15" s="98"/>
      <c r="AU15" s="98"/>
      <c r="AV15" s="98"/>
      <c r="AW15" s="98"/>
      <c r="AX15" s="641"/>
    </row>
    <row r="16" spans="1:50" ht="21" customHeight="1" x14ac:dyDescent="0.15">
      <c r="A16" s="139"/>
      <c r="B16" s="140"/>
      <c r="C16" s="140"/>
      <c r="D16" s="140"/>
      <c r="E16" s="140"/>
      <c r="F16" s="141"/>
      <c r="G16" s="757"/>
      <c r="H16" s="758"/>
      <c r="I16" s="583" t="s">
        <v>52</v>
      </c>
      <c r="J16" s="584"/>
      <c r="K16" s="584"/>
      <c r="L16" s="584"/>
      <c r="M16" s="584"/>
      <c r="N16" s="584"/>
      <c r="O16" s="585"/>
      <c r="P16" s="97">
        <v>-339</v>
      </c>
      <c r="Q16" s="98"/>
      <c r="R16" s="98"/>
      <c r="S16" s="98"/>
      <c r="T16" s="98"/>
      <c r="U16" s="98"/>
      <c r="V16" s="99"/>
      <c r="W16" s="97">
        <v>-665</v>
      </c>
      <c r="X16" s="98"/>
      <c r="Y16" s="98"/>
      <c r="Z16" s="98"/>
      <c r="AA16" s="98"/>
      <c r="AB16" s="98"/>
      <c r="AC16" s="99"/>
      <c r="AD16" s="97" t="s">
        <v>551</v>
      </c>
      <c r="AE16" s="98"/>
      <c r="AF16" s="98"/>
      <c r="AG16" s="98"/>
      <c r="AH16" s="98"/>
      <c r="AI16" s="98"/>
      <c r="AJ16" s="99"/>
      <c r="AK16" s="97" t="s">
        <v>777</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7"/>
      <c r="H17" s="758"/>
      <c r="I17" s="583" t="s">
        <v>50</v>
      </c>
      <c r="J17" s="642"/>
      <c r="K17" s="642"/>
      <c r="L17" s="642"/>
      <c r="M17" s="642"/>
      <c r="N17" s="642"/>
      <c r="O17" s="643"/>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777</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9"/>
      <c r="H18" s="760"/>
      <c r="I18" s="747" t="s">
        <v>20</v>
      </c>
      <c r="J18" s="748"/>
      <c r="K18" s="748"/>
      <c r="L18" s="748"/>
      <c r="M18" s="748"/>
      <c r="N18" s="748"/>
      <c r="O18" s="749"/>
      <c r="P18" s="103">
        <f>SUM(P13:V17)</f>
        <v>6696</v>
      </c>
      <c r="Q18" s="104"/>
      <c r="R18" s="104"/>
      <c r="S18" s="104"/>
      <c r="T18" s="104"/>
      <c r="U18" s="104"/>
      <c r="V18" s="105"/>
      <c r="W18" s="103">
        <f>SUM(W13:AC17)</f>
        <v>7477</v>
      </c>
      <c r="X18" s="104"/>
      <c r="Y18" s="104"/>
      <c r="Z18" s="104"/>
      <c r="AA18" s="104"/>
      <c r="AB18" s="104"/>
      <c r="AC18" s="105"/>
      <c r="AD18" s="103">
        <f>SUM(AD13:AJ17)</f>
        <v>7597</v>
      </c>
      <c r="AE18" s="104"/>
      <c r="AF18" s="104"/>
      <c r="AG18" s="104"/>
      <c r="AH18" s="104"/>
      <c r="AI18" s="104"/>
      <c r="AJ18" s="105"/>
      <c r="AK18" s="103">
        <f>SUM(AK13:AQ17)</f>
        <v>6475.4</v>
      </c>
      <c r="AL18" s="104"/>
      <c r="AM18" s="104"/>
      <c r="AN18" s="104"/>
      <c r="AO18" s="104"/>
      <c r="AP18" s="104"/>
      <c r="AQ18" s="105"/>
      <c r="AR18" s="103">
        <f>SUM(AR13:AX17)</f>
        <v>8302.0609999999997</v>
      </c>
      <c r="AS18" s="104"/>
      <c r="AT18" s="104"/>
      <c r="AU18" s="104"/>
      <c r="AV18" s="104"/>
      <c r="AW18" s="104"/>
      <c r="AX18" s="546"/>
    </row>
    <row r="19" spans="1:50" ht="24.75" customHeight="1" x14ac:dyDescent="0.15">
      <c r="A19" s="139"/>
      <c r="B19" s="140"/>
      <c r="C19" s="140"/>
      <c r="D19" s="140"/>
      <c r="E19" s="140"/>
      <c r="F19" s="141"/>
      <c r="G19" s="544" t="s">
        <v>9</v>
      </c>
      <c r="H19" s="545"/>
      <c r="I19" s="545"/>
      <c r="J19" s="545"/>
      <c r="K19" s="545"/>
      <c r="L19" s="545"/>
      <c r="M19" s="545"/>
      <c r="N19" s="545"/>
      <c r="O19" s="545"/>
      <c r="P19" s="97">
        <v>6337</v>
      </c>
      <c r="Q19" s="98"/>
      <c r="R19" s="98"/>
      <c r="S19" s="98"/>
      <c r="T19" s="98"/>
      <c r="U19" s="98"/>
      <c r="V19" s="99"/>
      <c r="W19" s="97">
        <v>7220</v>
      </c>
      <c r="X19" s="98"/>
      <c r="Y19" s="98"/>
      <c r="Z19" s="98"/>
      <c r="AA19" s="98"/>
      <c r="AB19" s="98"/>
      <c r="AC19" s="99"/>
      <c r="AD19" s="97">
        <v>7364</v>
      </c>
      <c r="AE19" s="98"/>
      <c r="AF19" s="98"/>
      <c r="AG19" s="98"/>
      <c r="AH19" s="98"/>
      <c r="AI19" s="98"/>
      <c r="AJ19" s="99"/>
      <c r="AK19" s="495"/>
      <c r="AL19" s="495"/>
      <c r="AM19" s="495"/>
      <c r="AN19" s="495"/>
      <c r="AO19" s="495"/>
      <c r="AP19" s="495"/>
      <c r="AQ19" s="495"/>
      <c r="AR19" s="495"/>
      <c r="AS19" s="495"/>
      <c r="AT19" s="495"/>
      <c r="AU19" s="495"/>
      <c r="AV19" s="495"/>
      <c r="AW19" s="495"/>
      <c r="AX19" s="547"/>
    </row>
    <row r="20" spans="1:50" ht="24.75" customHeight="1" x14ac:dyDescent="0.15">
      <c r="A20" s="139"/>
      <c r="B20" s="140"/>
      <c r="C20" s="140"/>
      <c r="D20" s="140"/>
      <c r="E20" s="140"/>
      <c r="F20" s="141"/>
      <c r="G20" s="544" t="s">
        <v>10</v>
      </c>
      <c r="H20" s="545"/>
      <c r="I20" s="545"/>
      <c r="J20" s="545"/>
      <c r="K20" s="545"/>
      <c r="L20" s="545"/>
      <c r="M20" s="545"/>
      <c r="N20" s="545"/>
      <c r="O20" s="545"/>
      <c r="P20" s="548">
        <f>IF(P18=0, "-", SUM(P19)/P18)</f>
        <v>0.94638590203106332</v>
      </c>
      <c r="Q20" s="548"/>
      <c r="R20" s="548"/>
      <c r="S20" s="548"/>
      <c r="T20" s="548"/>
      <c r="U20" s="548"/>
      <c r="V20" s="548"/>
      <c r="W20" s="548">
        <f t="shared" ref="W20" si="0">IF(W18=0, "-", SUM(W19)/W18)</f>
        <v>0.9656279256386251</v>
      </c>
      <c r="X20" s="548"/>
      <c r="Y20" s="548"/>
      <c r="Z20" s="548"/>
      <c r="AA20" s="548"/>
      <c r="AB20" s="548"/>
      <c r="AC20" s="548"/>
      <c r="AD20" s="548">
        <f t="shared" ref="AD20" si="1">IF(AD18=0, "-", SUM(AD19)/AD18)</f>
        <v>0.96932999868369096</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2"/>
      <c r="B21" s="143"/>
      <c r="C21" s="143"/>
      <c r="D21" s="143"/>
      <c r="E21" s="143"/>
      <c r="F21" s="144"/>
      <c r="G21" s="943" t="s">
        <v>492</v>
      </c>
      <c r="H21" s="944"/>
      <c r="I21" s="944"/>
      <c r="J21" s="944"/>
      <c r="K21" s="944"/>
      <c r="L21" s="944"/>
      <c r="M21" s="944"/>
      <c r="N21" s="944"/>
      <c r="O21" s="944"/>
      <c r="P21" s="548">
        <f>IF(P19=0, "-", SUM(P19)/SUM(P13,P14))</f>
        <v>0.9007818052594172</v>
      </c>
      <c r="Q21" s="548"/>
      <c r="R21" s="548"/>
      <c r="S21" s="548"/>
      <c r="T21" s="548"/>
      <c r="U21" s="548"/>
      <c r="V21" s="548"/>
      <c r="W21" s="548">
        <f t="shared" ref="W21" si="2">IF(W19=0, "-", SUM(W19)/SUM(W13,W14))</f>
        <v>0.92528514673843398</v>
      </c>
      <c r="X21" s="548"/>
      <c r="Y21" s="548"/>
      <c r="Z21" s="548"/>
      <c r="AA21" s="548"/>
      <c r="AB21" s="548"/>
      <c r="AC21" s="548"/>
      <c r="AD21" s="548">
        <f t="shared" ref="AD21" si="3">IF(AD19=0, "-", SUM(AD19)/SUM(AD13,AD14))</f>
        <v>1.0623196768609349</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661</v>
      </c>
      <c r="H23" s="184"/>
      <c r="I23" s="184"/>
      <c r="J23" s="184"/>
      <c r="K23" s="184"/>
      <c r="L23" s="184"/>
      <c r="M23" s="184"/>
      <c r="N23" s="184"/>
      <c r="O23" s="185"/>
      <c r="P23" s="94">
        <v>6403.8559999999998</v>
      </c>
      <c r="Q23" s="95"/>
      <c r="R23" s="95"/>
      <c r="S23" s="95"/>
      <c r="T23" s="95"/>
      <c r="U23" s="95"/>
      <c r="V23" s="96"/>
      <c r="W23" s="94">
        <v>8218.0560000000005</v>
      </c>
      <c r="X23" s="95"/>
      <c r="Y23" s="95"/>
      <c r="Z23" s="95"/>
      <c r="AA23" s="95"/>
      <c r="AB23" s="95"/>
      <c r="AC23" s="96"/>
      <c r="AD23" s="206" t="s">
        <v>775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772</v>
      </c>
      <c r="H24" s="187"/>
      <c r="I24" s="187"/>
      <c r="J24" s="187"/>
      <c r="K24" s="187"/>
      <c r="L24" s="187"/>
      <c r="M24" s="187"/>
      <c r="N24" s="187"/>
      <c r="O24" s="188"/>
      <c r="P24" s="97">
        <v>32.773000000000003</v>
      </c>
      <c r="Q24" s="98"/>
      <c r="R24" s="98"/>
      <c r="S24" s="98"/>
      <c r="T24" s="98"/>
      <c r="U24" s="98"/>
      <c r="V24" s="99"/>
      <c r="W24" s="97">
        <v>44.991999999999997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664</v>
      </c>
      <c r="H25" s="187"/>
      <c r="I25" s="187"/>
      <c r="J25" s="187"/>
      <c r="K25" s="187"/>
      <c r="L25" s="187"/>
      <c r="M25" s="187"/>
      <c r="N25" s="187"/>
      <c r="O25" s="188"/>
      <c r="P25" s="97">
        <v>30.917000000000002</v>
      </c>
      <c r="Q25" s="98"/>
      <c r="R25" s="98"/>
      <c r="S25" s="98"/>
      <c r="T25" s="98"/>
      <c r="U25" s="98"/>
      <c r="V25" s="99"/>
      <c r="W25" s="97">
        <v>29.204000000000001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662</v>
      </c>
      <c r="H26" s="187"/>
      <c r="I26" s="187"/>
      <c r="J26" s="187"/>
      <c r="K26" s="187"/>
      <c r="L26" s="187"/>
      <c r="M26" s="187"/>
      <c r="N26" s="187"/>
      <c r="O26" s="188"/>
      <c r="P26" s="97">
        <v>3.5790000000000002</v>
      </c>
      <c r="Q26" s="98"/>
      <c r="R26" s="98"/>
      <c r="S26" s="98"/>
      <c r="T26" s="98"/>
      <c r="U26" s="98"/>
      <c r="V26" s="99"/>
      <c r="W26" s="97">
        <v>4.5259999999999998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663</v>
      </c>
      <c r="H27" s="187"/>
      <c r="I27" s="187"/>
      <c r="J27" s="187"/>
      <c r="K27" s="187"/>
      <c r="L27" s="187"/>
      <c r="M27" s="187"/>
      <c r="N27" s="187"/>
      <c r="O27" s="188"/>
      <c r="P27" s="97">
        <v>3.4729999999999999</v>
      </c>
      <c r="Q27" s="98"/>
      <c r="R27" s="98"/>
      <c r="S27" s="98"/>
      <c r="T27" s="98"/>
      <c r="U27" s="98"/>
      <c r="V27" s="99"/>
      <c r="W27" s="97">
        <v>3.8260000000000001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473</v>
      </c>
      <c r="H28" s="190"/>
      <c r="I28" s="190"/>
      <c r="J28" s="190"/>
      <c r="K28" s="190"/>
      <c r="L28" s="190"/>
      <c r="M28" s="190"/>
      <c r="N28" s="190"/>
      <c r="O28" s="191"/>
      <c r="P28" s="103">
        <f>P29-SUM(P23:P27)</f>
        <v>0.80199999999967986</v>
      </c>
      <c r="Q28" s="104"/>
      <c r="R28" s="104"/>
      <c r="S28" s="104"/>
      <c r="T28" s="104"/>
      <c r="U28" s="104"/>
      <c r="V28" s="105"/>
      <c r="W28" s="103">
        <f>W29-SUM(W23:W27)</f>
        <v>1.4570000000003347</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6475.4</v>
      </c>
      <c r="Q29" s="226"/>
      <c r="R29" s="226"/>
      <c r="S29" s="226"/>
      <c r="T29" s="226"/>
      <c r="U29" s="226"/>
      <c r="V29" s="227"/>
      <c r="W29" s="225">
        <f>AR13</f>
        <v>8302.0609999999997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486</v>
      </c>
      <c r="B30" s="519"/>
      <c r="C30" s="519"/>
      <c r="D30" s="519"/>
      <c r="E30" s="519"/>
      <c r="F30" s="520"/>
      <c r="G30" s="660" t="s">
        <v>265</v>
      </c>
      <c r="H30" s="389"/>
      <c r="I30" s="389"/>
      <c r="J30" s="389"/>
      <c r="K30" s="389"/>
      <c r="L30" s="389"/>
      <c r="M30" s="389"/>
      <c r="N30" s="389"/>
      <c r="O30" s="587"/>
      <c r="P30" s="586" t="s">
        <v>59</v>
      </c>
      <c r="Q30" s="389"/>
      <c r="R30" s="389"/>
      <c r="S30" s="389"/>
      <c r="T30" s="389"/>
      <c r="U30" s="389"/>
      <c r="V30" s="389"/>
      <c r="W30" s="389"/>
      <c r="X30" s="587"/>
      <c r="Y30" s="474"/>
      <c r="Z30" s="475"/>
      <c r="AA30" s="476"/>
      <c r="AB30" s="385" t="s">
        <v>11</v>
      </c>
      <c r="AC30" s="386"/>
      <c r="AD30" s="387"/>
      <c r="AE30" s="385" t="s">
        <v>357</v>
      </c>
      <c r="AF30" s="386"/>
      <c r="AG30" s="386"/>
      <c r="AH30" s="387"/>
      <c r="AI30" s="385" t="s">
        <v>363</v>
      </c>
      <c r="AJ30" s="386"/>
      <c r="AK30" s="386"/>
      <c r="AL30" s="387"/>
      <c r="AM30" s="388" t="s">
        <v>467</v>
      </c>
      <c r="AN30" s="388"/>
      <c r="AO30" s="388"/>
      <c r="AP30" s="385"/>
      <c r="AQ30" s="651" t="s">
        <v>355</v>
      </c>
      <c r="AR30" s="652"/>
      <c r="AS30" s="652"/>
      <c r="AT30" s="653"/>
      <c r="AU30" s="389" t="s">
        <v>253</v>
      </c>
      <c r="AV30" s="389"/>
      <c r="AW30" s="389"/>
      <c r="AX30" s="390"/>
    </row>
    <row r="31" spans="1:50" ht="18.75" customHeight="1" x14ac:dyDescent="0.15">
      <c r="A31" s="521"/>
      <c r="B31" s="522"/>
      <c r="C31" s="522"/>
      <c r="D31" s="522"/>
      <c r="E31" s="522"/>
      <c r="F31" s="523"/>
      <c r="G31" s="575"/>
      <c r="H31" s="378"/>
      <c r="I31" s="378"/>
      <c r="J31" s="378"/>
      <c r="K31" s="378"/>
      <c r="L31" s="378"/>
      <c r="M31" s="378"/>
      <c r="N31" s="378"/>
      <c r="O31" s="576"/>
      <c r="P31" s="588"/>
      <c r="Q31" s="378"/>
      <c r="R31" s="378"/>
      <c r="S31" s="378"/>
      <c r="T31" s="378"/>
      <c r="U31" s="378"/>
      <c r="V31" s="378"/>
      <c r="W31" s="378"/>
      <c r="X31" s="576"/>
      <c r="Y31" s="477"/>
      <c r="Z31" s="478"/>
      <c r="AA31" s="479"/>
      <c r="AB31" s="333"/>
      <c r="AC31" s="334"/>
      <c r="AD31" s="335"/>
      <c r="AE31" s="333"/>
      <c r="AF31" s="334"/>
      <c r="AG31" s="334"/>
      <c r="AH31" s="335"/>
      <c r="AI31" s="333"/>
      <c r="AJ31" s="334"/>
      <c r="AK31" s="334"/>
      <c r="AL31" s="335"/>
      <c r="AM31" s="375"/>
      <c r="AN31" s="375"/>
      <c r="AO31" s="375"/>
      <c r="AP31" s="333"/>
      <c r="AQ31" s="215">
        <v>31</v>
      </c>
      <c r="AR31" s="133"/>
      <c r="AS31" s="134" t="s">
        <v>356</v>
      </c>
      <c r="AT31" s="169"/>
      <c r="AU31" s="269" t="s">
        <v>747</v>
      </c>
      <c r="AV31" s="269"/>
      <c r="AW31" s="378" t="s">
        <v>300</v>
      </c>
      <c r="AX31" s="379"/>
    </row>
    <row r="32" spans="1:50" ht="23.25" customHeight="1" x14ac:dyDescent="0.15">
      <c r="A32" s="524"/>
      <c r="B32" s="522"/>
      <c r="C32" s="522"/>
      <c r="D32" s="522"/>
      <c r="E32" s="522"/>
      <c r="F32" s="523"/>
      <c r="G32" s="549" t="s">
        <v>667</v>
      </c>
      <c r="H32" s="550"/>
      <c r="I32" s="550"/>
      <c r="J32" s="550"/>
      <c r="K32" s="550"/>
      <c r="L32" s="550"/>
      <c r="M32" s="550"/>
      <c r="N32" s="550"/>
      <c r="O32" s="551"/>
      <c r="P32" s="158" t="s">
        <v>668</v>
      </c>
      <c r="Q32" s="158"/>
      <c r="R32" s="158"/>
      <c r="S32" s="158"/>
      <c r="T32" s="158"/>
      <c r="U32" s="158"/>
      <c r="V32" s="158"/>
      <c r="W32" s="158"/>
      <c r="X32" s="229"/>
      <c r="Y32" s="339" t="s">
        <v>12</v>
      </c>
      <c r="Z32" s="558"/>
      <c r="AA32" s="559"/>
      <c r="AB32" s="589" t="s">
        <v>665</v>
      </c>
      <c r="AC32" s="589"/>
      <c r="AD32" s="589"/>
      <c r="AE32" s="287">
        <v>809</v>
      </c>
      <c r="AF32" s="288"/>
      <c r="AG32" s="288"/>
      <c r="AH32" s="288"/>
      <c r="AI32" s="287">
        <v>993</v>
      </c>
      <c r="AJ32" s="288"/>
      <c r="AK32" s="288"/>
      <c r="AL32" s="288"/>
      <c r="AM32" s="287">
        <v>1126</v>
      </c>
      <c r="AN32" s="288"/>
      <c r="AO32" s="288"/>
      <c r="AP32" s="288"/>
      <c r="AQ32" s="100" t="s">
        <v>747</v>
      </c>
      <c r="AR32" s="101"/>
      <c r="AS32" s="101"/>
      <c r="AT32" s="102"/>
      <c r="AU32" s="288" t="s">
        <v>747</v>
      </c>
      <c r="AV32" s="288"/>
      <c r="AW32" s="288"/>
      <c r="AX32" s="366"/>
    </row>
    <row r="33" spans="1:50" ht="23.25" customHeight="1" x14ac:dyDescent="0.15">
      <c r="A33" s="525"/>
      <c r="B33" s="526"/>
      <c r="C33" s="526"/>
      <c r="D33" s="526"/>
      <c r="E33" s="526"/>
      <c r="F33" s="527"/>
      <c r="G33" s="552"/>
      <c r="H33" s="553"/>
      <c r="I33" s="553"/>
      <c r="J33" s="553"/>
      <c r="K33" s="553"/>
      <c r="L33" s="553"/>
      <c r="M33" s="553"/>
      <c r="N33" s="553"/>
      <c r="O33" s="554"/>
      <c r="P33" s="231"/>
      <c r="Q33" s="231"/>
      <c r="R33" s="231"/>
      <c r="S33" s="231"/>
      <c r="T33" s="231"/>
      <c r="U33" s="231"/>
      <c r="V33" s="231"/>
      <c r="W33" s="231"/>
      <c r="X33" s="232"/>
      <c r="Y33" s="303" t="s">
        <v>54</v>
      </c>
      <c r="Z33" s="298"/>
      <c r="AA33" s="299"/>
      <c r="AB33" s="531" t="s">
        <v>665</v>
      </c>
      <c r="AC33" s="531"/>
      <c r="AD33" s="531"/>
      <c r="AE33" s="287">
        <v>715</v>
      </c>
      <c r="AF33" s="288"/>
      <c r="AG33" s="288"/>
      <c r="AH33" s="288"/>
      <c r="AI33" s="287">
        <v>809</v>
      </c>
      <c r="AJ33" s="288"/>
      <c r="AK33" s="288"/>
      <c r="AL33" s="288"/>
      <c r="AM33" s="287">
        <v>993</v>
      </c>
      <c r="AN33" s="288"/>
      <c r="AO33" s="288"/>
      <c r="AP33" s="288"/>
      <c r="AQ33" s="100">
        <v>1200</v>
      </c>
      <c r="AR33" s="101"/>
      <c r="AS33" s="101"/>
      <c r="AT33" s="102"/>
      <c r="AU33" s="288" t="s">
        <v>747</v>
      </c>
      <c r="AV33" s="288"/>
      <c r="AW33" s="288"/>
      <c r="AX33" s="366"/>
    </row>
    <row r="34" spans="1:50" ht="23.25" customHeight="1" x14ac:dyDescent="0.15">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4"/>
      <c r="Y34" s="303" t="s">
        <v>13</v>
      </c>
      <c r="Z34" s="298"/>
      <c r="AA34" s="299"/>
      <c r="AB34" s="506" t="s">
        <v>301</v>
      </c>
      <c r="AC34" s="506"/>
      <c r="AD34" s="506"/>
      <c r="AE34" s="287">
        <v>113</v>
      </c>
      <c r="AF34" s="288"/>
      <c r="AG34" s="288"/>
      <c r="AH34" s="288"/>
      <c r="AI34" s="287">
        <v>123</v>
      </c>
      <c r="AJ34" s="288"/>
      <c r="AK34" s="288"/>
      <c r="AL34" s="288"/>
      <c r="AM34" s="287">
        <v>113</v>
      </c>
      <c r="AN34" s="288"/>
      <c r="AO34" s="288"/>
      <c r="AP34" s="288"/>
      <c r="AQ34" s="100" t="s">
        <v>748</v>
      </c>
      <c r="AR34" s="101"/>
      <c r="AS34" s="101"/>
      <c r="AT34" s="102"/>
      <c r="AU34" s="288" t="s">
        <v>747</v>
      </c>
      <c r="AV34" s="288"/>
      <c r="AW34" s="288"/>
      <c r="AX34" s="366"/>
    </row>
    <row r="35" spans="1:50" ht="23.25" customHeight="1" x14ac:dyDescent="0.15">
      <c r="A35" s="914" t="s">
        <v>522</v>
      </c>
      <c r="B35" s="915"/>
      <c r="C35" s="915"/>
      <c r="D35" s="915"/>
      <c r="E35" s="915"/>
      <c r="F35" s="916"/>
      <c r="G35" s="920" t="s">
        <v>666</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54" t="s">
        <v>486</v>
      </c>
      <c r="B37" s="655"/>
      <c r="C37" s="655"/>
      <c r="D37" s="655"/>
      <c r="E37" s="655"/>
      <c r="F37" s="656"/>
      <c r="G37" s="573" t="s">
        <v>265</v>
      </c>
      <c r="H37" s="380"/>
      <c r="I37" s="380"/>
      <c r="J37" s="380"/>
      <c r="K37" s="380"/>
      <c r="L37" s="380"/>
      <c r="M37" s="380"/>
      <c r="N37" s="380"/>
      <c r="O37" s="574"/>
      <c r="P37" s="644" t="s">
        <v>59</v>
      </c>
      <c r="Q37" s="380"/>
      <c r="R37" s="380"/>
      <c r="S37" s="380"/>
      <c r="T37" s="380"/>
      <c r="U37" s="380"/>
      <c r="V37" s="380"/>
      <c r="W37" s="380"/>
      <c r="X37" s="574"/>
      <c r="Y37" s="645"/>
      <c r="Z37" s="646"/>
      <c r="AA37" s="647"/>
      <c r="AB37" s="367" t="s">
        <v>11</v>
      </c>
      <c r="AC37" s="368"/>
      <c r="AD37" s="369"/>
      <c r="AE37" s="367" t="s">
        <v>357</v>
      </c>
      <c r="AF37" s="368"/>
      <c r="AG37" s="368"/>
      <c r="AH37" s="369"/>
      <c r="AI37" s="367" t="s">
        <v>363</v>
      </c>
      <c r="AJ37" s="368"/>
      <c r="AK37" s="368"/>
      <c r="AL37" s="369"/>
      <c r="AM37" s="374" t="s">
        <v>467</v>
      </c>
      <c r="AN37" s="374"/>
      <c r="AO37" s="374"/>
      <c r="AP37" s="367"/>
      <c r="AQ37" s="265" t="s">
        <v>355</v>
      </c>
      <c r="AR37" s="266"/>
      <c r="AS37" s="266"/>
      <c r="AT37" s="267"/>
      <c r="AU37" s="380" t="s">
        <v>253</v>
      </c>
      <c r="AV37" s="380"/>
      <c r="AW37" s="380"/>
      <c r="AX37" s="381"/>
    </row>
    <row r="38" spans="1:50" ht="18.75" customHeight="1" x14ac:dyDescent="0.15">
      <c r="A38" s="521"/>
      <c r="B38" s="522"/>
      <c r="C38" s="522"/>
      <c r="D38" s="522"/>
      <c r="E38" s="522"/>
      <c r="F38" s="523"/>
      <c r="G38" s="575"/>
      <c r="H38" s="378"/>
      <c r="I38" s="378"/>
      <c r="J38" s="378"/>
      <c r="K38" s="378"/>
      <c r="L38" s="378"/>
      <c r="M38" s="378"/>
      <c r="N38" s="378"/>
      <c r="O38" s="576"/>
      <c r="P38" s="588"/>
      <c r="Q38" s="378"/>
      <c r="R38" s="378"/>
      <c r="S38" s="378"/>
      <c r="T38" s="378"/>
      <c r="U38" s="378"/>
      <c r="V38" s="378"/>
      <c r="W38" s="378"/>
      <c r="X38" s="576"/>
      <c r="Y38" s="477"/>
      <c r="Z38" s="478"/>
      <c r="AA38" s="479"/>
      <c r="AB38" s="333"/>
      <c r="AC38" s="334"/>
      <c r="AD38" s="335"/>
      <c r="AE38" s="333"/>
      <c r="AF38" s="334"/>
      <c r="AG38" s="334"/>
      <c r="AH38" s="335"/>
      <c r="AI38" s="333"/>
      <c r="AJ38" s="334"/>
      <c r="AK38" s="334"/>
      <c r="AL38" s="335"/>
      <c r="AM38" s="375"/>
      <c r="AN38" s="375"/>
      <c r="AO38" s="375"/>
      <c r="AP38" s="333"/>
      <c r="AQ38" s="215">
        <v>31</v>
      </c>
      <c r="AR38" s="133"/>
      <c r="AS38" s="134" t="s">
        <v>356</v>
      </c>
      <c r="AT38" s="169"/>
      <c r="AU38" s="269" t="s">
        <v>747</v>
      </c>
      <c r="AV38" s="269"/>
      <c r="AW38" s="378" t="s">
        <v>300</v>
      </c>
      <c r="AX38" s="379"/>
    </row>
    <row r="39" spans="1:50" ht="30" customHeight="1" x14ac:dyDescent="0.15">
      <c r="A39" s="524"/>
      <c r="B39" s="522"/>
      <c r="C39" s="522"/>
      <c r="D39" s="522"/>
      <c r="E39" s="522"/>
      <c r="F39" s="523"/>
      <c r="G39" s="549" t="s">
        <v>714</v>
      </c>
      <c r="H39" s="550"/>
      <c r="I39" s="550"/>
      <c r="J39" s="550"/>
      <c r="K39" s="550"/>
      <c r="L39" s="550"/>
      <c r="M39" s="550"/>
      <c r="N39" s="550"/>
      <c r="O39" s="551"/>
      <c r="P39" s="158" t="s">
        <v>672</v>
      </c>
      <c r="Q39" s="158"/>
      <c r="R39" s="158"/>
      <c r="S39" s="158"/>
      <c r="T39" s="158"/>
      <c r="U39" s="158"/>
      <c r="V39" s="158"/>
      <c r="W39" s="158"/>
      <c r="X39" s="229"/>
      <c r="Y39" s="339" t="s">
        <v>12</v>
      </c>
      <c r="Z39" s="558"/>
      <c r="AA39" s="559"/>
      <c r="AB39" s="531" t="s">
        <v>669</v>
      </c>
      <c r="AC39" s="531"/>
      <c r="AD39" s="531"/>
      <c r="AE39" s="287">
        <v>76.2</v>
      </c>
      <c r="AF39" s="288"/>
      <c r="AG39" s="288"/>
      <c r="AH39" s="288"/>
      <c r="AI39" s="287">
        <v>79.7</v>
      </c>
      <c r="AJ39" s="288"/>
      <c r="AK39" s="288"/>
      <c r="AL39" s="288"/>
      <c r="AM39" s="287">
        <v>82.1</v>
      </c>
      <c r="AN39" s="288"/>
      <c r="AO39" s="288"/>
      <c r="AP39" s="288"/>
      <c r="AQ39" s="100" t="s">
        <v>747</v>
      </c>
      <c r="AR39" s="101"/>
      <c r="AS39" s="101"/>
      <c r="AT39" s="102"/>
      <c r="AU39" s="288" t="s">
        <v>747</v>
      </c>
      <c r="AV39" s="288"/>
      <c r="AW39" s="288"/>
      <c r="AX39" s="366"/>
    </row>
    <row r="40" spans="1:50" ht="39" customHeight="1" x14ac:dyDescent="0.15">
      <c r="A40" s="525"/>
      <c r="B40" s="526"/>
      <c r="C40" s="526"/>
      <c r="D40" s="526"/>
      <c r="E40" s="526"/>
      <c r="F40" s="527"/>
      <c r="G40" s="552"/>
      <c r="H40" s="553"/>
      <c r="I40" s="553"/>
      <c r="J40" s="553"/>
      <c r="K40" s="553"/>
      <c r="L40" s="553"/>
      <c r="M40" s="553"/>
      <c r="N40" s="553"/>
      <c r="O40" s="554"/>
      <c r="P40" s="231"/>
      <c r="Q40" s="231"/>
      <c r="R40" s="231"/>
      <c r="S40" s="231"/>
      <c r="T40" s="231"/>
      <c r="U40" s="231"/>
      <c r="V40" s="231"/>
      <c r="W40" s="231"/>
      <c r="X40" s="232"/>
      <c r="Y40" s="303" t="s">
        <v>54</v>
      </c>
      <c r="Z40" s="298"/>
      <c r="AA40" s="299"/>
      <c r="AB40" s="531" t="s">
        <v>669</v>
      </c>
      <c r="AC40" s="531"/>
      <c r="AD40" s="531"/>
      <c r="AE40" s="287" t="s">
        <v>715</v>
      </c>
      <c r="AF40" s="288"/>
      <c r="AG40" s="288"/>
      <c r="AH40" s="288"/>
      <c r="AI40" s="287">
        <v>74.37</v>
      </c>
      <c r="AJ40" s="288"/>
      <c r="AK40" s="288"/>
      <c r="AL40" s="288"/>
      <c r="AM40" s="287">
        <v>76.7</v>
      </c>
      <c r="AN40" s="288"/>
      <c r="AO40" s="288"/>
      <c r="AP40" s="288"/>
      <c r="AQ40" s="100">
        <v>80</v>
      </c>
      <c r="AR40" s="101"/>
      <c r="AS40" s="101"/>
      <c r="AT40" s="102"/>
      <c r="AU40" s="288" t="s">
        <v>747</v>
      </c>
      <c r="AV40" s="288"/>
      <c r="AW40" s="288"/>
      <c r="AX40" s="366"/>
    </row>
    <row r="41" spans="1:50" ht="42" customHeight="1" x14ac:dyDescent="0.15">
      <c r="A41" s="657"/>
      <c r="B41" s="658"/>
      <c r="C41" s="658"/>
      <c r="D41" s="658"/>
      <c r="E41" s="658"/>
      <c r="F41" s="659"/>
      <c r="G41" s="555"/>
      <c r="H41" s="556"/>
      <c r="I41" s="556"/>
      <c r="J41" s="556"/>
      <c r="K41" s="556"/>
      <c r="L41" s="556"/>
      <c r="M41" s="556"/>
      <c r="N41" s="556"/>
      <c r="O41" s="557"/>
      <c r="P41" s="161"/>
      <c r="Q41" s="161"/>
      <c r="R41" s="161"/>
      <c r="S41" s="161"/>
      <c r="T41" s="161"/>
      <c r="U41" s="161"/>
      <c r="V41" s="161"/>
      <c r="W41" s="161"/>
      <c r="X41" s="234"/>
      <c r="Y41" s="303" t="s">
        <v>13</v>
      </c>
      <c r="Z41" s="298"/>
      <c r="AA41" s="299"/>
      <c r="AB41" s="506" t="s">
        <v>301</v>
      </c>
      <c r="AC41" s="506"/>
      <c r="AD41" s="506"/>
      <c r="AE41" s="287" t="s">
        <v>716</v>
      </c>
      <c r="AF41" s="288"/>
      <c r="AG41" s="288"/>
      <c r="AH41" s="288"/>
      <c r="AI41" s="287">
        <v>107</v>
      </c>
      <c r="AJ41" s="288"/>
      <c r="AK41" s="288"/>
      <c r="AL41" s="288"/>
      <c r="AM41" s="287">
        <v>107</v>
      </c>
      <c r="AN41" s="288"/>
      <c r="AO41" s="288"/>
      <c r="AP41" s="288"/>
      <c r="AQ41" s="100" t="s">
        <v>747</v>
      </c>
      <c r="AR41" s="101"/>
      <c r="AS41" s="101"/>
      <c r="AT41" s="102"/>
      <c r="AU41" s="288" t="s">
        <v>749</v>
      </c>
      <c r="AV41" s="288"/>
      <c r="AW41" s="288"/>
      <c r="AX41" s="366"/>
    </row>
    <row r="42" spans="1:50" ht="23.25" customHeight="1" x14ac:dyDescent="0.15">
      <c r="A42" s="914" t="s">
        <v>522</v>
      </c>
      <c r="B42" s="915"/>
      <c r="C42" s="915"/>
      <c r="D42" s="915"/>
      <c r="E42" s="915"/>
      <c r="F42" s="916"/>
      <c r="G42" s="920" t="s">
        <v>670</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654" t="s">
        <v>486</v>
      </c>
      <c r="B44" s="655"/>
      <c r="C44" s="655"/>
      <c r="D44" s="655"/>
      <c r="E44" s="655"/>
      <c r="F44" s="656"/>
      <c r="G44" s="573" t="s">
        <v>265</v>
      </c>
      <c r="H44" s="380"/>
      <c r="I44" s="380"/>
      <c r="J44" s="380"/>
      <c r="K44" s="380"/>
      <c r="L44" s="380"/>
      <c r="M44" s="380"/>
      <c r="N44" s="380"/>
      <c r="O44" s="574"/>
      <c r="P44" s="644" t="s">
        <v>59</v>
      </c>
      <c r="Q44" s="380"/>
      <c r="R44" s="380"/>
      <c r="S44" s="380"/>
      <c r="T44" s="380"/>
      <c r="U44" s="380"/>
      <c r="V44" s="380"/>
      <c r="W44" s="380"/>
      <c r="X44" s="574"/>
      <c r="Y44" s="645"/>
      <c r="Z44" s="646"/>
      <c r="AA44" s="647"/>
      <c r="AB44" s="367" t="s">
        <v>11</v>
      </c>
      <c r="AC44" s="368"/>
      <c r="AD44" s="369"/>
      <c r="AE44" s="367" t="s">
        <v>357</v>
      </c>
      <c r="AF44" s="368"/>
      <c r="AG44" s="368"/>
      <c r="AH44" s="369"/>
      <c r="AI44" s="367" t="s">
        <v>363</v>
      </c>
      <c r="AJ44" s="368"/>
      <c r="AK44" s="368"/>
      <c r="AL44" s="369"/>
      <c r="AM44" s="374" t="s">
        <v>467</v>
      </c>
      <c r="AN44" s="374"/>
      <c r="AO44" s="374"/>
      <c r="AP44" s="367"/>
      <c r="AQ44" s="265" t="s">
        <v>355</v>
      </c>
      <c r="AR44" s="266"/>
      <c r="AS44" s="266"/>
      <c r="AT44" s="267"/>
      <c r="AU44" s="380" t="s">
        <v>253</v>
      </c>
      <c r="AV44" s="380"/>
      <c r="AW44" s="380"/>
      <c r="AX44" s="381"/>
    </row>
    <row r="45" spans="1:50" ht="18.75" customHeight="1" x14ac:dyDescent="0.15">
      <c r="A45" s="521"/>
      <c r="B45" s="522"/>
      <c r="C45" s="522"/>
      <c r="D45" s="522"/>
      <c r="E45" s="522"/>
      <c r="F45" s="523"/>
      <c r="G45" s="575"/>
      <c r="H45" s="378"/>
      <c r="I45" s="378"/>
      <c r="J45" s="378"/>
      <c r="K45" s="378"/>
      <c r="L45" s="378"/>
      <c r="M45" s="378"/>
      <c r="N45" s="378"/>
      <c r="O45" s="576"/>
      <c r="P45" s="588"/>
      <c r="Q45" s="378"/>
      <c r="R45" s="378"/>
      <c r="S45" s="378"/>
      <c r="T45" s="378"/>
      <c r="U45" s="378"/>
      <c r="V45" s="378"/>
      <c r="W45" s="378"/>
      <c r="X45" s="576"/>
      <c r="Y45" s="477"/>
      <c r="Z45" s="478"/>
      <c r="AA45" s="479"/>
      <c r="AB45" s="333"/>
      <c r="AC45" s="334"/>
      <c r="AD45" s="335"/>
      <c r="AE45" s="333"/>
      <c r="AF45" s="334"/>
      <c r="AG45" s="334"/>
      <c r="AH45" s="335"/>
      <c r="AI45" s="333"/>
      <c r="AJ45" s="334"/>
      <c r="AK45" s="334"/>
      <c r="AL45" s="335"/>
      <c r="AM45" s="375"/>
      <c r="AN45" s="375"/>
      <c r="AO45" s="375"/>
      <c r="AP45" s="333"/>
      <c r="AQ45" s="215">
        <v>31</v>
      </c>
      <c r="AR45" s="133"/>
      <c r="AS45" s="134" t="s">
        <v>356</v>
      </c>
      <c r="AT45" s="169"/>
      <c r="AU45" s="269" t="s">
        <v>747</v>
      </c>
      <c r="AV45" s="269"/>
      <c r="AW45" s="378" t="s">
        <v>300</v>
      </c>
      <c r="AX45" s="379"/>
    </row>
    <row r="46" spans="1:50" ht="32.25" customHeight="1" x14ac:dyDescent="0.15">
      <c r="A46" s="524"/>
      <c r="B46" s="522"/>
      <c r="C46" s="522"/>
      <c r="D46" s="522"/>
      <c r="E46" s="522"/>
      <c r="F46" s="523"/>
      <c r="G46" s="549" t="s">
        <v>717</v>
      </c>
      <c r="H46" s="550"/>
      <c r="I46" s="550"/>
      <c r="J46" s="550"/>
      <c r="K46" s="550"/>
      <c r="L46" s="550"/>
      <c r="M46" s="550"/>
      <c r="N46" s="550"/>
      <c r="O46" s="551"/>
      <c r="P46" s="158" t="s">
        <v>671</v>
      </c>
      <c r="Q46" s="158"/>
      <c r="R46" s="158"/>
      <c r="S46" s="158"/>
      <c r="T46" s="158"/>
      <c r="U46" s="158"/>
      <c r="V46" s="158"/>
      <c r="W46" s="158"/>
      <c r="X46" s="229"/>
      <c r="Y46" s="339" t="s">
        <v>12</v>
      </c>
      <c r="Z46" s="558"/>
      <c r="AA46" s="559"/>
      <c r="AB46" s="531" t="s">
        <v>669</v>
      </c>
      <c r="AC46" s="531"/>
      <c r="AD46" s="531"/>
      <c r="AE46" s="287">
        <v>42.3</v>
      </c>
      <c r="AF46" s="288"/>
      <c r="AG46" s="288"/>
      <c r="AH46" s="288"/>
      <c r="AI46" s="287">
        <v>46.05</v>
      </c>
      <c r="AJ46" s="288"/>
      <c r="AK46" s="288"/>
      <c r="AL46" s="288"/>
      <c r="AM46" s="287">
        <v>50.65</v>
      </c>
      <c r="AN46" s="288"/>
      <c r="AO46" s="288"/>
      <c r="AP46" s="288"/>
      <c r="AQ46" s="100" t="s">
        <v>747</v>
      </c>
      <c r="AR46" s="101"/>
      <c r="AS46" s="101"/>
      <c r="AT46" s="102"/>
      <c r="AU46" s="288" t="s">
        <v>747</v>
      </c>
      <c r="AV46" s="288"/>
      <c r="AW46" s="288"/>
      <c r="AX46" s="366"/>
    </row>
    <row r="47" spans="1:50" ht="32.25" customHeight="1" x14ac:dyDescent="0.15">
      <c r="A47" s="525"/>
      <c r="B47" s="526"/>
      <c r="C47" s="526"/>
      <c r="D47" s="526"/>
      <c r="E47" s="526"/>
      <c r="F47" s="527"/>
      <c r="G47" s="552"/>
      <c r="H47" s="553"/>
      <c r="I47" s="553"/>
      <c r="J47" s="553"/>
      <c r="K47" s="553"/>
      <c r="L47" s="553"/>
      <c r="M47" s="553"/>
      <c r="N47" s="553"/>
      <c r="O47" s="554"/>
      <c r="P47" s="231"/>
      <c r="Q47" s="231"/>
      <c r="R47" s="231"/>
      <c r="S47" s="231"/>
      <c r="T47" s="231"/>
      <c r="U47" s="231"/>
      <c r="V47" s="231"/>
      <c r="W47" s="231"/>
      <c r="X47" s="232"/>
      <c r="Y47" s="303" t="s">
        <v>54</v>
      </c>
      <c r="Z47" s="298"/>
      <c r="AA47" s="299"/>
      <c r="AB47" s="531" t="s">
        <v>669</v>
      </c>
      <c r="AC47" s="531"/>
      <c r="AD47" s="531"/>
      <c r="AE47" s="287" t="s">
        <v>715</v>
      </c>
      <c r="AF47" s="288"/>
      <c r="AG47" s="288"/>
      <c r="AH47" s="288"/>
      <c r="AI47" s="287">
        <v>40.28</v>
      </c>
      <c r="AJ47" s="288"/>
      <c r="AK47" s="288"/>
      <c r="AL47" s="288"/>
      <c r="AM47" s="287">
        <v>42.6</v>
      </c>
      <c r="AN47" s="288"/>
      <c r="AO47" s="288"/>
      <c r="AP47" s="288"/>
      <c r="AQ47" s="100">
        <v>50</v>
      </c>
      <c r="AR47" s="101"/>
      <c r="AS47" s="101"/>
      <c r="AT47" s="102"/>
      <c r="AU47" s="288" t="s">
        <v>749</v>
      </c>
      <c r="AV47" s="288"/>
      <c r="AW47" s="288"/>
      <c r="AX47" s="366"/>
    </row>
    <row r="48" spans="1:50" ht="32.25" customHeight="1" x14ac:dyDescent="0.15">
      <c r="A48" s="657"/>
      <c r="B48" s="658"/>
      <c r="C48" s="658"/>
      <c r="D48" s="658"/>
      <c r="E48" s="658"/>
      <c r="F48" s="659"/>
      <c r="G48" s="555"/>
      <c r="H48" s="556"/>
      <c r="I48" s="556"/>
      <c r="J48" s="556"/>
      <c r="K48" s="556"/>
      <c r="L48" s="556"/>
      <c r="M48" s="556"/>
      <c r="N48" s="556"/>
      <c r="O48" s="557"/>
      <c r="P48" s="161"/>
      <c r="Q48" s="161"/>
      <c r="R48" s="161"/>
      <c r="S48" s="161"/>
      <c r="T48" s="161"/>
      <c r="U48" s="161"/>
      <c r="V48" s="161"/>
      <c r="W48" s="161"/>
      <c r="X48" s="234"/>
      <c r="Y48" s="303" t="s">
        <v>13</v>
      </c>
      <c r="Z48" s="298"/>
      <c r="AA48" s="299"/>
      <c r="AB48" s="506" t="s">
        <v>301</v>
      </c>
      <c r="AC48" s="506"/>
      <c r="AD48" s="506"/>
      <c r="AE48" s="287" t="s">
        <v>716</v>
      </c>
      <c r="AF48" s="288"/>
      <c r="AG48" s="288"/>
      <c r="AH48" s="288"/>
      <c r="AI48" s="287">
        <v>114</v>
      </c>
      <c r="AJ48" s="288"/>
      <c r="AK48" s="288"/>
      <c r="AL48" s="288"/>
      <c r="AM48" s="287">
        <v>119</v>
      </c>
      <c r="AN48" s="288"/>
      <c r="AO48" s="288"/>
      <c r="AP48" s="288"/>
      <c r="AQ48" s="100" t="s">
        <v>747</v>
      </c>
      <c r="AR48" s="101"/>
      <c r="AS48" s="101"/>
      <c r="AT48" s="102"/>
      <c r="AU48" s="288" t="s">
        <v>747</v>
      </c>
      <c r="AV48" s="288"/>
      <c r="AW48" s="288"/>
      <c r="AX48" s="366"/>
    </row>
    <row r="49" spans="1:50" ht="23.25" customHeight="1" x14ac:dyDescent="0.15">
      <c r="A49" s="914" t="s">
        <v>522</v>
      </c>
      <c r="B49" s="915"/>
      <c r="C49" s="915"/>
      <c r="D49" s="915"/>
      <c r="E49" s="915"/>
      <c r="F49" s="916"/>
      <c r="G49" s="920" t="s">
        <v>670</v>
      </c>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1" t="s">
        <v>486</v>
      </c>
      <c r="B51" s="522"/>
      <c r="C51" s="522"/>
      <c r="D51" s="522"/>
      <c r="E51" s="522"/>
      <c r="F51" s="523"/>
      <c r="G51" s="573" t="s">
        <v>265</v>
      </c>
      <c r="H51" s="380"/>
      <c r="I51" s="380"/>
      <c r="J51" s="380"/>
      <c r="K51" s="380"/>
      <c r="L51" s="380"/>
      <c r="M51" s="380"/>
      <c r="N51" s="380"/>
      <c r="O51" s="574"/>
      <c r="P51" s="644" t="s">
        <v>59</v>
      </c>
      <c r="Q51" s="380"/>
      <c r="R51" s="380"/>
      <c r="S51" s="380"/>
      <c r="T51" s="380"/>
      <c r="U51" s="380"/>
      <c r="V51" s="380"/>
      <c r="W51" s="380"/>
      <c r="X51" s="574"/>
      <c r="Y51" s="645"/>
      <c r="Z51" s="646"/>
      <c r="AA51" s="647"/>
      <c r="AB51" s="367" t="s">
        <v>11</v>
      </c>
      <c r="AC51" s="368"/>
      <c r="AD51" s="369"/>
      <c r="AE51" s="367" t="s">
        <v>357</v>
      </c>
      <c r="AF51" s="368"/>
      <c r="AG51" s="368"/>
      <c r="AH51" s="369"/>
      <c r="AI51" s="367" t="s">
        <v>363</v>
      </c>
      <c r="AJ51" s="368"/>
      <c r="AK51" s="368"/>
      <c r="AL51" s="369"/>
      <c r="AM51" s="374" t="s">
        <v>467</v>
      </c>
      <c r="AN51" s="374"/>
      <c r="AO51" s="374"/>
      <c r="AP51" s="367"/>
      <c r="AQ51" s="265" t="s">
        <v>355</v>
      </c>
      <c r="AR51" s="266"/>
      <c r="AS51" s="266"/>
      <c r="AT51" s="267"/>
      <c r="AU51" s="376" t="s">
        <v>253</v>
      </c>
      <c r="AV51" s="376"/>
      <c r="AW51" s="376"/>
      <c r="AX51" s="377"/>
    </row>
    <row r="52" spans="1:50" ht="18.75" customHeight="1" x14ac:dyDescent="0.15">
      <c r="A52" s="521"/>
      <c r="B52" s="522"/>
      <c r="C52" s="522"/>
      <c r="D52" s="522"/>
      <c r="E52" s="522"/>
      <c r="F52" s="523"/>
      <c r="G52" s="575"/>
      <c r="H52" s="378"/>
      <c r="I52" s="378"/>
      <c r="J52" s="378"/>
      <c r="K52" s="378"/>
      <c r="L52" s="378"/>
      <c r="M52" s="378"/>
      <c r="N52" s="378"/>
      <c r="O52" s="576"/>
      <c r="P52" s="588"/>
      <c r="Q52" s="378"/>
      <c r="R52" s="378"/>
      <c r="S52" s="378"/>
      <c r="T52" s="378"/>
      <c r="U52" s="378"/>
      <c r="V52" s="378"/>
      <c r="W52" s="378"/>
      <c r="X52" s="576"/>
      <c r="Y52" s="477"/>
      <c r="Z52" s="478"/>
      <c r="AA52" s="479"/>
      <c r="AB52" s="333"/>
      <c r="AC52" s="334"/>
      <c r="AD52" s="335"/>
      <c r="AE52" s="333"/>
      <c r="AF52" s="334"/>
      <c r="AG52" s="334"/>
      <c r="AH52" s="335"/>
      <c r="AI52" s="333"/>
      <c r="AJ52" s="334"/>
      <c r="AK52" s="334"/>
      <c r="AL52" s="335"/>
      <c r="AM52" s="375"/>
      <c r="AN52" s="375"/>
      <c r="AO52" s="375"/>
      <c r="AP52" s="333"/>
      <c r="AQ52" s="215">
        <v>31</v>
      </c>
      <c r="AR52" s="133"/>
      <c r="AS52" s="134" t="s">
        <v>356</v>
      </c>
      <c r="AT52" s="169"/>
      <c r="AU52" s="269" t="s">
        <v>749</v>
      </c>
      <c r="AV52" s="269"/>
      <c r="AW52" s="378" t="s">
        <v>300</v>
      </c>
      <c r="AX52" s="379"/>
    </row>
    <row r="53" spans="1:50" ht="23.25" customHeight="1" x14ac:dyDescent="0.15">
      <c r="A53" s="524"/>
      <c r="B53" s="522"/>
      <c r="C53" s="522"/>
      <c r="D53" s="522"/>
      <c r="E53" s="522"/>
      <c r="F53" s="523"/>
      <c r="G53" s="549" t="s">
        <v>720</v>
      </c>
      <c r="H53" s="550"/>
      <c r="I53" s="550"/>
      <c r="J53" s="550"/>
      <c r="K53" s="550"/>
      <c r="L53" s="550"/>
      <c r="M53" s="550"/>
      <c r="N53" s="550"/>
      <c r="O53" s="551"/>
      <c r="P53" s="158" t="s">
        <v>721</v>
      </c>
      <c r="Q53" s="158"/>
      <c r="R53" s="158"/>
      <c r="S53" s="158"/>
      <c r="T53" s="158"/>
      <c r="U53" s="158"/>
      <c r="V53" s="158"/>
      <c r="W53" s="158"/>
      <c r="X53" s="229"/>
      <c r="Y53" s="339" t="s">
        <v>12</v>
      </c>
      <c r="Z53" s="558"/>
      <c r="AA53" s="559"/>
      <c r="AB53" s="589" t="s">
        <v>722</v>
      </c>
      <c r="AC53" s="589"/>
      <c r="AD53" s="589"/>
      <c r="AE53" s="287">
        <v>535</v>
      </c>
      <c r="AF53" s="288"/>
      <c r="AG53" s="288"/>
      <c r="AH53" s="288"/>
      <c r="AI53" s="287">
        <v>616</v>
      </c>
      <c r="AJ53" s="288"/>
      <c r="AK53" s="288"/>
      <c r="AL53" s="288"/>
      <c r="AM53" s="287">
        <v>721</v>
      </c>
      <c r="AN53" s="288"/>
      <c r="AO53" s="288"/>
      <c r="AP53" s="288"/>
      <c r="AQ53" s="100" t="s">
        <v>723</v>
      </c>
      <c r="AR53" s="101"/>
      <c r="AS53" s="101"/>
      <c r="AT53" s="102"/>
      <c r="AU53" s="288" t="s">
        <v>750</v>
      </c>
      <c r="AV53" s="288"/>
      <c r="AW53" s="288"/>
      <c r="AX53" s="366"/>
    </row>
    <row r="54" spans="1:50" ht="23.25" customHeight="1" x14ac:dyDescent="0.15">
      <c r="A54" s="525"/>
      <c r="B54" s="526"/>
      <c r="C54" s="526"/>
      <c r="D54" s="526"/>
      <c r="E54" s="526"/>
      <c r="F54" s="527"/>
      <c r="G54" s="552"/>
      <c r="H54" s="553"/>
      <c r="I54" s="553"/>
      <c r="J54" s="553"/>
      <c r="K54" s="553"/>
      <c r="L54" s="553"/>
      <c r="M54" s="553"/>
      <c r="N54" s="553"/>
      <c r="O54" s="554"/>
      <c r="P54" s="231"/>
      <c r="Q54" s="231"/>
      <c r="R54" s="231"/>
      <c r="S54" s="231"/>
      <c r="T54" s="231"/>
      <c r="U54" s="231"/>
      <c r="V54" s="231"/>
      <c r="W54" s="231"/>
      <c r="X54" s="232"/>
      <c r="Y54" s="303" t="s">
        <v>54</v>
      </c>
      <c r="Z54" s="298"/>
      <c r="AA54" s="299"/>
      <c r="AB54" s="531" t="s">
        <v>724</v>
      </c>
      <c r="AC54" s="531"/>
      <c r="AD54" s="531"/>
      <c r="AE54" s="287">
        <v>442</v>
      </c>
      <c r="AF54" s="288"/>
      <c r="AG54" s="288"/>
      <c r="AH54" s="288"/>
      <c r="AI54" s="287">
        <v>536</v>
      </c>
      <c r="AJ54" s="288"/>
      <c r="AK54" s="288"/>
      <c r="AL54" s="288"/>
      <c r="AM54" s="287">
        <v>617</v>
      </c>
      <c r="AN54" s="288"/>
      <c r="AO54" s="288"/>
      <c r="AP54" s="288"/>
      <c r="AQ54" s="100">
        <v>1000</v>
      </c>
      <c r="AR54" s="101"/>
      <c r="AS54" s="101"/>
      <c r="AT54" s="102"/>
      <c r="AU54" s="288" t="s">
        <v>747</v>
      </c>
      <c r="AV54" s="288"/>
      <c r="AW54" s="288"/>
      <c r="AX54" s="366"/>
    </row>
    <row r="55" spans="1:50" ht="23.25" customHeight="1" x14ac:dyDescent="0.15">
      <c r="A55" s="657"/>
      <c r="B55" s="658"/>
      <c r="C55" s="658"/>
      <c r="D55" s="658"/>
      <c r="E55" s="658"/>
      <c r="F55" s="659"/>
      <c r="G55" s="555"/>
      <c r="H55" s="556"/>
      <c r="I55" s="556"/>
      <c r="J55" s="556"/>
      <c r="K55" s="556"/>
      <c r="L55" s="556"/>
      <c r="M55" s="556"/>
      <c r="N55" s="556"/>
      <c r="O55" s="557"/>
      <c r="P55" s="161"/>
      <c r="Q55" s="161"/>
      <c r="R55" s="161"/>
      <c r="S55" s="161"/>
      <c r="T55" s="161"/>
      <c r="U55" s="161"/>
      <c r="V55" s="161"/>
      <c r="W55" s="161"/>
      <c r="X55" s="234"/>
      <c r="Y55" s="303" t="s">
        <v>13</v>
      </c>
      <c r="Z55" s="298"/>
      <c r="AA55" s="299"/>
      <c r="AB55" s="470" t="s">
        <v>14</v>
      </c>
      <c r="AC55" s="470"/>
      <c r="AD55" s="470"/>
      <c r="AE55" s="287">
        <v>121</v>
      </c>
      <c r="AF55" s="288"/>
      <c r="AG55" s="288"/>
      <c r="AH55" s="288"/>
      <c r="AI55" s="287">
        <v>115</v>
      </c>
      <c r="AJ55" s="288"/>
      <c r="AK55" s="288"/>
      <c r="AL55" s="288"/>
      <c r="AM55" s="287">
        <v>117</v>
      </c>
      <c r="AN55" s="288"/>
      <c r="AO55" s="288"/>
      <c r="AP55" s="288"/>
      <c r="AQ55" s="100" t="s">
        <v>725</v>
      </c>
      <c r="AR55" s="101"/>
      <c r="AS55" s="101"/>
      <c r="AT55" s="102"/>
      <c r="AU55" s="288" t="s">
        <v>751</v>
      </c>
      <c r="AV55" s="288"/>
      <c r="AW55" s="288"/>
      <c r="AX55" s="366"/>
    </row>
    <row r="56" spans="1:50" ht="23.25" customHeight="1" x14ac:dyDescent="0.15">
      <c r="A56" s="914" t="s">
        <v>522</v>
      </c>
      <c r="B56" s="915"/>
      <c r="C56" s="915"/>
      <c r="D56" s="915"/>
      <c r="E56" s="915"/>
      <c r="F56" s="916"/>
      <c r="G56" s="920" t="s">
        <v>726</v>
      </c>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1" t="s">
        <v>486</v>
      </c>
      <c r="B58" s="522"/>
      <c r="C58" s="522"/>
      <c r="D58" s="522"/>
      <c r="E58" s="522"/>
      <c r="F58" s="523"/>
      <c r="G58" s="573" t="s">
        <v>265</v>
      </c>
      <c r="H58" s="380"/>
      <c r="I58" s="380"/>
      <c r="J58" s="380"/>
      <c r="K58" s="380"/>
      <c r="L58" s="380"/>
      <c r="M58" s="380"/>
      <c r="N58" s="380"/>
      <c r="O58" s="574"/>
      <c r="P58" s="644" t="s">
        <v>59</v>
      </c>
      <c r="Q58" s="380"/>
      <c r="R58" s="380"/>
      <c r="S58" s="380"/>
      <c r="T58" s="380"/>
      <c r="U58" s="380"/>
      <c r="V58" s="380"/>
      <c r="W58" s="380"/>
      <c r="X58" s="574"/>
      <c r="Y58" s="645"/>
      <c r="Z58" s="646"/>
      <c r="AA58" s="647"/>
      <c r="AB58" s="367" t="s">
        <v>11</v>
      </c>
      <c r="AC58" s="368"/>
      <c r="AD58" s="369"/>
      <c r="AE58" s="367" t="s">
        <v>357</v>
      </c>
      <c r="AF58" s="368"/>
      <c r="AG58" s="368"/>
      <c r="AH58" s="369"/>
      <c r="AI58" s="367" t="s">
        <v>363</v>
      </c>
      <c r="AJ58" s="368"/>
      <c r="AK58" s="368"/>
      <c r="AL58" s="369"/>
      <c r="AM58" s="374" t="s">
        <v>467</v>
      </c>
      <c r="AN58" s="374"/>
      <c r="AO58" s="374"/>
      <c r="AP58" s="367"/>
      <c r="AQ58" s="265" t="s">
        <v>355</v>
      </c>
      <c r="AR58" s="266"/>
      <c r="AS58" s="266"/>
      <c r="AT58" s="267"/>
      <c r="AU58" s="376" t="s">
        <v>253</v>
      </c>
      <c r="AV58" s="376"/>
      <c r="AW58" s="376"/>
      <c r="AX58" s="377"/>
    </row>
    <row r="59" spans="1:50" ht="18.75" hidden="1" customHeight="1" x14ac:dyDescent="0.15">
      <c r="A59" s="521"/>
      <c r="B59" s="522"/>
      <c r="C59" s="522"/>
      <c r="D59" s="522"/>
      <c r="E59" s="522"/>
      <c r="F59" s="523"/>
      <c r="G59" s="575"/>
      <c r="H59" s="378"/>
      <c r="I59" s="378"/>
      <c r="J59" s="378"/>
      <c r="K59" s="378"/>
      <c r="L59" s="378"/>
      <c r="M59" s="378"/>
      <c r="N59" s="378"/>
      <c r="O59" s="576"/>
      <c r="P59" s="588"/>
      <c r="Q59" s="378"/>
      <c r="R59" s="378"/>
      <c r="S59" s="378"/>
      <c r="T59" s="378"/>
      <c r="U59" s="378"/>
      <c r="V59" s="378"/>
      <c r="W59" s="378"/>
      <c r="X59" s="576"/>
      <c r="Y59" s="477"/>
      <c r="Z59" s="478"/>
      <c r="AA59" s="479"/>
      <c r="AB59" s="333"/>
      <c r="AC59" s="334"/>
      <c r="AD59" s="335"/>
      <c r="AE59" s="333"/>
      <c r="AF59" s="334"/>
      <c r="AG59" s="334"/>
      <c r="AH59" s="335"/>
      <c r="AI59" s="333"/>
      <c r="AJ59" s="334"/>
      <c r="AK59" s="334"/>
      <c r="AL59" s="335"/>
      <c r="AM59" s="375"/>
      <c r="AN59" s="375"/>
      <c r="AO59" s="375"/>
      <c r="AP59" s="333"/>
      <c r="AQ59" s="215"/>
      <c r="AR59" s="133"/>
      <c r="AS59" s="134" t="s">
        <v>356</v>
      </c>
      <c r="AT59" s="169"/>
      <c r="AU59" s="269"/>
      <c r="AV59" s="269"/>
      <c r="AW59" s="378" t="s">
        <v>300</v>
      </c>
      <c r="AX59" s="379"/>
    </row>
    <row r="60" spans="1:50" ht="23.25" hidden="1" customHeight="1" x14ac:dyDescent="0.15">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29"/>
      <c r="Y60" s="339" t="s">
        <v>12</v>
      </c>
      <c r="Z60" s="558"/>
      <c r="AA60" s="559"/>
      <c r="AB60" s="589"/>
      <c r="AC60" s="589"/>
      <c r="AD60" s="589"/>
      <c r="AE60" s="287"/>
      <c r="AF60" s="288"/>
      <c r="AG60" s="288"/>
      <c r="AH60" s="288"/>
      <c r="AI60" s="287"/>
      <c r="AJ60" s="288"/>
      <c r="AK60" s="288"/>
      <c r="AL60" s="288"/>
      <c r="AM60" s="287"/>
      <c r="AN60" s="288"/>
      <c r="AO60" s="288"/>
      <c r="AP60" s="288"/>
      <c r="AQ60" s="100"/>
      <c r="AR60" s="101"/>
      <c r="AS60" s="101"/>
      <c r="AT60" s="102"/>
      <c r="AU60" s="288"/>
      <c r="AV60" s="288"/>
      <c r="AW60" s="288"/>
      <c r="AX60" s="366"/>
    </row>
    <row r="61" spans="1:50" ht="23.25" hidden="1" customHeight="1" x14ac:dyDescent="0.15">
      <c r="A61" s="525"/>
      <c r="B61" s="526"/>
      <c r="C61" s="526"/>
      <c r="D61" s="526"/>
      <c r="E61" s="526"/>
      <c r="F61" s="527"/>
      <c r="G61" s="552"/>
      <c r="H61" s="553"/>
      <c r="I61" s="553"/>
      <c r="J61" s="553"/>
      <c r="K61" s="553"/>
      <c r="L61" s="553"/>
      <c r="M61" s="553"/>
      <c r="N61" s="553"/>
      <c r="O61" s="554"/>
      <c r="P61" s="231"/>
      <c r="Q61" s="231"/>
      <c r="R61" s="231"/>
      <c r="S61" s="231"/>
      <c r="T61" s="231"/>
      <c r="U61" s="231"/>
      <c r="V61" s="231"/>
      <c r="W61" s="231"/>
      <c r="X61" s="232"/>
      <c r="Y61" s="303" t="s">
        <v>54</v>
      </c>
      <c r="Z61" s="298"/>
      <c r="AA61" s="299"/>
      <c r="AB61" s="531"/>
      <c r="AC61" s="531"/>
      <c r="AD61" s="531"/>
      <c r="AE61" s="287"/>
      <c r="AF61" s="288"/>
      <c r="AG61" s="288"/>
      <c r="AH61" s="288"/>
      <c r="AI61" s="287"/>
      <c r="AJ61" s="288"/>
      <c r="AK61" s="288"/>
      <c r="AL61" s="288"/>
      <c r="AM61" s="287"/>
      <c r="AN61" s="288"/>
      <c r="AO61" s="288"/>
      <c r="AP61" s="288"/>
      <c r="AQ61" s="100"/>
      <c r="AR61" s="101"/>
      <c r="AS61" s="101"/>
      <c r="AT61" s="102"/>
      <c r="AU61" s="288"/>
      <c r="AV61" s="288"/>
      <c r="AW61" s="288"/>
      <c r="AX61" s="366"/>
    </row>
    <row r="62" spans="1:50" ht="23.25" hidden="1" customHeight="1" x14ac:dyDescent="0.15">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4"/>
      <c r="Y62" s="303" t="s">
        <v>13</v>
      </c>
      <c r="Z62" s="298"/>
      <c r="AA62" s="299"/>
      <c r="AB62" s="506" t="s">
        <v>14</v>
      </c>
      <c r="AC62" s="506"/>
      <c r="AD62" s="506"/>
      <c r="AE62" s="287"/>
      <c r="AF62" s="288"/>
      <c r="AG62" s="288"/>
      <c r="AH62" s="288"/>
      <c r="AI62" s="287"/>
      <c r="AJ62" s="288"/>
      <c r="AK62" s="288"/>
      <c r="AL62" s="288"/>
      <c r="AM62" s="287"/>
      <c r="AN62" s="288"/>
      <c r="AO62" s="288"/>
      <c r="AP62" s="288"/>
      <c r="AQ62" s="100"/>
      <c r="AR62" s="101"/>
      <c r="AS62" s="101"/>
      <c r="AT62" s="102"/>
      <c r="AU62" s="288"/>
      <c r="AV62" s="288"/>
      <c r="AW62" s="288"/>
      <c r="AX62" s="366"/>
    </row>
    <row r="63" spans="1:50" ht="23.25" hidden="1" customHeight="1" x14ac:dyDescent="0.15">
      <c r="A63" s="914" t="s">
        <v>522</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4" t="s">
        <v>487</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482</v>
      </c>
      <c r="X65" s="886"/>
      <c r="Y65" s="889"/>
      <c r="Z65" s="889"/>
      <c r="AA65" s="890"/>
      <c r="AB65" s="883" t="s">
        <v>11</v>
      </c>
      <c r="AC65" s="879"/>
      <c r="AD65" s="880"/>
      <c r="AE65" s="367" t="s">
        <v>357</v>
      </c>
      <c r="AF65" s="368"/>
      <c r="AG65" s="368"/>
      <c r="AH65" s="369"/>
      <c r="AI65" s="367" t="s">
        <v>363</v>
      </c>
      <c r="AJ65" s="368"/>
      <c r="AK65" s="368"/>
      <c r="AL65" s="369"/>
      <c r="AM65" s="374" t="s">
        <v>467</v>
      </c>
      <c r="AN65" s="374"/>
      <c r="AO65" s="374"/>
      <c r="AP65" s="367"/>
      <c r="AQ65" s="883" t="s">
        <v>355</v>
      </c>
      <c r="AR65" s="879"/>
      <c r="AS65" s="879"/>
      <c r="AT65" s="880"/>
      <c r="AU65" s="995" t="s">
        <v>253</v>
      </c>
      <c r="AV65" s="995"/>
      <c r="AW65" s="995"/>
      <c r="AX65" s="996"/>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3"/>
      <c r="AF66" s="334"/>
      <c r="AG66" s="334"/>
      <c r="AH66" s="335"/>
      <c r="AI66" s="333"/>
      <c r="AJ66" s="334"/>
      <c r="AK66" s="334"/>
      <c r="AL66" s="335"/>
      <c r="AM66" s="375"/>
      <c r="AN66" s="375"/>
      <c r="AO66" s="375"/>
      <c r="AP66" s="333"/>
      <c r="AQ66" s="268"/>
      <c r="AR66" s="269"/>
      <c r="AS66" s="881" t="s">
        <v>356</v>
      </c>
      <c r="AT66" s="882"/>
      <c r="AU66" s="269"/>
      <c r="AV66" s="269"/>
      <c r="AW66" s="881" t="s">
        <v>485</v>
      </c>
      <c r="AX66" s="997"/>
    </row>
    <row r="67" spans="1:50" ht="23.25" hidden="1" customHeight="1" x14ac:dyDescent="0.15">
      <c r="A67" s="867"/>
      <c r="B67" s="868"/>
      <c r="C67" s="868"/>
      <c r="D67" s="868"/>
      <c r="E67" s="868"/>
      <c r="F67" s="869"/>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512</v>
      </c>
      <c r="AC67" s="970"/>
      <c r="AD67" s="970"/>
      <c r="AE67" s="287"/>
      <c r="AF67" s="288"/>
      <c r="AG67" s="288"/>
      <c r="AH67" s="288"/>
      <c r="AI67" s="287"/>
      <c r="AJ67" s="288"/>
      <c r="AK67" s="288"/>
      <c r="AL67" s="288"/>
      <c r="AM67" s="287"/>
      <c r="AN67" s="288"/>
      <c r="AO67" s="288"/>
      <c r="AP67" s="288"/>
      <c r="AQ67" s="287"/>
      <c r="AR67" s="288"/>
      <c r="AS67" s="288"/>
      <c r="AT67" s="365"/>
      <c r="AU67" s="288"/>
      <c r="AV67" s="288"/>
      <c r="AW67" s="288"/>
      <c r="AX67" s="366"/>
    </row>
    <row r="68" spans="1:50" ht="23.25" hidden="1" customHeight="1" x14ac:dyDescent="0.15">
      <c r="A68" s="867"/>
      <c r="B68" s="868"/>
      <c r="C68" s="868"/>
      <c r="D68" s="868"/>
      <c r="E68" s="868"/>
      <c r="F68" s="869"/>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512</v>
      </c>
      <c r="AC68" s="993"/>
      <c r="AD68" s="993"/>
      <c r="AE68" s="287"/>
      <c r="AF68" s="288"/>
      <c r="AG68" s="288"/>
      <c r="AH68" s="288"/>
      <c r="AI68" s="287"/>
      <c r="AJ68" s="288"/>
      <c r="AK68" s="288"/>
      <c r="AL68" s="288"/>
      <c r="AM68" s="287"/>
      <c r="AN68" s="288"/>
      <c r="AO68" s="288"/>
      <c r="AP68" s="288"/>
      <c r="AQ68" s="287"/>
      <c r="AR68" s="288"/>
      <c r="AS68" s="288"/>
      <c r="AT68" s="365"/>
      <c r="AU68" s="288"/>
      <c r="AV68" s="288"/>
      <c r="AW68" s="288"/>
      <c r="AX68" s="366"/>
    </row>
    <row r="69" spans="1:50" ht="23.25" hidden="1" customHeight="1" x14ac:dyDescent="0.15">
      <c r="A69" s="867"/>
      <c r="B69" s="868"/>
      <c r="C69" s="868"/>
      <c r="D69" s="868"/>
      <c r="E69" s="868"/>
      <c r="F69" s="869"/>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513</v>
      </c>
      <c r="AC69" s="994"/>
      <c r="AD69" s="994"/>
      <c r="AE69" s="830"/>
      <c r="AF69" s="831"/>
      <c r="AG69" s="831"/>
      <c r="AH69" s="831"/>
      <c r="AI69" s="830"/>
      <c r="AJ69" s="831"/>
      <c r="AK69" s="831"/>
      <c r="AL69" s="831"/>
      <c r="AM69" s="830"/>
      <c r="AN69" s="831"/>
      <c r="AO69" s="831"/>
      <c r="AP69" s="831"/>
      <c r="AQ69" s="287"/>
      <c r="AR69" s="288"/>
      <c r="AS69" s="288"/>
      <c r="AT69" s="365"/>
      <c r="AU69" s="288"/>
      <c r="AV69" s="288"/>
      <c r="AW69" s="288"/>
      <c r="AX69" s="366"/>
    </row>
    <row r="70" spans="1:50" ht="23.25" hidden="1" customHeight="1" x14ac:dyDescent="0.15">
      <c r="A70" s="867" t="s">
        <v>493</v>
      </c>
      <c r="B70" s="868"/>
      <c r="C70" s="868"/>
      <c r="D70" s="868"/>
      <c r="E70" s="868"/>
      <c r="F70" s="869"/>
      <c r="G70" s="958" t="s">
        <v>365</v>
      </c>
      <c r="H70" s="959"/>
      <c r="I70" s="959"/>
      <c r="J70" s="959"/>
      <c r="K70" s="959"/>
      <c r="L70" s="959"/>
      <c r="M70" s="959"/>
      <c r="N70" s="959"/>
      <c r="O70" s="959"/>
      <c r="P70" s="959"/>
      <c r="Q70" s="959"/>
      <c r="R70" s="959"/>
      <c r="S70" s="959"/>
      <c r="T70" s="959"/>
      <c r="U70" s="959"/>
      <c r="V70" s="959"/>
      <c r="W70" s="962" t="s">
        <v>511</v>
      </c>
      <c r="X70" s="963"/>
      <c r="Y70" s="968" t="s">
        <v>12</v>
      </c>
      <c r="Z70" s="968"/>
      <c r="AA70" s="969"/>
      <c r="AB70" s="970" t="s">
        <v>512</v>
      </c>
      <c r="AC70" s="970"/>
      <c r="AD70" s="970"/>
      <c r="AE70" s="287"/>
      <c r="AF70" s="288"/>
      <c r="AG70" s="288"/>
      <c r="AH70" s="288"/>
      <c r="AI70" s="287"/>
      <c r="AJ70" s="288"/>
      <c r="AK70" s="288"/>
      <c r="AL70" s="288"/>
      <c r="AM70" s="287"/>
      <c r="AN70" s="288"/>
      <c r="AO70" s="288"/>
      <c r="AP70" s="288"/>
      <c r="AQ70" s="287"/>
      <c r="AR70" s="288"/>
      <c r="AS70" s="288"/>
      <c r="AT70" s="365"/>
      <c r="AU70" s="288"/>
      <c r="AV70" s="288"/>
      <c r="AW70" s="288"/>
      <c r="AX70" s="366"/>
    </row>
    <row r="71" spans="1:50" ht="23.25" hidden="1" customHeight="1" x14ac:dyDescent="0.15">
      <c r="A71" s="867"/>
      <c r="B71" s="868"/>
      <c r="C71" s="868"/>
      <c r="D71" s="868"/>
      <c r="E71" s="868"/>
      <c r="F71" s="869"/>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512</v>
      </c>
      <c r="AC71" s="993"/>
      <c r="AD71" s="993"/>
      <c r="AE71" s="287"/>
      <c r="AF71" s="288"/>
      <c r="AG71" s="288"/>
      <c r="AH71" s="288"/>
      <c r="AI71" s="287"/>
      <c r="AJ71" s="288"/>
      <c r="AK71" s="288"/>
      <c r="AL71" s="288"/>
      <c r="AM71" s="287"/>
      <c r="AN71" s="288"/>
      <c r="AO71" s="288"/>
      <c r="AP71" s="288"/>
      <c r="AQ71" s="287"/>
      <c r="AR71" s="288"/>
      <c r="AS71" s="288"/>
      <c r="AT71" s="365"/>
      <c r="AU71" s="288"/>
      <c r="AV71" s="288"/>
      <c r="AW71" s="288"/>
      <c r="AX71" s="366"/>
    </row>
    <row r="72" spans="1:50" ht="23.25" hidden="1" customHeight="1" x14ac:dyDescent="0.15">
      <c r="A72" s="870"/>
      <c r="B72" s="871"/>
      <c r="C72" s="871"/>
      <c r="D72" s="871"/>
      <c r="E72" s="871"/>
      <c r="F72" s="872"/>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513</v>
      </c>
      <c r="AC72" s="994"/>
      <c r="AD72" s="994"/>
      <c r="AE72" s="287"/>
      <c r="AF72" s="288"/>
      <c r="AG72" s="288"/>
      <c r="AH72" s="288"/>
      <c r="AI72" s="287"/>
      <c r="AJ72" s="288"/>
      <c r="AK72" s="288"/>
      <c r="AL72" s="288"/>
      <c r="AM72" s="287"/>
      <c r="AN72" s="288"/>
      <c r="AO72" s="288"/>
      <c r="AP72" s="365"/>
      <c r="AQ72" s="287"/>
      <c r="AR72" s="288"/>
      <c r="AS72" s="288"/>
      <c r="AT72" s="365"/>
      <c r="AU72" s="288"/>
      <c r="AV72" s="288"/>
      <c r="AW72" s="288"/>
      <c r="AX72" s="366"/>
    </row>
    <row r="73" spans="1:50" ht="18.75" hidden="1" customHeight="1" x14ac:dyDescent="0.15">
      <c r="A73" s="853" t="s">
        <v>487</v>
      </c>
      <c r="B73" s="854"/>
      <c r="C73" s="854"/>
      <c r="D73" s="854"/>
      <c r="E73" s="854"/>
      <c r="F73" s="855"/>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67" t="s">
        <v>357</v>
      </c>
      <c r="AF73" s="368"/>
      <c r="AG73" s="368"/>
      <c r="AH73" s="369"/>
      <c r="AI73" s="367" t="s">
        <v>363</v>
      </c>
      <c r="AJ73" s="368"/>
      <c r="AK73" s="368"/>
      <c r="AL73" s="369"/>
      <c r="AM73" s="374" t="s">
        <v>467</v>
      </c>
      <c r="AN73" s="374"/>
      <c r="AO73" s="374"/>
      <c r="AP73" s="367"/>
      <c r="AQ73" s="173" t="s">
        <v>355</v>
      </c>
      <c r="AR73" s="166"/>
      <c r="AS73" s="166"/>
      <c r="AT73" s="167"/>
      <c r="AU73" s="271" t="s">
        <v>253</v>
      </c>
      <c r="AV73" s="131"/>
      <c r="AW73" s="131"/>
      <c r="AX73" s="132"/>
    </row>
    <row r="74" spans="1:50" ht="18.75" hidden="1" customHeight="1" x14ac:dyDescent="0.15">
      <c r="A74" s="856"/>
      <c r="B74" s="857"/>
      <c r="C74" s="857"/>
      <c r="D74" s="857"/>
      <c r="E74" s="857"/>
      <c r="F74" s="858"/>
      <c r="G74" s="82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5"/>
      <c r="AN74" s="375"/>
      <c r="AO74" s="375"/>
      <c r="AP74" s="333"/>
      <c r="AQ74" s="215"/>
      <c r="AR74" s="133"/>
      <c r="AS74" s="134" t="s">
        <v>356</v>
      </c>
      <c r="AT74" s="169"/>
      <c r="AU74" s="215"/>
      <c r="AV74" s="133"/>
      <c r="AW74" s="134" t="s">
        <v>300</v>
      </c>
      <c r="AX74" s="135"/>
    </row>
    <row r="75" spans="1:50" ht="23.25" hidden="1" customHeight="1" x14ac:dyDescent="0.15">
      <c r="A75" s="856"/>
      <c r="B75" s="857"/>
      <c r="C75" s="857"/>
      <c r="D75" s="857"/>
      <c r="E75" s="857"/>
      <c r="F75" s="858"/>
      <c r="G75" s="79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288"/>
      <c r="AV75" s="288"/>
      <c r="AW75" s="288"/>
      <c r="AX75" s="366"/>
    </row>
    <row r="76" spans="1:50" ht="23.25" hidden="1" customHeight="1" x14ac:dyDescent="0.15">
      <c r="A76" s="856"/>
      <c r="B76" s="857"/>
      <c r="C76" s="857"/>
      <c r="D76" s="857"/>
      <c r="E76" s="857"/>
      <c r="F76" s="858"/>
      <c r="G76" s="79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288"/>
      <c r="AV76" s="288"/>
      <c r="AW76" s="288"/>
      <c r="AX76" s="366"/>
    </row>
    <row r="77" spans="1:50" ht="23.25" hidden="1" customHeight="1" x14ac:dyDescent="0.15">
      <c r="A77" s="856"/>
      <c r="B77" s="857"/>
      <c r="C77" s="857"/>
      <c r="D77" s="857"/>
      <c r="E77" s="857"/>
      <c r="F77" s="858"/>
      <c r="G77" s="79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288"/>
      <c r="AV77" s="288"/>
      <c r="AW77" s="288"/>
      <c r="AX77" s="366"/>
    </row>
    <row r="78" spans="1:50" ht="69.75" hidden="1" customHeight="1" x14ac:dyDescent="0.15">
      <c r="A78" s="928" t="s">
        <v>525</v>
      </c>
      <c r="B78" s="929"/>
      <c r="C78" s="929"/>
      <c r="D78" s="929"/>
      <c r="E78" s="926" t="s">
        <v>460</v>
      </c>
      <c r="F78" s="927"/>
      <c r="G78" s="57" t="s">
        <v>365</v>
      </c>
      <c r="H78" s="805"/>
      <c r="I78" s="242"/>
      <c r="J78" s="242"/>
      <c r="K78" s="242"/>
      <c r="L78" s="242"/>
      <c r="M78" s="242"/>
      <c r="N78" s="242"/>
      <c r="O78" s="806"/>
      <c r="P78" s="259"/>
      <c r="Q78" s="259"/>
      <c r="R78" s="259"/>
      <c r="S78" s="259"/>
      <c r="T78" s="259"/>
      <c r="U78" s="259"/>
      <c r="V78" s="259"/>
      <c r="W78" s="259"/>
      <c r="X78" s="259"/>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481</v>
      </c>
      <c r="AP79" s="146"/>
      <c r="AQ79" s="146"/>
      <c r="AR79" s="81" t="s">
        <v>479</v>
      </c>
      <c r="AS79" s="145"/>
      <c r="AT79" s="146"/>
      <c r="AU79" s="146"/>
      <c r="AV79" s="146"/>
      <c r="AW79" s="146"/>
      <c r="AX79" s="147"/>
    </row>
    <row r="80" spans="1:50" ht="18.75" hidden="1" customHeight="1" x14ac:dyDescent="0.15">
      <c r="A80" s="528" t="s">
        <v>266</v>
      </c>
      <c r="B80" s="862" t="s">
        <v>478</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543</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29"/>
      <c r="B81" s="865"/>
      <c r="C81" s="560"/>
      <c r="D81" s="560"/>
      <c r="E81" s="560"/>
      <c r="F81" s="561"/>
      <c r="G81" s="378"/>
      <c r="H81" s="378"/>
      <c r="I81" s="378"/>
      <c r="J81" s="378"/>
      <c r="K81" s="378"/>
      <c r="L81" s="378"/>
      <c r="M81" s="378"/>
      <c r="N81" s="378"/>
      <c r="O81" s="378"/>
      <c r="P81" s="378"/>
      <c r="Q81" s="378"/>
      <c r="R81" s="378"/>
      <c r="S81" s="378"/>
      <c r="T81" s="378"/>
      <c r="U81" s="378"/>
      <c r="V81" s="378"/>
      <c r="W81" s="378"/>
      <c r="X81" s="378"/>
      <c r="Y81" s="378"/>
      <c r="Z81" s="378"/>
      <c r="AA81" s="576"/>
      <c r="AB81" s="58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9"/>
      <c r="B82" s="865"/>
      <c r="C82" s="560"/>
      <c r="D82" s="560"/>
      <c r="E82" s="560"/>
      <c r="F82" s="561"/>
      <c r="G82" s="510"/>
      <c r="H82" s="510"/>
      <c r="I82" s="510"/>
      <c r="J82" s="510"/>
      <c r="K82" s="510"/>
      <c r="L82" s="510"/>
      <c r="M82" s="510"/>
      <c r="N82" s="510"/>
      <c r="O82" s="510"/>
      <c r="P82" s="510"/>
      <c r="Q82" s="510"/>
      <c r="R82" s="510"/>
      <c r="S82" s="510"/>
      <c r="T82" s="510"/>
      <c r="U82" s="510"/>
      <c r="V82" s="510"/>
      <c r="W82" s="510"/>
      <c r="X82" s="510"/>
      <c r="Y82" s="510"/>
      <c r="Z82" s="510"/>
      <c r="AA82" s="765"/>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5"/>
      <c r="C83" s="560"/>
      <c r="D83" s="560"/>
      <c r="E83" s="560"/>
      <c r="F83" s="561"/>
      <c r="G83" s="513"/>
      <c r="H83" s="513"/>
      <c r="I83" s="513"/>
      <c r="J83" s="513"/>
      <c r="K83" s="513"/>
      <c r="L83" s="513"/>
      <c r="M83" s="513"/>
      <c r="N83" s="513"/>
      <c r="O83" s="513"/>
      <c r="P83" s="513"/>
      <c r="Q83" s="513"/>
      <c r="R83" s="513"/>
      <c r="S83" s="513"/>
      <c r="T83" s="513"/>
      <c r="U83" s="513"/>
      <c r="V83" s="513"/>
      <c r="W83" s="513"/>
      <c r="X83" s="513"/>
      <c r="Y83" s="513"/>
      <c r="Z83" s="513"/>
      <c r="AA83" s="766"/>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6"/>
      <c r="C84" s="562"/>
      <c r="D84" s="562"/>
      <c r="E84" s="562"/>
      <c r="F84" s="563"/>
      <c r="G84" s="516"/>
      <c r="H84" s="516"/>
      <c r="I84" s="516"/>
      <c r="J84" s="516"/>
      <c r="K84" s="516"/>
      <c r="L84" s="516"/>
      <c r="M84" s="516"/>
      <c r="N84" s="516"/>
      <c r="O84" s="516"/>
      <c r="P84" s="516"/>
      <c r="Q84" s="516"/>
      <c r="R84" s="516"/>
      <c r="S84" s="516"/>
      <c r="T84" s="516"/>
      <c r="U84" s="516"/>
      <c r="V84" s="516"/>
      <c r="W84" s="516"/>
      <c r="X84" s="516"/>
      <c r="Y84" s="516"/>
      <c r="Z84" s="516"/>
      <c r="AA84" s="767"/>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0" t="s">
        <v>264</v>
      </c>
      <c r="C85" s="560"/>
      <c r="D85" s="560"/>
      <c r="E85" s="560"/>
      <c r="F85" s="561"/>
      <c r="G85" s="807" t="s">
        <v>61</v>
      </c>
      <c r="H85" s="792"/>
      <c r="I85" s="792"/>
      <c r="J85" s="792"/>
      <c r="K85" s="792"/>
      <c r="L85" s="792"/>
      <c r="M85" s="792"/>
      <c r="N85" s="792"/>
      <c r="O85" s="793"/>
      <c r="P85" s="791" t="s">
        <v>63</v>
      </c>
      <c r="Q85" s="792"/>
      <c r="R85" s="792"/>
      <c r="S85" s="792"/>
      <c r="T85" s="792"/>
      <c r="U85" s="792"/>
      <c r="V85" s="792"/>
      <c r="W85" s="792"/>
      <c r="X85" s="793"/>
      <c r="Y85" s="170"/>
      <c r="Z85" s="171"/>
      <c r="AA85" s="172"/>
      <c r="AB85" s="467" t="s">
        <v>11</v>
      </c>
      <c r="AC85" s="468"/>
      <c r="AD85" s="469"/>
      <c r="AE85" s="367" t="s">
        <v>357</v>
      </c>
      <c r="AF85" s="368"/>
      <c r="AG85" s="368"/>
      <c r="AH85" s="369"/>
      <c r="AI85" s="367" t="s">
        <v>363</v>
      </c>
      <c r="AJ85" s="368"/>
      <c r="AK85" s="368"/>
      <c r="AL85" s="369"/>
      <c r="AM85" s="374" t="s">
        <v>467</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9"/>
      <c r="B86" s="560"/>
      <c r="C86" s="560"/>
      <c r="D86" s="560"/>
      <c r="E86" s="560"/>
      <c r="F86" s="561"/>
      <c r="G86" s="575"/>
      <c r="H86" s="378"/>
      <c r="I86" s="378"/>
      <c r="J86" s="378"/>
      <c r="K86" s="378"/>
      <c r="L86" s="378"/>
      <c r="M86" s="378"/>
      <c r="N86" s="378"/>
      <c r="O86" s="576"/>
      <c r="P86" s="588"/>
      <c r="Q86" s="378"/>
      <c r="R86" s="378"/>
      <c r="S86" s="378"/>
      <c r="T86" s="378"/>
      <c r="U86" s="378"/>
      <c r="V86" s="378"/>
      <c r="W86" s="378"/>
      <c r="X86" s="576"/>
      <c r="Y86" s="170"/>
      <c r="Z86" s="171"/>
      <c r="AA86" s="172"/>
      <c r="AB86" s="333"/>
      <c r="AC86" s="334"/>
      <c r="AD86" s="335"/>
      <c r="AE86" s="333"/>
      <c r="AF86" s="334"/>
      <c r="AG86" s="334"/>
      <c r="AH86" s="335"/>
      <c r="AI86" s="333"/>
      <c r="AJ86" s="334"/>
      <c r="AK86" s="334"/>
      <c r="AL86" s="335"/>
      <c r="AM86" s="375"/>
      <c r="AN86" s="375"/>
      <c r="AO86" s="375"/>
      <c r="AP86" s="333"/>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9"/>
      <c r="B87" s="560"/>
      <c r="C87" s="560"/>
      <c r="D87" s="560"/>
      <c r="E87" s="560"/>
      <c r="F87" s="561"/>
      <c r="G87" s="228"/>
      <c r="H87" s="158"/>
      <c r="I87" s="158"/>
      <c r="J87" s="158"/>
      <c r="K87" s="158"/>
      <c r="L87" s="158"/>
      <c r="M87" s="158"/>
      <c r="N87" s="158"/>
      <c r="O87" s="229"/>
      <c r="P87" s="158"/>
      <c r="Q87" s="815"/>
      <c r="R87" s="815"/>
      <c r="S87" s="815"/>
      <c r="T87" s="815"/>
      <c r="U87" s="815"/>
      <c r="V87" s="815"/>
      <c r="W87" s="815"/>
      <c r="X87" s="816"/>
      <c r="Y87" s="768" t="s">
        <v>62</v>
      </c>
      <c r="Z87" s="769"/>
      <c r="AA87" s="770"/>
      <c r="AB87" s="589"/>
      <c r="AC87" s="589"/>
      <c r="AD87" s="589"/>
      <c r="AE87" s="287"/>
      <c r="AF87" s="288"/>
      <c r="AG87" s="288"/>
      <c r="AH87" s="288"/>
      <c r="AI87" s="287"/>
      <c r="AJ87" s="288"/>
      <c r="AK87" s="288"/>
      <c r="AL87" s="288"/>
      <c r="AM87" s="287"/>
      <c r="AN87" s="288"/>
      <c r="AO87" s="288"/>
      <c r="AP87" s="288"/>
      <c r="AQ87" s="100"/>
      <c r="AR87" s="101"/>
      <c r="AS87" s="101"/>
      <c r="AT87" s="102"/>
      <c r="AU87" s="288"/>
      <c r="AV87" s="288"/>
      <c r="AW87" s="288"/>
      <c r="AX87" s="366"/>
    </row>
    <row r="88" spans="1:60" ht="23.25" hidden="1" customHeight="1" x14ac:dyDescent="0.15">
      <c r="A88" s="529"/>
      <c r="B88" s="560"/>
      <c r="C88" s="560"/>
      <c r="D88" s="560"/>
      <c r="E88" s="560"/>
      <c r="F88" s="561"/>
      <c r="G88" s="230"/>
      <c r="H88" s="231"/>
      <c r="I88" s="231"/>
      <c r="J88" s="231"/>
      <c r="K88" s="231"/>
      <c r="L88" s="231"/>
      <c r="M88" s="231"/>
      <c r="N88" s="231"/>
      <c r="O88" s="232"/>
      <c r="P88" s="817"/>
      <c r="Q88" s="817"/>
      <c r="R88" s="817"/>
      <c r="S88" s="817"/>
      <c r="T88" s="817"/>
      <c r="U88" s="817"/>
      <c r="V88" s="817"/>
      <c r="W88" s="817"/>
      <c r="X88" s="818"/>
      <c r="Y88" s="742" t="s">
        <v>54</v>
      </c>
      <c r="Z88" s="743"/>
      <c r="AA88" s="744"/>
      <c r="AB88" s="531"/>
      <c r="AC88" s="531"/>
      <c r="AD88" s="531"/>
      <c r="AE88" s="287"/>
      <c r="AF88" s="288"/>
      <c r="AG88" s="288"/>
      <c r="AH88" s="288"/>
      <c r="AI88" s="287"/>
      <c r="AJ88" s="288"/>
      <c r="AK88" s="288"/>
      <c r="AL88" s="288"/>
      <c r="AM88" s="287"/>
      <c r="AN88" s="288"/>
      <c r="AO88" s="288"/>
      <c r="AP88" s="288"/>
      <c r="AQ88" s="100"/>
      <c r="AR88" s="101"/>
      <c r="AS88" s="101"/>
      <c r="AT88" s="102"/>
      <c r="AU88" s="288"/>
      <c r="AV88" s="288"/>
      <c r="AW88" s="288"/>
      <c r="AX88" s="366"/>
      <c r="AY88" s="10"/>
      <c r="AZ88" s="10"/>
      <c r="BA88" s="10"/>
      <c r="BB88" s="10"/>
      <c r="BC88" s="10"/>
    </row>
    <row r="89" spans="1:60" ht="23.25" hidden="1" customHeight="1" x14ac:dyDescent="0.15">
      <c r="A89" s="529"/>
      <c r="B89" s="562"/>
      <c r="C89" s="562"/>
      <c r="D89" s="562"/>
      <c r="E89" s="562"/>
      <c r="F89" s="563"/>
      <c r="G89" s="233"/>
      <c r="H89" s="161"/>
      <c r="I89" s="161"/>
      <c r="J89" s="161"/>
      <c r="K89" s="161"/>
      <c r="L89" s="161"/>
      <c r="M89" s="161"/>
      <c r="N89" s="161"/>
      <c r="O89" s="234"/>
      <c r="P89" s="305"/>
      <c r="Q89" s="305"/>
      <c r="R89" s="305"/>
      <c r="S89" s="305"/>
      <c r="T89" s="305"/>
      <c r="U89" s="305"/>
      <c r="V89" s="305"/>
      <c r="W89" s="305"/>
      <c r="X89" s="819"/>
      <c r="Y89" s="742" t="s">
        <v>13</v>
      </c>
      <c r="Z89" s="743"/>
      <c r="AA89" s="744"/>
      <c r="AB89" s="470" t="s">
        <v>14</v>
      </c>
      <c r="AC89" s="470"/>
      <c r="AD89" s="470"/>
      <c r="AE89" s="287"/>
      <c r="AF89" s="288"/>
      <c r="AG89" s="288"/>
      <c r="AH89" s="288"/>
      <c r="AI89" s="287"/>
      <c r="AJ89" s="288"/>
      <c r="AK89" s="288"/>
      <c r="AL89" s="288"/>
      <c r="AM89" s="287"/>
      <c r="AN89" s="288"/>
      <c r="AO89" s="288"/>
      <c r="AP89" s="288"/>
      <c r="AQ89" s="100"/>
      <c r="AR89" s="101"/>
      <c r="AS89" s="101"/>
      <c r="AT89" s="102"/>
      <c r="AU89" s="288"/>
      <c r="AV89" s="288"/>
      <c r="AW89" s="288"/>
      <c r="AX89" s="366"/>
      <c r="AY89" s="10"/>
      <c r="AZ89" s="10"/>
      <c r="BA89" s="10"/>
      <c r="BB89" s="10"/>
      <c r="BC89" s="10"/>
      <c r="BD89" s="10"/>
      <c r="BE89" s="10"/>
      <c r="BF89" s="10"/>
      <c r="BG89" s="10"/>
      <c r="BH89" s="10"/>
    </row>
    <row r="90" spans="1:60" ht="18.75" hidden="1" customHeight="1" x14ac:dyDescent="0.15">
      <c r="A90" s="529"/>
      <c r="B90" s="560" t="s">
        <v>264</v>
      </c>
      <c r="C90" s="560"/>
      <c r="D90" s="560"/>
      <c r="E90" s="560"/>
      <c r="F90" s="561"/>
      <c r="G90" s="807" t="s">
        <v>61</v>
      </c>
      <c r="H90" s="792"/>
      <c r="I90" s="792"/>
      <c r="J90" s="792"/>
      <c r="K90" s="792"/>
      <c r="L90" s="792"/>
      <c r="M90" s="792"/>
      <c r="N90" s="792"/>
      <c r="O90" s="793"/>
      <c r="P90" s="791" t="s">
        <v>63</v>
      </c>
      <c r="Q90" s="792"/>
      <c r="R90" s="792"/>
      <c r="S90" s="792"/>
      <c r="T90" s="792"/>
      <c r="U90" s="792"/>
      <c r="V90" s="792"/>
      <c r="W90" s="792"/>
      <c r="X90" s="793"/>
      <c r="Y90" s="170"/>
      <c r="Z90" s="171"/>
      <c r="AA90" s="172"/>
      <c r="AB90" s="467" t="s">
        <v>11</v>
      </c>
      <c r="AC90" s="468"/>
      <c r="AD90" s="469"/>
      <c r="AE90" s="367" t="s">
        <v>357</v>
      </c>
      <c r="AF90" s="368"/>
      <c r="AG90" s="368"/>
      <c r="AH90" s="369"/>
      <c r="AI90" s="367" t="s">
        <v>363</v>
      </c>
      <c r="AJ90" s="368"/>
      <c r="AK90" s="368"/>
      <c r="AL90" s="369"/>
      <c r="AM90" s="374" t="s">
        <v>467</v>
      </c>
      <c r="AN90" s="374"/>
      <c r="AO90" s="374"/>
      <c r="AP90" s="367"/>
      <c r="AQ90" s="173" t="s">
        <v>355</v>
      </c>
      <c r="AR90" s="166"/>
      <c r="AS90" s="166"/>
      <c r="AT90" s="167"/>
      <c r="AU90" s="372" t="s">
        <v>253</v>
      </c>
      <c r="AV90" s="372"/>
      <c r="AW90" s="372"/>
      <c r="AX90" s="373"/>
    </row>
    <row r="91" spans="1:60" ht="18.75" hidden="1" customHeight="1" x14ac:dyDescent="0.15">
      <c r="A91" s="529"/>
      <c r="B91" s="560"/>
      <c r="C91" s="560"/>
      <c r="D91" s="560"/>
      <c r="E91" s="560"/>
      <c r="F91" s="561"/>
      <c r="G91" s="575"/>
      <c r="H91" s="378"/>
      <c r="I91" s="378"/>
      <c r="J91" s="378"/>
      <c r="K91" s="378"/>
      <c r="L91" s="378"/>
      <c r="M91" s="378"/>
      <c r="N91" s="378"/>
      <c r="O91" s="576"/>
      <c r="P91" s="588"/>
      <c r="Q91" s="378"/>
      <c r="R91" s="378"/>
      <c r="S91" s="378"/>
      <c r="T91" s="378"/>
      <c r="U91" s="378"/>
      <c r="V91" s="378"/>
      <c r="W91" s="378"/>
      <c r="X91" s="576"/>
      <c r="Y91" s="170"/>
      <c r="Z91" s="171"/>
      <c r="AA91" s="172"/>
      <c r="AB91" s="333"/>
      <c r="AC91" s="334"/>
      <c r="AD91" s="335"/>
      <c r="AE91" s="333"/>
      <c r="AF91" s="334"/>
      <c r="AG91" s="334"/>
      <c r="AH91" s="335"/>
      <c r="AI91" s="333"/>
      <c r="AJ91" s="334"/>
      <c r="AK91" s="334"/>
      <c r="AL91" s="335"/>
      <c r="AM91" s="375"/>
      <c r="AN91" s="375"/>
      <c r="AO91" s="375"/>
      <c r="AP91" s="333"/>
      <c r="AQ91" s="268"/>
      <c r="AR91" s="269"/>
      <c r="AS91" s="134" t="s">
        <v>356</v>
      </c>
      <c r="AT91" s="169"/>
      <c r="AU91" s="269"/>
      <c r="AV91" s="269"/>
      <c r="AW91" s="378" t="s">
        <v>300</v>
      </c>
      <c r="AX91" s="379"/>
      <c r="AY91" s="10"/>
      <c r="AZ91" s="10"/>
      <c r="BA91" s="10"/>
      <c r="BB91" s="10"/>
      <c r="BC91" s="10"/>
    </row>
    <row r="92" spans="1:60" ht="27" hidden="1" customHeight="1" x14ac:dyDescent="0.15">
      <c r="A92" s="529"/>
      <c r="B92" s="560"/>
      <c r="C92" s="560"/>
      <c r="D92" s="560"/>
      <c r="E92" s="560"/>
      <c r="F92" s="561"/>
      <c r="G92" s="228"/>
      <c r="H92" s="158"/>
      <c r="I92" s="158"/>
      <c r="J92" s="158"/>
      <c r="K92" s="158"/>
      <c r="L92" s="158"/>
      <c r="M92" s="158"/>
      <c r="N92" s="158"/>
      <c r="O92" s="229"/>
      <c r="P92" s="158"/>
      <c r="Q92" s="815"/>
      <c r="R92" s="815"/>
      <c r="S92" s="815"/>
      <c r="T92" s="815"/>
      <c r="U92" s="815"/>
      <c r="V92" s="815"/>
      <c r="W92" s="815"/>
      <c r="X92" s="816"/>
      <c r="Y92" s="768" t="s">
        <v>62</v>
      </c>
      <c r="Z92" s="769"/>
      <c r="AA92" s="770"/>
      <c r="AB92" s="589"/>
      <c r="AC92" s="589"/>
      <c r="AD92" s="589"/>
      <c r="AE92" s="287"/>
      <c r="AF92" s="288"/>
      <c r="AG92" s="288"/>
      <c r="AH92" s="288"/>
      <c r="AI92" s="287"/>
      <c r="AJ92" s="288"/>
      <c r="AK92" s="288"/>
      <c r="AL92" s="288"/>
      <c r="AM92" s="287"/>
      <c r="AN92" s="288"/>
      <c r="AO92" s="288"/>
      <c r="AP92" s="288"/>
      <c r="AQ92" s="100"/>
      <c r="AR92" s="101"/>
      <c r="AS92" s="101"/>
      <c r="AT92" s="102"/>
      <c r="AU92" s="288"/>
      <c r="AV92" s="288"/>
      <c r="AW92" s="288"/>
      <c r="AX92" s="366"/>
      <c r="AY92" s="10"/>
      <c r="AZ92" s="10"/>
      <c r="BA92" s="10"/>
      <c r="BB92" s="10"/>
      <c r="BC92" s="10"/>
      <c r="BD92" s="10"/>
      <c r="BE92" s="10"/>
      <c r="BF92" s="10"/>
      <c r="BG92" s="10"/>
      <c r="BH92" s="10"/>
    </row>
    <row r="93" spans="1:60" ht="27" hidden="1" customHeight="1" x14ac:dyDescent="0.15">
      <c r="A93" s="529"/>
      <c r="B93" s="560"/>
      <c r="C93" s="560"/>
      <c r="D93" s="560"/>
      <c r="E93" s="560"/>
      <c r="F93" s="561"/>
      <c r="G93" s="230"/>
      <c r="H93" s="231"/>
      <c r="I93" s="231"/>
      <c r="J93" s="231"/>
      <c r="K93" s="231"/>
      <c r="L93" s="231"/>
      <c r="M93" s="231"/>
      <c r="N93" s="231"/>
      <c r="O93" s="232"/>
      <c r="P93" s="817"/>
      <c r="Q93" s="817"/>
      <c r="R93" s="817"/>
      <c r="S93" s="817"/>
      <c r="T93" s="817"/>
      <c r="U93" s="817"/>
      <c r="V93" s="817"/>
      <c r="W93" s="817"/>
      <c r="X93" s="818"/>
      <c r="Y93" s="742" t="s">
        <v>54</v>
      </c>
      <c r="Z93" s="743"/>
      <c r="AA93" s="744"/>
      <c r="AB93" s="531"/>
      <c r="AC93" s="531"/>
      <c r="AD93" s="531"/>
      <c r="AE93" s="287"/>
      <c r="AF93" s="288"/>
      <c r="AG93" s="288"/>
      <c r="AH93" s="288"/>
      <c r="AI93" s="287"/>
      <c r="AJ93" s="288"/>
      <c r="AK93" s="288"/>
      <c r="AL93" s="288"/>
      <c r="AM93" s="287"/>
      <c r="AN93" s="288"/>
      <c r="AO93" s="288"/>
      <c r="AP93" s="288"/>
      <c r="AQ93" s="100"/>
      <c r="AR93" s="101"/>
      <c r="AS93" s="101"/>
      <c r="AT93" s="102"/>
      <c r="AU93" s="288"/>
      <c r="AV93" s="288"/>
      <c r="AW93" s="288"/>
      <c r="AX93" s="366"/>
    </row>
    <row r="94" spans="1:60" ht="27.75" hidden="1" customHeight="1" x14ac:dyDescent="0.15">
      <c r="A94" s="529"/>
      <c r="B94" s="562"/>
      <c r="C94" s="562"/>
      <c r="D94" s="562"/>
      <c r="E94" s="562"/>
      <c r="F94" s="563"/>
      <c r="G94" s="233"/>
      <c r="H94" s="161"/>
      <c r="I94" s="161"/>
      <c r="J94" s="161"/>
      <c r="K94" s="161"/>
      <c r="L94" s="161"/>
      <c r="M94" s="161"/>
      <c r="N94" s="161"/>
      <c r="O94" s="234"/>
      <c r="P94" s="305"/>
      <c r="Q94" s="305"/>
      <c r="R94" s="305"/>
      <c r="S94" s="305"/>
      <c r="T94" s="305"/>
      <c r="U94" s="305"/>
      <c r="V94" s="305"/>
      <c r="W94" s="305"/>
      <c r="X94" s="819"/>
      <c r="Y94" s="742" t="s">
        <v>13</v>
      </c>
      <c r="Z94" s="743"/>
      <c r="AA94" s="744"/>
      <c r="AB94" s="470" t="s">
        <v>14</v>
      </c>
      <c r="AC94" s="470"/>
      <c r="AD94" s="470"/>
      <c r="AE94" s="287"/>
      <c r="AF94" s="288"/>
      <c r="AG94" s="288"/>
      <c r="AH94" s="288"/>
      <c r="AI94" s="287"/>
      <c r="AJ94" s="288"/>
      <c r="AK94" s="288"/>
      <c r="AL94" s="288"/>
      <c r="AM94" s="287"/>
      <c r="AN94" s="288"/>
      <c r="AO94" s="288"/>
      <c r="AP94" s="288"/>
      <c r="AQ94" s="100"/>
      <c r="AR94" s="101"/>
      <c r="AS94" s="101"/>
      <c r="AT94" s="102"/>
      <c r="AU94" s="288"/>
      <c r="AV94" s="288"/>
      <c r="AW94" s="288"/>
      <c r="AX94" s="366"/>
      <c r="AY94" s="10"/>
      <c r="AZ94" s="10"/>
      <c r="BA94" s="10"/>
      <c r="BB94" s="10"/>
      <c r="BC94" s="10"/>
    </row>
    <row r="95" spans="1:60" ht="1.5" hidden="1" customHeight="1" x14ac:dyDescent="0.15">
      <c r="A95" s="529"/>
      <c r="B95" s="560" t="s">
        <v>264</v>
      </c>
      <c r="C95" s="560"/>
      <c r="D95" s="560"/>
      <c r="E95" s="560"/>
      <c r="F95" s="561"/>
      <c r="G95" s="807" t="s">
        <v>61</v>
      </c>
      <c r="H95" s="792"/>
      <c r="I95" s="792"/>
      <c r="J95" s="792"/>
      <c r="K95" s="792"/>
      <c r="L95" s="792"/>
      <c r="M95" s="792"/>
      <c r="N95" s="792"/>
      <c r="O95" s="793"/>
      <c r="P95" s="791" t="s">
        <v>63</v>
      </c>
      <c r="Q95" s="792"/>
      <c r="R95" s="792"/>
      <c r="S95" s="792"/>
      <c r="T95" s="792"/>
      <c r="U95" s="792"/>
      <c r="V95" s="792"/>
      <c r="W95" s="792"/>
      <c r="X95" s="793"/>
      <c r="Y95" s="170"/>
      <c r="Z95" s="171"/>
      <c r="AA95" s="172"/>
      <c r="AB95" s="467" t="s">
        <v>11</v>
      </c>
      <c r="AC95" s="468"/>
      <c r="AD95" s="469"/>
      <c r="AE95" s="367" t="s">
        <v>357</v>
      </c>
      <c r="AF95" s="368"/>
      <c r="AG95" s="368"/>
      <c r="AH95" s="369"/>
      <c r="AI95" s="367" t="s">
        <v>363</v>
      </c>
      <c r="AJ95" s="368"/>
      <c r="AK95" s="368"/>
      <c r="AL95" s="369"/>
      <c r="AM95" s="374" t="s">
        <v>467</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30.75" hidden="1" customHeight="1" x14ac:dyDescent="0.15">
      <c r="A96" s="529"/>
      <c r="B96" s="560"/>
      <c r="C96" s="560"/>
      <c r="D96" s="560"/>
      <c r="E96" s="560"/>
      <c r="F96" s="561"/>
      <c r="G96" s="575"/>
      <c r="H96" s="378"/>
      <c r="I96" s="378"/>
      <c r="J96" s="378"/>
      <c r="K96" s="378"/>
      <c r="L96" s="378"/>
      <c r="M96" s="378"/>
      <c r="N96" s="378"/>
      <c r="O96" s="576"/>
      <c r="P96" s="588"/>
      <c r="Q96" s="378"/>
      <c r="R96" s="378"/>
      <c r="S96" s="378"/>
      <c r="T96" s="378"/>
      <c r="U96" s="378"/>
      <c r="V96" s="378"/>
      <c r="W96" s="378"/>
      <c r="X96" s="576"/>
      <c r="Y96" s="170"/>
      <c r="Z96" s="171"/>
      <c r="AA96" s="172"/>
      <c r="AB96" s="333"/>
      <c r="AC96" s="334"/>
      <c r="AD96" s="335"/>
      <c r="AE96" s="333"/>
      <c r="AF96" s="334"/>
      <c r="AG96" s="334"/>
      <c r="AH96" s="335"/>
      <c r="AI96" s="333"/>
      <c r="AJ96" s="334"/>
      <c r="AK96" s="334"/>
      <c r="AL96" s="335"/>
      <c r="AM96" s="375"/>
      <c r="AN96" s="375"/>
      <c r="AO96" s="375"/>
      <c r="AP96" s="333"/>
      <c r="AQ96" s="268"/>
      <c r="AR96" s="269"/>
      <c r="AS96" s="134" t="s">
        <v>356</v>
      </c>
      <c r="AT96" s="169"/>
      <c r="AU96" s="269"/>
      <c r="AV96" s="269"/>
      <c r="AW96" s="378" t="s">
        <v>300</v>
      </c>
      <c r="AX96" s="379"/>
    </row>
    <row r="97" spans="1:60" ht="30.75" hidden="1" customHeight="1" x14ac:dyDescent="0.15">
      <c r="A97" s="529"/>
      <c r="B97" s="560"/>
      <c r="C97" s="560"/>
      <c r="D97" s="560"/>
      <c r="E97" s="560"/>
      <c r="F97" s="561"/>
      <c r="G97" s="228"/>
      <c r="H97" s="158"/>
      <c r="I97" s="158"/>
      <c r="J97" s="158"/>
      <c r="K97" s="158"/>
      <c r="L97" s="158"/>
      <c r="M97" s="158"/>
      <c r="N97" s="158"/>
      <c r="O97" s="229"/>
      <c r="P97" s="158"/>
      <c r="Q97" s="815"/>
      <c r="R97" s="815"/>
      <c r="S97" s="815"/>
      <c r="T97" s="815"/>
      <c r="U97" s="815"/>
      <c r="V97" s="815"/>
      <c r="W97" s="815"/>
      <c r="X97" s="816"/>
      <c r="Y97" s="768" t="s">
        <v>62</v>
      </c>
      <c r="Z97" s="769"/>
      <c r="AA97" s="770"/>
      <c r="AB97" s="405"/>
      <c r="AC97" s="406"/>
      <c r="AD97" s="407"/>
      <c r="AE97" s="287"/>
      <c r="AF97" s="288"/>
      <c r="AG97" s="288"/>
      <c r="AH97" s="365"/>
      <c r="AI97" s="287"/>
      <c r="AJ97" s="288"/>
      <c r="AK97" s="288"/>
      <c r="AL97" s="365"/>
      <c r="AM97" s="287"/>
      <c r="AN97" s="288"/>
      <c r="AO97" s="288"/>
      <c r="AP97" s="288"/>
      <c r="AQ97" s="100"/>
      <c r="AR97" s="101"/>
      <c r="AS97" s="101"/>
      <c r="AT97" s="102"/>
      <c r="AU97" s="288"/>
      <c r="AV97" s="288"/>
      <c r="AW97" s="288"/>
      <c r="AX97" s="366"/>
      <c r="AY97" s="10"/>
      <c r="AZ97" s="10"/>
      <c r="BA97" s="10"/>
      <c r="BB97" s="10"/>
      <c r="BC97" s="10"/>
    </row>
    <row r="98" spans="1:60" ht="39" hidden="1" customHeight="1" x14ac:dyDescent="0.15">
      <c r="A98" s="529"/>
      <c r="B98" s="560"/>
      <c r="C98" s="560"/>
      <c r="D98" s="560"/>
      <c r="E98" s="560"/>
      <c r="F98" s="561"/>
      <c r="G98" s="230"/>
      <c r="H98" s="231"/>
      <c r="I98" s="231"/>
      <c r="J98" s="231"/>
      <c r="K98" s="231"/>
      <c r="L98" s="231"/>
      <c r="M98" s="231"/>
      <c r="N98" s="231"/>
      <c r="O98" s="232"/>
      <c r="P98" s="817"/>
      <c r="Q98" s="817"/>
      <c r="R98" s="817"/>
      <c r="S98" s="817"/>
      <c r="T98" s="817"/>
      <c r="U98" s="817"/>
      <c r="V98" s="817"/>
      <c r="W98" s="817"/>
      <c r="X98" s="818"/>
      <c r="Y98" s="742" t="s">
        <v>54</v>
      </c>
      <c r="Z98" s="743"/>
      <c r="AA98" s="744"/>
      <c r="AB98" s="812"/>
      <c r="AC98" s="813"/>
      <c r="AD98" s="814"/>
      <c r="AE98" s="287"/>
      <c r="AF98" s="288"/>
      <c r="AG98" s="288"/>
      <c r="AH98" s="365"/>
      <c r="AI98" s="287"/>
      <c r="AJ98" s="288"/>
      <c r="AK98" s="288"/>
      <c r="AL98" s="365"/>
      <c r="AM98" s="287"/>
      <c r="AN98" s="288"/>
      <c r="AO98" s="288"/>
      <c r="AP98" s="288"/>
      <c r="AQ98" s="100"/>
      <c r="AR98" s="101"/>
      <c r="AS98" s="101"/>
      <c r="AT98" s="102"/>
      <c r="AU98" s="288"/>
      <c r="AV98" s="288"/>
      <c r="AW98" s="288"/>
      <c r="AX98" s="366"/>
      <c r="AY98" s="10"/>
      <c r="AZ98" s="10"/>
      <c r="BA98" s="10"/>
      <c r="BB98" s="10"/>
      <c r="BC98" s="10"/>
      <c r="BD98" s="10"/>
      <c r="BE98" s="10"/>
      <c r="BF98" s="10"/>
      <c r="BG98" s="10"/>
      <c r="BH98" s="10"/>
    </row>
    <row r="99" spans="1:60" ht="61.5" hidden="1" customHeight="1" thickBot="1" x14ac:dyDescent="0.2">
      <c r="A99" s="530"/>
      <c r="B99" s="896"/>
      <c r="C99" s="896"/>
      <c r="D99" s="896"/>
      <c r="E99" s="896"/>
      <c r="F99" s="897"/>
      <c r="G99" s="820"/>
      <c r="H99" s="245"/>
      <c r="I99" s="245"/>
      <c r="J99" s="245"/>
      <c r="K99" s="245"/>
      <c r="L99" s="245"/>
      <c r="M99" s="245"/>
      <c r="N99" s="245"/>
      <c r="O99" s="821"/>
      <c r="P99" s="859"/>
      <c r="Q99" s="859"/>
      <c r="R99" s="859"/>
      <c r="S99" s="859"/>
      <c r="T99" s="859"/>
      <c r="U99" s="859"/>
      <c r="V99" s="859"/>
      <c r="W99" s="859"/>
      <c r="X99" s="860"/>
      <c r="Y99" s="489" t="s">
        <v>13</v>
      </c>
      <c r="Z99" s="490"/>
      <c r="AA99" s="491"/>
      <c r="AB99" s="471" t="s">
        <v>14</v>
      </c>
      <c r="AC99" s="472"/>
      <c r="AD99" s="473"/>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488</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4"/>
      <c r="Z100" s="475"/>
      <c r="AA100" s="476"/>
      <c r="AB100" s="873" t="s">
        <v>11</v>
      </c>
      <c r="AC100" s="873"/>
      <c r="AD100" s="873"/>
      <c r="AE100" s="839" t="s">
        <v>357</v>
      </c>
      <c r="AF100" s="840"/>
      <c r="AG100" s="840"/>
      <c r="AH100" s="841"/>
      <c r="AI100" s="839" t="s">
        <v>363</v>
      </c>
      <c r="AJ100" s="840"/>
      <c r="AK100" s="840"/>
      <c r="AL100" s="841"/>
      <c r="AM100" s="839" t="s">
        <v>467</v>
      </c>
      <c r="AN100" s="840"/>
      <c r="AO100" s="840"/>
      <c r="AP100" s="841"/>
      <c r="AQ100" s="947" t="s">
        <v>489</v>
      </c>
      <c r="AR100" s="948"/>
      <c r="AS100" s="948"/>
      <c r="AT100" s="949"/>
      <c r="AU100" s="947" t="s">
        <v>535</v>
      </c>
      <c r="AV100" s="948"/>
      <c r="AW100" s="948"/>
      <c r="AX100" s="950"/>
    </row>
    <row r="101" spans="1:60" ht="23.25" customHeight="1" x14ac:dyDescent="0.15">
      <c r="A101" s="500"/>
      <c r="B101" s="501"/>
      <c r="C101" s="501"/>
      <c r="D101" s="501"/>
      <c r="E101" s="501"/>
      <c r="F101" s="502"/>
      <c r="G101" s="158" t="s">
        <v>673</v>
      </c>
      <c r="H101" s="158"/>
      <c r="I101" s="158"/>
      <c r="J101" s="158"/>
      <c r="K101" s="158"/>
      <c r="L101" s="158"/>
      <c r="M101" s="158"/>
      <c r="N101" s="158"/>
      <c r="O101" s="158"/>
      <c r="P101" s="158"/>
      <c r="Q101" s="158"/>
      <c r="R101" s="158"/>
      <c r="S101" s="158"/>
      <c r="T101" s="158"/>
      <c r="U101" s="158"/>
      <c r="V101" s="158"/>
      <c r="W101" s="158"/>
      <c r="X101" s="229"/>
      <c r="Y101" s="829" t="s">
        <v>55</v>
      </c>
      <c r="Z101" s="728"/>
      <c r="AA101" s="729"/>
      <c r="AB101" s="589" t="s">
        <v>674</v>
      </c>
      <c r="AC101" s="589"/>
      <c r="AD101" s="589"/>
      <c r="AE101" s="287">
        <v>2389</v>
      </c>
      <c r="AF101" s="288"/>
      <c r="AG101" s="288"/>
      <c r="AH101" s="365"/>
      <c r="AI101" s="287">
        <v>2806</v>
      </c>
      <c r="AJ101" s="288"/>
      <c r="AK101" s="288"/>
      <c r="AL101" s="365"/>
      <c r="AM101" s="287">
        <v>3600</v>
      </c>
      <c r="AN101" s="288"/>
      <c r="AO101" s="288"/>
      <c r="AP101" s="365"/>
      <c r="AQ101" s="287" t="s">
        <v>747</v>
      </c>
      <c r="AR101" s="288"/>
      <c r="AS101" s="288"/>
      <c r="AT101" s="365"/>
      <c r="AU101" s="287" t="s">
        <v>747</v>
      </c>
      <c r="AV101" s="288"/>
      <c r="AW101" s="288"/>
      <c r="AX101" s="365"/>
    </row>
    <row r="102" spans="1:60" ht="23.25" customHeight="1" x14ac:dyDescent="0.15">
      <c r="A102" s="503"/>
      <c r="B102" s="504"/>
      <c r="C102" s="504"/>
      <c r="D102" s="504"/>
      <c r="E102" s="504"/>
      <c r="F102" s="505"/>
      <c r="G102" s="161"/>
      <c r="H102" s="161"/>
      <c r="I102" s="161"/>
      <c r="J102" s="161"/>
      <c r="K102" s="161"/>
      <c r="L102" s="161"/>
      <c r="M102" s="161"/>
      <c r="N102" s="161"/>
      <c r="O102" s="161"/>
      <c r="P102" s="161"/>
      <c r="Q102" s="161"/>
      <c r="R102" s="161"/>
      <c r="S102" s="161"/>
      <c r="T102" s="161"/>
      <c r="U102" s="161"/>
      <c r="V102" s="161"/>
      <c r="W102" s="161"/>
      <c r="X102" s="234"/>
      <c r="Y102" s="483" t="s">
        <v>56</v>
      </c>
      <c r="Z102" s="340"/>
      <c r="AA102" s="341"/>
      <c r="AB102" s="589" t="s">
        <v>674</v>
      </c>
      <c r="AC102" s="589"/>
      <c r="AD102" s="589"/>
      <c r="AE102" s="359">
        <v>2145</v>
      </c>
      <c r="AF102" s="359"/>
      <c r="AG102" s="359"/>
      <c r="AH102" s="359"/>
      <c r="AI102" s="359">
        <v>2600</v>
      </c>
      <c r="AJ102" s="359"/>
      <c r="AK102" s="359"/>
      <c r="AL102" s="359"/>
      <c r="AM102" s="359">
        <v>3300</v>
      </c>
      <c r="AN102" s="359"/>
      <c r="AO102" s="359"/>
      <c r="AP102" s="359"/>
      <c r="AQ102" s="830">
        <v>4600</v>
      </c>
      <c r="AR102" s="831"/>
      <c r="AS102" s="831"/>
      <c r="AT102" s="832"/>
      <c r="AU102" s="830" t="s">
        <v>752</v>
      </c>
      <c r="AV102" s="831"/>
      <c r="AW102" s="831"/>
      <c r="AX102" s="832"/>
    </row>
    <row r="103" spans="1:60" ht="31.5" customHeight="1" x14ac:dyDescent="0.15">
      <c r="A103" s="497" t="s">
        <v>488</v>
      </c>
      <c r="B103" s="498"/>
      <c r="C103" s="498"/>
      <c r="D103" s="498"/>
      <c r="E103" s="498"/>
      <c r="F103" s="499"/>
      <c r="G103" s="743" t="s">
        <v>60</v>
      </c>
      <c r="H103" s="743"/>
      <c r="I103" s="743"/>
      <c r="J103" s="743"/>
      <c r="K103" s="743"/>
      <c r="L103" s="743"/>
      <c r="M103" s="743"/>
      <c r="N103" s="743"/>
      <c r="O103" s="743"/>
      <c r="P103" s="743"/>
      <c r="Q103" s="743"/>
      <c r="R103" s="743"/>
      <c r="S103" s="743"/>
      <c r="T103" s="743"/>
      <c r="U103" s="743"/>
      <c r="V103" s="743"/>
      <c r="W103" s="743"/>
      <c r="X103" s="744"/>
      <c r="Y103" s="477"/>
      <c r="Z103" s="478"/>
      <c r="AA103" s="479"/>
      <c r="AB103" s="303" t="s">
        <v>11</v>
      </c>
      <c r="AC103" s="298"/>
      <c r="AD103" s="299"/>
      <c r="AE103" s="303" t="s">
        <v>357</v>
      </c>
      <c r="AF103" s="298"/>
      <c r="AG103" s="298"/>
      <c r="AH103" s="299"/>
      <c r="AI103" s="303" t="s">
        <v>363</v>
      </c>
      <c r="AJ103" s="298"/>
      <c r="AK103" s="298"/>
      <c r="AL103" s="299"/>
      <c r="AM103" s="303" t="s">
        <v>467</v>
      </c>
      <c r="AN103" s="298"/>
      <c r="AO103" s="298"/>
      <c r="AP103" s="299"/>
      <c r="AQ103" s="361" t="s">
        <v>489</v>
      </c>
      <c r="AR103" s="362"/>
      <c r="AS103" s="362"/>
      <c r="AT103" s="363"/>
      <c r="AU103" s="361" t="s">
        <v>535</v>
      </c>
      <c r="AV103" s="362"/>
      <c r="AW103" s="362"/>
      <c r="AX103" s="364"/>
    </row>
    <row r="104" spans="1:60" ht="23.25" customHeight="1" x14ac:dyDescent="0.15">
      <c r="A104" s="500"/>
      <c r="B104" s="501"/>
      <c r="C104" s="501"/>
      <c r="D104" s="501"/>
      <c r="E104" s="501"/>
      <c r="F104" s="502"/>
      <c r="G104" s="158" t="s">
        <v>675</v>
      </c>
      <c r="H104" s="158"/>
      <c r="I104" s="158"/>
      <c r="J104" s="158"/>
      <c r="K104" s="158"/>
      <c r="L104" s="158"/>
      <c r="M104" s="158"/>
      <c r="N104" s="158"/>
      <c r="O104" s="158"/>
      <c r="P104" s="158"/>
      <c r="Q104" s="158"/>
      <c r="R104" s="158"/>
      <c r="S104" s="158"/>
      <c r="T104" s="158"/>
      <c r="U104" s="158"/>
      <c r="V104" s="158"/>
      <c r="W104" s="158"/>
      <c r="X104" s="229"/>
      <c r="Y104" s="486" t="s">
        <v>55</v>
      </c>
      <c r="Z104" s="487"/>
      <c r="AA104" s="488"/>
      <c r="AB104" s="480" t="s">
        <v>677</v>
      </c>
      <c r="AC104" s="481"/>
      <c r="AD104" s="482"/>
      <c r="AE104" s="287">
        <v>4146</v>
      </c>
      <c r="AF104" s="288"/>
      <c r="AG104" s="288"/>
      <c r="AH104" s="365"/>
      <c r="AI104" s="287">
        <v>4527</v>
      </c>
      <c r="AJ104" s="288"/>
      <c r="AK104" s="288"/>
      <c r="AL104" s="365"/>
      <c r="AM104" s="287">
        <v>5168</v>
      </c>
      <c r="AN104" s="288"/>
      <c r="AO104" s="288"/>
      <c r="AP104" s="365"/>
      <c r="AQ104" s="287" t="s">
        <v>747</v>
      </c>
      <c r="AR104" s="288"/>
      <c r="AS104" s="288"/>
      <c r="AT104" s="365"/>
      <c r="AU104" s="287" t="s">
        <v>747</v>
      </c>
      <c r="AV104" s="288"/>
      <c r="AW104" s="288"/>
      <c r="AX104" s="365"/>
    </row>
    <row r="105" spans="1:60" ht="23.25" customHeight="1" x14ac:dyDescent="0.15">
      <c r="A105" s="503"/>
      <c r="B105" s="504"/>
      <c r="C105" s="504"/>
      <c r="D105" s="504"/>
      <c r="E105" s="504"/>
      <c r="F105" s="505"/>
      <c r="G105" s="161"/>
      <c r="H105" s="161"/>
      <c r="I105" s="161"/>
      <c r="J105" s="161"/>
      <c r="K105" s="161"/>
      <c r="L105" s="161"/>
      <c r="M105" s="161"/>
      <c r="N105" s="161"/>
      <c r="O105" s="161"/>
      <c r="P105" s="161"/>
      <c r="Q105" s="161"/>
      <c r="R105" s="161"/>
      <c r="S105" s="161"/>
      <c r="T105" s="161"/>
      <c r="U105" s="161"/>
      <c r="V105" s="161"/>
      <c r="W105" s="161"/>
      <c r="X105" s="234"/>
      <c r="Y105" s="483" t="s">
        <v>56</v>
      </c>
      <c r="Z105" s="484"/>
      <c r="AA105" s="485"/>
      <c r="AB105" s="405" t="s">
        <v>677</v>
      </c>
      <c r="AC105" s="406"/>
      <c r="AD105" s="407"/>
      <c r="AE105" s="359" t="s">
        <v>689</v>
      </c>
      <c r="AF105" s="359"/>
      <c r="AG105" s="359"/>
      <c r="AH105" s="359"/>
      <c r="AI105" s="359" t="s">
        <v>690</v>
      </c>
      <c r="AJ105" s="359"/>
      <c r="AK105" s="359"/>
      <c r="AL105" s="359"/>
      <c r="AM105" s="359" t="s">
        <v>691</v>
      </c>
      <c r="AN105" s="359"/>
      <c r="AO105" s="359"/>
      <c r="AP105" s="359"/>
      <c r="AQ105" s="287">
        <v>5168</v>
      </c>
      <c r="AR105" s="288"/>
      <c r="AS105" s="288"/>
      <c r="AT105" s="365"/>
      <c r="AU105" s="830" t="s">
        <v>753</v>
      </c>
      <c r="AV105" s="831"/>
      <c r="AW105" s="831"/>
      <c r="AX105" s="832"/>
    </row>
    <row r="106" spans="1:60" ht="31.5" customHeight="1" x14ac:dyDescent="0.15">
      <c r="A106" s="497" t="s">
        <v>488</v>
      </c>
      <c r="B106" s="498"/>
      <c r="C106" s="498"/>
      <c r="D106" s="498"/>
      <c r="E106" s="498"/>
      <c r="F106" s="499"/>
      <c r="G106" s="743" t="s">
        <v>60</v>
      </c>
      <c r="H106" s="743"/>
      <c r="I106" s="743"/>
      <c r="J106" s="743"/>
      <c r="K106" s="743"/>
      <c r="L106" s="743"/>
      <c r="M106" s="743"/>
      <c r="N106" s="743"/>
      <c r="O106" s="743"/>
      <c r="P106" s="743"/>
      <c r="Q106" s="743"/>
      <c r="R106" s="743"/>
      <c r="S106" s="743"/>
      <c r="T106" s="743"/>
      <c r="U106" s="743"/>
      <c r="V106" s="743"/>
      <c r="W106" s="743"/>
      <c r="X106" s="744"/>
      <c r="Y106" s="477"/>
      <c r="Z106" s="478"/>
      <c r="AA106" s="479"/>
      <c r="AB106" s="303" t="s">
        <v>11</v>
      </c>
      <c r="AC106" s="298"/>
      <c r="AD106" s="299"/>
      <c r="AE106" s="303" t="s">
        <v>357</v>
      </c>
      <c r="AF106" s="298"/>
      <c r="AG106" s="298"/>
      <c r="AH106" s="299"/>
      <c r="AI106" s="303" t="s">
        <v>363</v>
      </c>
      <c r="AJ106" s="298"/>
      <c r="AK106" s="298"/>
      <c r="AL106" s="299"/>
      <c r="AM106" s="303" t="s">
        <v>467</v>
      </c>
      <c r="AN106" s="298"/>
      <c r="AO106" s="298"/>
      <c r="AP106" s="299"/>
      <c r="AQ106" s="361" t="s">
        <v>489</v>
      </c>
      <c r="AR106" s="362"/>
      <c r="AS106" s="362"/>
      <c r="AT106" s="363"/>
      <c r="AU106" s="361" t="s">
        <v>535</v>
      </c>
      <c r="AV106" s="362"/>
      <c r="AW106" s="362"/>
      <c r="AX106" s="364"/>
    </row>
    <row r="107" spans="1:60" ht="23.25" customHeight="1" x14ac:dyDescent="0.15">
      <c r="A107" s="500"/>
      <c r="B107" s="501"/>
      <c r="C107" s="501"/>
      <c r="D107" s="501"/>
      <c r="E107" s="501"/>
      <c r="F107" s="502"/>
      <c r="G107" s="158" t="s">
        <v>676</v>
      </c>
      <c r="H107" s="158"/>
      <c r="I107" s="158"/>
      <c r="J107" s="158"/>
      <c r="K107" s="158"/>
      <c r="L107" s="158"/>
      <c r="M107" s="158"/>
      <c r="N107" s="158"/>
      <c r="O107" s="158"/>
      <c r="P107" s="158"/>
      <c r="Q107" s="158"/>
      <c r="R107" s="158"/>
      <c r="S107" s="158"/>
      <c r="T107" s="158"/>
      <c r="U107" s="158"/>
      <c r="V107" s="158"/>
      <c r="W107" s="158"/>
      <c r="X107" s="229"/>
      <c r="Y107" s="486" t="s">
        <v>55</v>
      </c>
      <c r="Z107" s="487"/>
      <c r="AA107" s="488"/>
      <c r="AB107" s="480" t="s">
        <v>679</v>
      </c>
      <c r="AC107" s="481"/>
      <c r="AD107" s="482"/>
      <c r="AE107" s="359">
        <v>9607</v>
      </c>
      <c r="AF107" s="359"/>
      <c r="AG107" s="359"/>
      <c r="AH107" s="359"/>
      <c r="AI107" s="359">
        <v>10029</v>
      </c>
      <c r="AJ107" s="359"/>
      <c r="AK107" s="359"/>
      <c r="AL107" s="359"/>
      <c r="AM107" s="359">
        <v>10635</v>
      </c>
      <c r="AN107" s="359"/>
      <c r="AO107" s="359"/>
      <c r="AP107" s="359"/>
      <c r="AQ107" s="287" t="s">
        <v>747</v>
      </c>
      <c r="AR107" s="288"/>
      <c r="AS107" s="288"/>
      <c r="AT107" s="365"/>
      <c r="AU107" s="287" t="s">
        <v>747</v>
      </c>
      <c r="AV107" s="288"/>
      <c r="AW107" s="288"/>
      <c r="AX107" s="365"/>
    </row>
    <row r="108" spans="1:60" ht="23.25" customHeight="1" x14ac:dyDescent="0.15">
      <c r="A108" s="503"/>
      <c r="B108" s="504"/>
      <c r="C108" s="504"/>
      <c r="D108" s="504"/>
      <c r="E108" s="504"/>
      <c r="F108" s="505"/>
      <c r="G108" s="161"/>
      <c r="H108" s="161"/>
      <c r="I108" s="161"/>
      <c r="J108" s="161"/>
      <c r="K108" s="161"/>
      <c r="L108" s="161"/>
      <c r="M108" s="161"/>
      <c r="N108" s="161"/>
      <c r="O108" s="161"/>
      <c r="P108" s="161"/>
      <c r="Q108" s="161"/>
      <c r="R108" s="161"/>
      <c r="S108" s="161"/>
      <c r="T108" s="161"/>
      <c r="U108" s="161"/>
      <c r="V108" s="161"/>
      <c r="W108" s="161"/>
      <c r="X108" s="234"/>
      <c r="Y108" s="483" t="s">
        <v>56</v>
      </c>
      <c r="Z108" s="484"/>
      <c r="AA108" s="485"/>
      <c r="AB108" s="405" t="s">
        <v>679</v>
      </c>
      <c r="AC108" s="406"/>
      <c r="AD108" s="407"/>
      <c r="AE108" s="359" t="s">
        <v>678</v>
      </c>
      <c r="AF108" s="359"/>
      <c r="AG108" s="359"/>
      <c r="AH108" s="359"/>
      <c r="AI108" s="359" t="s">
        <v>678</v>
      </c>
      <c r="AJ108" s="359"/>
      <c r="AK108" s="359"/>
      <c r="AL108" s="359"/>
      <c r="AM108" s="359" t="s">
        <v>692</v>
      </c>
      <c r="AN108" s="359"/>
      <c r="AO108" s="359"/>
      <c r="AP108" s="359"/>
      <c r="AQ108" s="287">
        <v>10635</v>
      </c>
      <c r="AR108" s="288"/>
      <c r="AS108" s="288"/>
      <c r="AT108" s="365"/>
      <c r="AU108" s="830" t="s">
        <v>747</v>
      </c>
      <c r="AV108" s="831"/>
      <c r="AW108" s="831"/>
      <c r="AX108" s="832"/>
    </row>
    <row r="109" spans="1:60" ht="31.5" customHeight="1" x14ac:dyDescent="0.15">
      <c r="A109" s="497" t="s">
        <v>488</v>
      </c>
      <c r="B109" s="498"/>
      <c r="C109" s="498"/>
      <c r="D109" s="498"/>
      <c r="E109" s="498"/>
      <c r="F109" s="499"/>
      <c r="G109" s="743" t="s">
        <v>60</v>
      </c>
      <c r="H109" s="743"/>
      <c r="I109" s="743"/>
      <c r="J109" s="743"/>
      <c r="K109" s="743"/>
      <c r="L109" s="743"/>
      <c r="M109" s="743"/>
      <c r="N109" s="743"/>
      <c r="O109" s="743"/>
      <c r="P109" s="743"/>
      <c r="Q109" s="743"/>
      <c r="R109" s="743"/>
      <c r="S109" s="743"/>
      <c r="T109" s="743"/>
      <c r="U109" s="743"/>
      <c r="V109" s="743"/>
      <c r="W109" s="743"/>
      <c r="X109" s="744"/>
      <c r="Y109" s="477"/>
      <c r="Z109" s="478"/>
      <c r="AA109" s="479"/>
      <c r="AB109" s="303" t="s">
        <v>11</v>
      </c>
      <c r="AC109" s="298"/>
      <c r="AD109" s="299"/>
      <c r="AE109" s="303" t="s">
        <v>357</v>
      </c>
      <c r="AF109" s="298"/>
      <c r="AG109" s="298"/>
      <c r="AH109" s="299"/>
      <c r="AI109" s="303" t="s">
        <v>363</v>
      </c>
      <c r="AJ109" s="298"/>
      <c r="AK109" s="298"/>
      <c r="AL109" s="299"/>
      <c r="AM109" s="303" t="s">
        <v>467</v>
      </c>
      <c r="AN109" s="298"/>
      <c r="AO109" s="298"/>
      <c r="AP109" s="299"/>
      <c r="AQ109" s="361" t="s">
        <v>489</v>
      </c>
      <c r="AR109" s="362"/>
      <c r="AS109" s="362"/>
      <c r="AT109" s="363"/>
      <c r="AU109" s="361" t="s">
        <v>535</v>
      </c>
      <c r="AV109" s="362"/>
      <c r="AW109" s="362"/>
      <c r="AX109" s="364"/>
    </row>
    <row r="110" spans="1:60" ht="23.25" customHeight="1" x14ac:dyDescent="0.15">
      <c r="A110" s="500"/>
      <c r="B110" s="501"/>
      <c r="C110" s="501"/>
      <c r="D110" s="501"/>
      <c r="E110" s="501"/>
      <c r="F110" s="502"/>
      <c r="G110" s="158" t="s">
        <v>727</v>
      </c>
      <c r="H110" s="158"/>
      <c r="I110" s="158"/>
      <c r="J110" s="158"/>
      <c r="K110" s="158"/>
      <c r="L110" s="158"/>
      <c r="M110" s="158"/>
      <c r="N110" s="158"/>
      <c r="O110" s="158"/>
      <c r="P110" s="158"/>
      <c r="Q110" s="158"/>
      <c r="R110" s="158"/>
      <c r="S110" s="158"/>
      <c r="T110" s="158"/>
      <c r="U110" s="158"/>
      <c r="V110" s="158"/>
      <c r="W110" s="158"/>
      <c r="X110" s="229"/>
      <c r="Y110" s="486" t="s">
        <v>55</v>
      </c>
      <c r="Z110" s="487"/>
      <c r="AA110" s="488"/>
      <c r="AB110" s="480" t="s">
        <v>728</v>
      </c>
      <c r="AC110" s="481"/>
      <c r="AD110" s="482"/>
      <c r="AE110" s="359">
        <v>425</v>
      </c>
      <c r="AF110" s="359"/>
      <c r="AG110" s="359"/>
      <c r="AH110" s="359"/>
      <c r="AI110" s="359">
        <v>419</v>
      </c>
      <c r="AJ110" s="359"/>
      <c r="AK110" s="359"/>
      <c r="AL110" s="359"/>
      <c r="AM110" s="359">
        <v>490</v>
      </c>
      <c r="AN110" s="359"/>
      <c r="AO110" s="359"/>
      <c r="AP110" s="359"/>
      <c r="AQ110" s="287" t="s">
        <v>754</v>
      </c>
      <c r="AR110" s="288"/>
      <c r="AS110" s="288"/>
      <c r="AT110" s="365"/>
      <c r="AU110" s="287" t="s">
        <v>747</v>
      </c>
      <c r="AV110" s="288"/>
      <c r="AW110" s="288"/>
      <c r="AX110" s="365"/>
    </row>
    <row r="111" spans="1:60" ht="23.25" customHeight="1" x14ac:dyDescent="0.15">
      <c r="A111" s="503"/>
      <c r="B111" s="504"/>
      <c r="C111" s="504"/>
      <c r="D111" s="504"/>
      <c r="E111" s="504"/>
      <c r="F111" s="505"/>
      <c r="G111" s="161"/>
      <c r="H111" s="161"/>
      <c r="I111" s="161"/>
      <c r="J111" s="161"/>
      <c r="K111" s="161"/>
      <c r="L111" s="161"/>
      <c r="M111" s="161"/>
      <c r="N111" s="161"/>
      <c r="O111" s="161"/>
      <c r="P111" s="161"/>
      <c r="Q111" s="161"/>
      <c r="R111" s="161"/>
      <c r="S111" s="161"/>
      <c r="T111" s="161"/>
      <c r="U111" s="161"/>
      <c r="V111" s="161"/>
      <c r="W111" s="161"/>
      <c r="X111" s="234"/>
      <c r="Y111" s="483" t="s">
        <v>56</v>
      </c>
      <c r="Z111" s="484"/>
      <c r="AA111" s="485"/>
      <c r="AB111" s="405" t="s">
        <v>728</v>
      </c>
      <c r="AC111" s="406"/>
      <c r="AD111" s="407"/>
      <c r="AE111" s="359">
        <v>445</v>
      </c>
      <c r="AF111" s="359"/>
      <c r="AG111" s="359"/>
      <c r="AH111" s="359"/>
      <c r="AI111" s="359">
        <v>426</v>
      </c>
      <c r="AJ111" s="359"/>
      <c r="AK111" s="359"/>
      <c r="AL111" s="359"/>
      <c r="AM111" s="359">
        <v>420</v>
      </c>
      <c r="AN111" s="359"/>
      <c r="AO111" s="359"/>
      <c r="AP111" s="359"/>
      <c r="AQ111" s="287">
        <v>491</v>
      </c>
      <c r="AR111" s="288"/>
      <c r="AS111" s="288"/>
      <c r="AT111" s="365"/>
      <c r="AU111" s="830" t="s">
        <v>755</v>
      </c>
      <c r="AV111" s="831"/>
      <c r="AW111" s="831"/>
      <c r="AX111" s="832"/>
    </row>
    <row r="112" spans="1:60" ht="31.5" hidden="1" customHeight="1" x14ac:dyDescent="0.15">
      <c r="A112" s="497" t="s">
        <v>488</v>
      </c>
      <c r="B112" s="498"/>
      <c r="C112" s="498"/>
      <c r="D112" s="498"/>
      <c r="E112" s="498"/>
      <c r="F112" s="499"/>
      <c r="G112" s="743" t="s">
        <v>60</v>
      </c>
      <c r="H112" s="743"/>
      <c r="I112" s="743"/>
      <c r="J112" s="743"/>
      <c r="K112" s="743"/>
      <c r="L112" s="743"/>
      <c r="M112" s="743"/>
      <c r="N112" s="743"/>
      <c r="O112" s="743"/>
      <c r="P112" s="743"/>
      <c r="Q112" s="743"/>
      <c r="R112" s="743"/>
      <c r="S112" s="743"/>
      <c r="T112" s="743"/>
      <c r="U112" s="743"/>
      <c r="V112" s="743"/>
      <c r="W112" s="743"/>
      <c r="X112" s="744"/>
      <c r="Y112" s="477"/>
      <c r="Z112" s="478"/>
      <c r="AA112" s="479"/>
      <c r="AB112" s="303" t="s">
        <v>11</v>
      </c>
      <c r="AC112" s="298"/>
      <c r="AD112" s="299"/>
      <c r="AE112" s="303" t="s">
        <v>357</v>
      </c>
      <c r="AF112" s="298"/>
      <c r="AG112" s="298"/>
      <c r="AH112" s="299"/>
      <c r="AI112" s="303" t="s">
        <v>363</v>
      </c>
      <c r="AJ112" s="298"/>
      <c r="AK112" s="298"/>
      <c r="AL112" s="299"/>
      <c r="AM112" s="303" t="s">
        <v>467</v>
      </c>
      <c r="AN112" s="298"/>
      <c r="AO112" s="298"/>
      <c r="AP112" s="299"/>
      <c r="AQ112" s="361" t="s">
        <v>489</v>
      </c>
      <c r="AR112" s="362"/>
      <c r="AS112" s="362"/>
      <c r="AT112" s="363"/>
      <c r="AU112" s="361" t="s">
        <v>535</v>
      </c>
      <c r="AV112" s="362"/>
      <c r="AW112" s="362"/>
      <c r="AX112" s="364"/>
    </row>
    <row r="113" spans="1:50" ht="23.25" hidden="1" customHeight="1" x14ac:dyDescent="0.15">
      <c r="A113" s="500"/>
      <c r="B113" s="501"/>
      <c r="C113" s="501"/>
      <c r="D113" s="501"/>
      <c r="E113" s="501"/>
      <c r="F113" s="502"/>
      <c r="G113" s="158"/>
      <c r="H113" s="158"/>
      <c r="I113" s="158"/>
      <c r="J113" s="158"/>
      <c r="K113" s="158"/>
      <c r="L113" s="158"/>
      <c r="M113" s="158"/>
      <c r="N113" s="158"/>
      <c r="O113" s="158"/>
      <c r="P113" s="158"/>
      <c r="Q113" s="158"/>
      <c r="R113" s="158"/>
      <c r="S113" s="158"/>
      <c r="T113" s="158"/>
      <c r="U113" s="158"/>
      <c r="V113" s="158"/>
      <c r="W113" s="158"/>
      <c r="X113" s="229"/>
      <c r="Y113" s="486" t="s">
        <v>55</v>
      </c>
      <c r="Z113" s="487"/>
      <c r="AA113" s="488"/>
      <c r="AB113" s="480"/>
      <c r="AC113" s="481"/>
      <c r="AD113" s="482"/>
      <c r="AE113" s="359"/>
      <c r="AF113" s="359"/>
      <c r="AG113" s="359"/>
      <c r="AH113" s="359"/>
      <c r="AI113" s="359"/>
      <c r="AJ113" s="359"/>
      <c r="AK113" s="359"/>
      <c r="AL113" s="359"/>
      <c r="AM113" s="359"/>
      <c r="AN113" s="359"/>
      <c r="AO113" s="359"/>
      <c r="AP113" s="359"/>
      <c r="AQ113" s="287"/>
      <c r="AR113" s="288"/>
      <c r="AS113" s="288"/>
      <c r="AT113" s="365"/>
      <c r="AU113" s="287"/>
      <c r="AV113" s="288"/>
      <c r="AW113" s="288"/>
      <c r="AX113" s="365"/>
    </row>
    <row r="114" spans="1:50" ht="23.25" hidden="1" customHeight="1" x14ac:dyDescent="0.15">
      <c r="A114" s="503"/>
      <c r="B114" s="504"/>
      <c r="C114" s="504"/>
      <c r="D114" s="504"/>
      <c r="E114" s="504"/>
      <c r="F114" s="505"/>
      <c r="G114" s="161"/>
      <c r="H114" s="161"/>
      <c r="I114" s="161"/>
      <c r="J114" s="161"/>
      <c r="K114" s="161"/>
      <c r="L114" s="161"/>
      <c r="M114" s="161"/>
      <c r="N114" s="161"/>
      <c r="O114" s="161"/>
      <c r="P114" s="161"/>
      <c r="Q114" s="161"/>
      <c r="R114" s="161"/>
      <c r="S114" s="161"/>
      <c r="T114" s="161"/>
      <c r="U114" s="161"/>
      <c r="V114" s="161"/>
      <c r="W114" s="161"/>
      <c r="X114" s="234"/>
      <c r="Y114" s="483" t="s">
        <v>56</v>
      </c>
      <c r="Z114" s="484"/>
      <c r="AA114" s="485"/>
      <c r="AB114" s="405"/>
      <c r="AC114" s="406"/>
      <c r="AD114" s="407"/>
      <c r="AE114" s="359"/>
      <c r="AF114" s="359"/>
      <c r="AG114" s="359"/>
      <c r="AH114" s="359"/>
      <c r="AI114" s="359"/>
      <c r="AJ114" s="359"/>
      <c r="AK114" s="359"/>
      <c r="AL114" s="359"/>
      <c r="AM114" s="359"/>
      <c r="AN114" s="359"/>
      <c r="AO114" s="359"/>
      <c r="AP114" s="359"/>
      <c r="AQ114" s="287"/>
      <c r="AR114" s="288"/>
      <c r="AS114" s="288"/>
      <c r="AT114" s="365"/>
      <c r="AU114" s="287"/>
      <c r="AV114" s="288"/>
      <c r="AW114" s="288"/>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357</v>
      </c>
      <c r="AF115" s="298"/>
      <c r="AG115" s="298"/>
      <c r="AH115" s="299"/>
      <c r="AI115" s="303" t="s">
        <v>363</v>
      </c>
      <c r="AJ115" s="298"/>
      <c r="AK115" s="298"/>
      <c r="AL115" s="299"/>
      <c r="AM115" s="303" t="s">
        <v>467</v>
      </c>
      <c r="AN115" s="298"/>
      <c r="AO115" s="298"/>
      <c r="AP115" s="299"/>
      <c r="AQ115" s="336" t="s">
        <v>536</v>
      </c>
      <c r="AR115" s="337"/>
      <c r="AS115" s="337"/>
      <c r="AT115" s="337"/>
      <c r="AU115" s="337"/>
      <c r="AV115" s="337"/>
      <c r="AW115" s="337"/>
      <c r="AX115" s="338"/>
    </row>
    <row r="116" spans="1:50" ht="23.25" customHeight="1" x14ac:dyDescent="0.15">
      <c r="A116" s="292"/>
      <c r="B116" s="293"/>
      <c r="C116" s="293"/>
      <c r="D116" s="293"/>
      <c r="E116" s="293"/>
      <c r="F116" s="294"/>
      <c r="G116" s="352" t="s">
        <v>680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681</v>
      </c>
      <c r="AC116" s="301"/>
      <c r="AD116" s="302"/>
      <c r="AE116" s="359">
        <v>59</v>
      </c>
      <c r="AF116" s="359"/>
      <c r="AG116" s="359"/>
      <c r="AH116" s="359"/>
      <c r="AI116" s="359">
        <v>60</v>
      </c>
      <c r="AJ116" s="359"/>
      <c r="AK116" s="359"/>
      <c r="AL116" s="359"/>
      <c r="AM116" s="359">
        <v>60</v>
      </c>
      <c r="AN116" s="359"/>
      <c r="AO116" s="359"/>
      <c r="AP116" s="359"/>
      <c r="AQ116" s="287" t="s">
        <v>749</v>
      </c>
      <c r="AR116" s="288"/>
      <c r="AS116" s="288"/>
      <c r="AT116" s="288"/>
      <c r="AU116" s="288"/>
      <c r="AV116" s="288"/>
      <c r="AW116" s="288"/>
      <c r="AX116" s="366"/>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682</v>
      </c>
      <c r="AC117" s="343"/>
      <c r="AD117" s="344"/>
      <c r="AE117" s="307" t="s">
        <v>711</v>
      </c>
      <c r="AF117" s="307"/>
      <c r="AG117" s="307"/>
      <c r="AH117" s="307"/>
      <c r="AI117" s="307" t="s">
        <v>712</v>
      </c>
      <c r="AJ117" s="307"/>
      <c r="AK117" s="307"/>
      <c r="AL117" s="307"/>
      <c r="AM117" s="307" t="s">
        <v>713</v>
      </c>
      <c r="AN117" s="307"/>
      <c r="AO117" s="307"/>
      <c r="AP117" s="307"/>
      <c r="AQ117" s="307" t="s">
        <v>756</v>
      </c>
      <c r="AR117" s="307"/>
      <c r="AS117" s="307"/>
      <c r="AT117" s="307"/>
      <c r="AU117" s="307"/>
      <c r="AV117" s="307"/>
      <c r="AW117" s="307"/>
      <c r="AX117" s="308"/>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357</v>
      </c>
      <c r="AF118" s="298"/>
      <c r="AG118" s="298"/>
      <c r="AH118" s="299"/>
      <c r="AI118" s="303" t="s">
        <v>363</v>
      </c>
      <c r="AJ118" s="298"/>
      <c r="AK118" s="298"/>
      <c r="AL118" s="299"/>
      <c r="AM118" s="303" t="s">
        <v>467</v>
      </c>
      <c r="AN118" s="298"/>
      <c r="AO118" s="298"/>
      <c r="AP118" s="299"/>
      <c r="AQ118" s="336" t="s">
        <v>536</v>
      </c>
      <c r="AR118" s="337"/>
      <c r="AS118" s="337"/>
      <c r="AT118" s="337"/>
      <c r="AU118" s="337"/>
      <c r="AV118" s="337"/>
      <c r="AW118" s="337"/>
      <c r="AX118" s="338"/>
    </row>
    <row r="119" spans="1:50" ht="23.25" hidden="1" customHeight="1" x14ac:dyDescent="0.15">
      <c r="A119" s="292"/>
      <c r="B119" s="293"/>
      <c r="C119" s="293"/>
      <c r="D119" s="293"/>
      <c r="E119" s="293"/>
      <c r="F119" s="294"/>
      <c r="G119" s="352" t="s">
        <v>498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497</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357</v>
      </c>
      <c r="AF121" s="298"/>
      <c r="AG121" s="298"/>
      <c r="AH121" s="299"/>
      <c r="AI121" s="303" t="s">
        <v>363</v>
      </c>
      <c r="AJ121" s="298"/>
      <c r="AK121" s="298"/>
      <c r="AL121" s="299"/>
      <c r="AM121" s="303" t="s">
        <v>467</v>
      </c>
      <c r="AN121" s="298"/>
      <c r="AO121" s="298"/>
      <c r="AP121" s="299"/>
      <c r="AQ121" s="336" t="s">
        <v>536</v>
      </c>
      <c r="AR121" s="337"/>
      <c r="AS121" s="337"/>
      <c r="AT121" s="337"/>
      <c r="AU121" s="337"/>
      <c r="AV121" s="337"/>
      <c r="AW121" s="337"/>
      <c r="AX121" s="338"/>
    </row>
    <row r="122" spans="1:50" ht="23.25" hidden="1" customHeight="1" x14ac:dyDescent="0.15">
      <c r="A122" s="292"/>
      <c r="B122" s="293"/>
      <c r="C122" s="293"/>
      <c r="D122" s="293"/>
      <c r="E122" s="293"/>
      <c r="F122" s="294"/>
      <c r="G122" s="352" t="s">
        <v>499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500</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357</v>
      </c>
      <c r="AF124" s="298"/>
      <c r="AG124" s="298"/>
      <c r="AH124" s="299"/>
      <c r="AI124" s="303" t="s">
        <v>363</v>
      </c>
      <c r="AJ124" s="298"/>
      <c r="AK124" s="298"/>
      <c r="AL124" s="299"/>
      <c r="AM124" s="303" t="s">
        <v>467</v>
      </c>
      <c r="AN124" s="298"/>
      <c r="AO124" s="298"/>
      <c r="AP124" s="299"/>
      <c r="AQ124" s="336" t="s">
        <v>536</v>
      </c>
      <c r="AR124" s="337"/>
      <c r="AS124" s="337"/>
      <c r="AT124" s="337"/>
      <c r="AU124" s="337"/>
      <c r="AV124" s="337"/>
      <c r="AW124" s="337"/>
      <c r="AX124" s="338"/>
    </row>
    <row r="125" spans="1:50" ht="23.25" hidden="1" customHeight="1" x14ac:dyDescent="0.15">
      <c r="A125" s="292"/>
      <c r="B125" s="293"/>
      <c r="C125" s="293"/>
      <c r="D125" s="293"/>
      <c r="E125" s="293"/>
      <c r="F125" s="294"/>
      <c r="G125" s="352" t="s">
        <v>499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497</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4"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357</v>
      </c>
      <c r="AF127" s="298"/>
      <c r="AG127" s="298"/>
      <c r="AH127" s="299"/>
      <c r="AI127" s="303" t="s">
        <v>363</v>
      </c>
      <c r="AJ127" s="298"/>
      <c r="AK127" s="298"/>
      <c r="AL127" s="299"/>
      <c r="AM127" s="303" t="s">
        <v>467</v>
      </c>
      <c r="AN127" s="298"/>
      <c r="AO127" s="298"/>
      <c r="AP127" s="299"/>
      <c r="AQ127" s="336" t="s">
        <v>536</v>
      </c>
      <c r="AR127" s="337"/>
      <c r="AS127" s="337"/>
      <c r="AT127" s="337"/>
      <c r="AU127" s="337"/>
      <c r="AV127" s="337"/>
      <c r="AW127" s="337"/>
      <c r="AX127" s="338"/>
    </row>
    <row r="128" spans="1:50" ht="23.25" hidden="1" customHeight="1" x14ac:dyDescent="0.15">
      <c r="A128" s="292"/>
      <c r="B128" s="293"/>
      <c r="C128" s="293"/>
      <c r="D128" s="293"/>
      <c r="E128" s="293"/>
      <c r="F128" s="294"/>
      <c r="G128" s="352" t="s">
        <v>499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497</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2" t="s">
        <v>369</v>
      </c>
      <c r="B130" s="1010"/>
      <c r="C130" s="1009" t="s">
        <v>366</v>
      </c>
      <c r="D130" s="1010"/>
      <c r="E130" s="309" t="s">
        <v>399</v>
      </c>
      <c r="F130" s="310"/>
      <c r="G130" s="311" t="s">
        <v>683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3"/>
      <c r="B131" s="250"/>
      <c r="C131" s="249"/>
      <c r="D131" s="250"/>
      <c r="E131" s="236" t="s">
        <v>398</v>
      </c>
      <c r="F131" s="237"/>
      <c r="G131" s="304" t="s">
        <v>684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3"/>
      <c r="B132" s="250"/>
      <c r="C132" s="249"/>
      <c r="D132" s="250"/>
      <c r="E132" s="247" t="s">
        <v>367</v>
      </c>
      <c r="F132" s="314"/>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1013"/>
      <c r="B133" s="250"/>
      <c r="C133" s="249"/>
      <c r="D133" s="250"/>
      <c r="E133" s="249"/>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747</v>
      </c>
      <c r="AR133" s="269"/>
      <c r="AS133" s="134" t="s">
        <v>356</v>
      </c>
      <c r="AT133" s="169"/>
      <c r="AU133" s="133" t="s">
        <v>757</v>
      </c>
      <c r="AV133" s="133"/>
      <c r="AW133" s="134" t="s">
        <v>300</v>
      </c>
      <c r="AX133" s="135"/>
    </row>
    <row r="134" spans="1:50" ht="39.75" customHeight="1" x14ac:dyDescent="0.15">
      <c r="A134" s="1013"/>
      <c r="B134" s="250"/>
      <c r="C134" s="249"/>
      <c r="D134" s="250"/>
      <c r="E134" s="249"/>
      <c r="F134" s="315"/>
      <c r="G134" s="228" t="s">
        <v>685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665</v>
      </c>
      <c r="AC134" s="219"/>
      <c r="AD134" s="219"/>
      <c r="AE134" s="264">
        <v>809</v>
      </c>
      <c r="AF134" s="101"/>
      <c r="AG134" s="101"/>
      <c r="AH134" s="101"/>
      <c r="AI134" s="264">
        <v>993</v>
      </c>
      <c r="AJ134" s="101"/>
      <c r="AK134" s="101"/>
      <c r="AL134" s="101"/>
      <c r="AM134" s="264">
        <v>1126</v>
      </c>
      <c r="AN134" s="101"/>
      <c r="AO134" s="101"/>
      <c r="AP134" s="101"/>
      <c r="AQ134" s="264" t="s">
        <v>747</v>
      </c>
      <c r="AR134" s="101"/>
      <c r="AS134" s="101"/>
      <c r="AT134" s="101"/>
      <c r="AU134" s="264" t="s">
        <v>755</v>
      </c>
      <c r="AV134" s="101"/>
      <c r="AW134" s="101"/>
      <c r="AX134" s="220"/>
    </row>
    <row r="135" spans="1:50" ht="39.75" customHeight="1" x14ac:dyDescent="0.15">
      <c r="A135" s="1013"/>
      <c r="B135" s="250"/>
      <c r="C135" s="249"/>
      <c r="D135" s="250"/>
      <c r="E135" s="249"/>
      <c r="F135" s="315"/>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665</v>
      </c>
      <c r="AC135" s="130"/>
      <c r="AD135" s="130"/>
      <c r="AE135" s="264">
        <v>715</v>
      </c>
      <c r="AF135" s="101"/>
      <c r="AG135" s="101"/>
      <c r="AH135" s="101"/>
      <c r="AI135" s="264">
        <v>809</v>
      </c>
      <c r="AJ135" s="101"/>
      <c r="AK135" s="101"/>
      <c r="AL135" s="101"/>
      <c r="AM135" s="264">
        <v>993</v>
      </c>
      <c r="AN135" s="101"/>
      <c r="AO135" s="101"/>
      <c r="AP135" s="101"/>
      <c r="AQ135" s="264" t="s">
        <v>747</v>
      </c>
      <c r="AR135" s="101"/>
      <c r="AS135" s="101"/>
      <c r="AT135" s="101"/>
      <c r="AU135" s="264" t="s">
        <v>747</v>
      </c>
      <c r="AV135" s="101"/>
      <c r="AW135" s="101"/>
      <c r="AX135" s="220"/>
    </row>
    <row r="136" spans="1:50" ht="18.75" customHeight="1" x14ac:dyDescent="0.15">
      <c r="A136" s="1013"/>
      <c r="B136" s="250"/>
      <c r="C136" s="249"/>
      <c r="D136" s="250"/>
      <c r="E136" s="249"/>
      <c r="F136" s="315"/>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customHeight="1" x14ac:dyDescent="0.15">
      <c r="A137" s="1013"/>
      <c r="B137" s="250"/>
      <c r="C137" s="249"/>
      <c r="D137" s="250"/>
      <c r="E137" s="249"/>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757</v>
      </c>
      <c r="AR137" s="269"/>
      <c r="AS137" s="134" t="s">
        <v>356</v>
      </c>
      <c r="AT137" s="169"/>
      <c r="AU137" s="133" t="s">
        <v>747</v>
      </c>
      <c r="AV137" s="133"/>
      <c r="AW137" s="134" t="s">
        <v>300</v>
      </c>
      <c r="AX137" s="135"/>
    </row>
    <row r="138" spans="1:50" ht="39.75" customHeight="1" x14ac:dyDescent="0.15">
      <c r="A138" s="1013"/>
      <c r="B138" s="250"/>
      <c r="C138" s="249"/>
      <c r="D138" s="250"/>
      <c r="E138" s="249"/>
      <c r="F138" s="315"/>
      <c r="G138" s="228" t="s">
        <v>686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14</v>
      </c>
      <c r="AC138" s="219"/>
      <c r="AD138" s="219"/>
      <c r="AE138" s="264">
        <v>76.2</v>
      </c>
      <c r="AF138" s="101"/>
      <c r="AG138" s="101"/>
      <c r="AH138" s="101"/>
      <c r="AI138" s="264">
        <v>79.7</v>
      </c>
      <c r="AJ138" s="101"/>
      <c r="AK138" s="101"/>
      <c r="AL138" s="101"/>
      <c r="AM138" s="287">
        <v>82.1</v>
      </c>
      <c r="AN138" s="288"/>
      <c r="AO138" s="288"/>
      <c r="AP138" s="288"/>
      <c r="AQ138" s="264" t="s">
        <v>758</v>
      </c>
      <c r="AR138" s="101"/>
      <c r="AS138" s="101"/>
      <c r="AT138" s="101"/>
      <c r="AU138" s="264" t="s">
        <v>747</v>
      </c>
      <c r="AV138" s="101"/>
      <c r="AW138" s="101"/>
      <c r="AX138" s="220"/>
    </row>
    <row r="139" spans="1:50" ht="39.75" customHeight="1" x14ac:dyDescent="0.15">
      <c r="A139" s="1013"/>
      <c r="B139" s="250"/>
      <c r="C139" s="249"/>
      <c r="D139" s="250"/>
      <c r="E139" s="249"/>
      <c r="F139" s="315"/>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14</v>
      </c>
      <c r="AC139" s="130"/>
      <c r="AD139" s="130"/>
      <c r="AE139" s="264" t="s">
        <v>688</v>
      </c>
      <c r="AF139" s="101"/>
      <c r="AG139" s="101"/>
      <c r="AH139" s="101"/>
      <c r="AI139" s="264">
        <v>74.37</v>
      </c>
      <c r="AJ139" s="101"/>
      <c r="AK139" s="101"/>
      <c r="AL139" s="101"/>
      <c r="AM139" s="287">
        <v>76.7</v>
      </c>
      <c r="AN139" s="288"/>
      <c r="AO139" s="288"/>
      <c r="AP139" s="288"/>
      <c r="AQ139" s="264" t="s">
        <v>752</v>
      </c>
      <c r="AR139" s="101"/>
      <c r="AS139" s="101"/>
      <c r="AT139" s="101"/>
      <c r="AU139" s="264" t="s">
        <v>759</v>
      </c>
      <c r="AV139" s="101"/>
      <c r="AW139" s="101"/>
      <c r="AX139" s="220"/>
    </row>
    <row r="140" spans="1:50" ht="18.75" customHeight="1" x14ac:dyDescent="0.15">
      <c r="A140" s="1013"/>
      <c r="B140" s="250"/>
      <c r="C140" s="249"/>
      <c r="D140" s="250"/>
      <c r="E140" s="249"/>
      <c r="F140" s="315"/>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customHeight="1" x14ac:dyDescent="0.15">
      <c r="A141" s="1013"/>
      <c r="B141" s="250"/>
      <c r="C141" s="249"/>
      <c r="D141" s="250"/>
      <c r="E141" s="249"/>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747</v>
      </c>
      <c r="AR141" s="269"/>
      <c r="AS141" s="134" t="s">
        <v>356</v>
      </c>
      <c r="AT141" s="169"/>
      <c r="AU141" s="133" t="s">
        <v>755</v>
      </c>
      <c r="AV141" s="133"/>
      <c r="AW141" s="134" t="s">
        <v>300</v>
      </c>
      <c r="AX141" s="135"/>
    </row>
    <row r="142" spans="1:50" ht="39.75" customHeight="1" x14ac:dyDescent="0.15">
      <c r="A142" s="1013"/>
      <c r="B142" s="250"/>
      <c r="C142" s="249"/>
      <c r="D142" s="250"/>
      <c r="E142" s="249"/>
      <c r="F142" s="315"/>
      <c r="G142" s="228" t="s">
        <v>687</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693</v>
      </c>
      <c r="AC142" s="219"/>
      <c r="AD142" s="219"/>
      <c r="AE142" s="264">
        <v>42.3</v>
      </c>
      <c r="AF142" s="101"/>
      <c r="AG142" s="101"/>
      <c r="AH142" s="101"/>
      <c r="AI142" s="264">
        <v>46.1</v>
      </c>
      <c r="AJ142" s="101"/>
      <c r="AK142" s="101"/>
      <c r="AL142" s="101"/>
      <c r="AM142" s="287">
        <v>50.65</v>
      </c>
      <c r="AN142" s="288"/>
      <c r="AO142" s="288"/>
      <c r="AP142" s="288"/>
      <c r="AQ142" s="264" t="s">
        <v>747</v>
      </c>
      <c r="AR142" s="101"/>
      <c r="AS142" s="101"/>
      <c r="AT142" s="101"/>
      <c r="AU142" s="264" t="s">
        <v>760</v>
      </c>
      <c r="AV142" s="101"/>
      <c r="AW142" s="101"/>
      <c r="AX142" s="220"/>
    </row>
    <row r="143" spans="1:50" ht="39.75" customHeight="1" x14ac:dyDescent="0.15">
      <c r="A143" s="1013"/>
      <c r="B143" s="250"/>
      <c r="C143" s="249"/>
      <c r="D143" s="250"/>
      <c r="E143" s="249"/>
      <c r="F143" s="315"/>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14</v>
      </c>
      <c r="AC143" s="130"/>
      <c r="AD143" s="130"/>
      <c r="AE143" s="264" t="s">
        <v>688</v>
      </c>
      <c r="AF143" s="101"/>
      <c r="AG143" s="101"/>
      <c r="AH143" s="101"/>
      <c r="AI143" s="264">
        <v>40.28</v>
      </c>
      <c r="AJ143" s="101"/>
      <c r="AK143" s="101"/>
      <c r="AL143" s="101"/>
      <c r="AM143" s="287">
        <v>42.6</v>
      </c>
      <c r="AN143" s="288"/>
      <c r="AO143" s="288"/>
      <c r="AP143" s="288"/>
      <c r="AQ143" s="264" t="s">
        <v>754</v>
      </c>
      <c r="AR143" s="101"/>
      <c r="AS143" s="101"/>
      <c r="AT143" s="101"/>
      <c r="AU143" s="264" t="s">
        <v>756</v>
      </c>
      <c r="AV143" s="101"/>
      <c r="AW143" s="101"/>
      <c r="AX143" s="220"/>
    </row>
    <row r="144" spans="1:50" ht="18.75" hidden="1" customHeight="1" x14ac:dyDescent="0.15">
      <c r="A144" s="1013"/>
      <c r="B144" s="250"/>
      <c r="C144" s="249"/>
      <c r="D144" s="250"/>
      <c r="E144" s="249"/>
      <c r="F144" s="315"/>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13"/>
      <c r="B145" s="250"/>
      <c r="C145" s="249"/>
      <c r="D145" s="250"/>
      <c r="E145" s="249"/>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3"/>
      <c r="B146" s="250"/>
      <c r="C146" s="249"/>
      <c r="D146" s="250"/>
      <c r="E146" s="249"/>
      <c r="F146" s="315"/>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3"/>
      <c r="B147" s="250"/>
      <c r="C147" s="249"/>
      <c r="D147" s="250"/>
      <c r="E147" s="249"/>
      <c r="F147" s="315"/>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3"/>
      <c r="B148" s="250"/>
      <c r="C148" s="249"/>
      <c r="D148" s="250"/>
      <c r="E148" s="249"/>
      <c r="F148" s="315"/>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13"/>
      <c r="B149" s="250"/>
      <c r="C149" s="249"/>
      <c r="D149" s="250"/>
      <c r="E149" s="249"/>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3"/>
      <c r="B150" s="250"/>
      <c r="C150" s="249"/>
      <c r="D150" s="250"/>
      <c r="E150" s="249"/>
      <c r="F150" s="315"/>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3"/>
      <c r="B151" s="250"/>
      <c r="C151" s="249"/>
      <c r="D151" s="250"/>
      <c r="E151" s="249"/>
      <c r="F151" s="315"/>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3"/>
      <c r="B152" s="250"/>
      <c r="C152" s="249"/>
      <c r="D152" s="250"/>
      <c r="E152" s="249"/>
      <c r="F152" s="315"/>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0"/>
    </row>
    <row r="153" spans="1:50" ht="22.5" hidden="1" customHeight="1" x14ac:dyDescent="0.15">
      <c r="A153" s="1013"/>
      <c r="B153" s="250"/>
      <c r="C153" s="249"/>
      <c r="D153" s="250"/>
      <c r="E153" s="249"/>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3"/>
      <c r="B154" s="250"/>
      <c r="C154" s="249"/>
      <c r="D154" s="250"/>
      <c r="E154" s="249"/>
      <c r="F154" s="315"/>
      <c r="G154" s="228"/>
      <c r="H154" s="158"/>
      <c r="I154" s="158"/>
      <c r="J154" s="158"/>
      <c r="K154" s="158"/>
      <c r="L154" s="158"/>
      <c r="M154" s="158"/>
      <c r="N154" s="158"/>
      <c r="O154" s="158"/>
      <c r="P154" s="229"/>
      <c r="Q154" s="157"/>
      <c r="R154" s="158"/>
      <c r="S154" s="158"/>
      <c r="T154" s="158"/>
      <c r="U154" s="158"/>
      <c r="V154" s="158"/>
      <c r="W154" s="158"/>
      <c r="X154" s="158"/>
      <c r="Y154" s="158"/>
      <c r="Z154" s="158"/>
      <c r="AA154" s="94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3"/>
      <c r="B155" s="250"/>
      <c r="C155" s="249"/>
      <c r="D155" s="250"/>
      <c r="E155" s="249"/>
      <c r="F155" s="315"/>
      <c r="G155" s="230"/>
      <c r="H155" s="231"/>
      <c r="I155" s="231"/>
      <c r="J155" s="231"/>
      <c r="K155" s="231"/>
      <c r="L155" s="231"/>
      <c r="M155" s="231"/>
      <c r="N155" s="231"/>
      <c r="O155" s="231"/>
      <c r="P155" s="232"/>
      <c r="Q155" s="438"/>
      <c r="R155" s="231"/>
      <c r="S155" s="231"/>
      <c r="T155" s="231"/>
      <c r="U155" s="231"/>
      <c r="V155" s="231"/>
      <c r="W155" s="231"/>
      <c r="X155" s="231"/>
      <c r="Y155" s="231"/>
      <c r="Z155" s="231"/>
      <c r="AA155" s="94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3"/>
      <c r="B156" s="250"/>
      <c r="C156" s="249"/>
      <c r="D156" s="250"/>
      <c r="E156" s="249"/>
      <c r="F156" s="315"/>
      <c r="G156" s="230"/>
      <c r="H156" s="231"/>
      <c r="I156" s="231"/>
      <c r="J156" s="231"/>
      <c r="K156" s="231"/>
      <c r="L156" s="231"/>
      <c r="M156" s="231"/>
      <c r="N156" s="231"/>
      <c r="O156" s="231"/>
      <c r="P156" s="232"/>
      <c r="Q156" s="438"/>
      <c r="R156" s="231"/>
      <c r="S156" s="231"/>
      <c r="T156" s="231"/>
      <c r="U156" s="231"/>
      <c r="V156" s="231"/>
      <c r="W156" s="231"/>
      <c r="X156" s="231"/>
      <c r="Y156" s="231"/>
      <c r="Z156" s="231"/>
      <c r="AA156" s="94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3"/>
      <c r="B157" s="250"/>
      <c r="C157" s="249"/>
      <c r="D157" s="250"/>
      <c r="E157" s="249"/>
      <c r="F157" s="315"/>
      <c r="G157" s="230"/>
      <c r="H157" s="231"/>
      <c r="I157" s="231"/>
      <c r="J157" s="231"/>
      <c r="K157" s="231"/>
      <c r="L157" s="231"/>
      <c r="M157" s="231"/>
      <c r="N157" s="231"/>
      <c r="O157" s="231"/>
      <c r="P157" s="232"/>
      <c r="Q157" s="438"/>
      <c r="R157" s="231"/>
      <c r="S157" s="231"/>
      <c r="T157" s="231"/>
      <c r="U157" s="231"/>
      <c r="V157" s="231"/>
      <c r="W157" s="231"/>
      <c r="X157" s="231"/>
      <c r="Y157" s="231"/>
      <c r="Z157" s="231"/>
      <c r="AA157" s="94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3"/>
      <c r="B158" s="250"/>
      <c r="C158" s="249"/>
      <c r="D158" s="250"/>
      <c r="E158" s="249"/>
      <c r="F158" s="315"/>
      <c r="G158" s="233"/>
      <c r="H158" s="161"/>
      <c r="I158" s="161"/>
      <c r="J158" s="161"/>
      <c r="K158" s="161"/>
      <c r="L158" s="161"/>
      <c r="M158" s="161"/>
      <c r="N158" s="161"/>
      <c r="O158" s="161"/>
      <c r="P158" s="234"/>
      <c r="Q158" s="160"/>
      <c r="R158" s="161"/>
      <c r="S158" s="161"/>
      <c r="T158" s="161"/>
      <c r="U158" s="161"/>
      <c r="V158" s="161"/>
      <c r="W158" s="161"/>
      <c r="X158" s="161"/>
      <c r="Y158" s="161"/>
      <c r="Z158" s="161"/>
      <c r="AA158" s="94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3"/>
      <c r="B159" s="250"/>
      <c r="C159" s="249"/>
      <c r="D159" s="250"/>
      <c r="E159" s="249"/>
      <c r="F159" s="315"/>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50"/>
      <c r="C160" s="249"/>
      <c r="D160" s="250"/>
      <c r="E160" s="249"/>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3"/>
      <c r="B161" s="250"/>
      <c r="C161" s="249"/>
      <c r="D161" s="250"/>
      <c r="E161" s="249"/>
      <c r="F161" s="315"/>
      <c r="G161" s="228"/>
      <c r="H161" s="158"/>
      <c r="I161" s="158"/>
      <c r="J161" s="158"/>
      <c r="K161" s="158"/>
      <c r="L161" s="158"/>
      <c r="M161" s="158"/>
      <c r="N161" s="158"/>
      <c r="O161" s="158"/>
      <c r="P161" s="229"/>
      <c r="Q161" s="157"/>
      <c r="R161" s="158"/>
      <c r="S161" s="158"/>
      <c r="T161" s="158"/>
      <c r="U161" s="158"/>
      <c r="V161" s="158"/>
      <c r="W161" s="158"/>
      <c r="X161" s="158"/>
      <c r="Y161" s="158"/>
      <c r="Z161" s="158"/>
      <c r="AA161" s="94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3"/>
      <c r="B162" s="250"/>
      <c r="C162" s="249"/>
      <c r="D162" s="250"/>
      <c r="E162" s="249"/>
      <c r="F162" s="315"/>
      <c r="G162" s="230"/>
      <c r="H162" s="231"/>
      <c r="I162" s="231"/>
      <c r="J162" s="231"/>
      <c r="K162" s="231"/>
      <c r="L162" s="231"/>
      <c r="M162" s="231"/>
      <c r="N162" s="231"/>
      <c r="O162" s="231"/>
      <c r="P162" s="232"/>
      <c r="Q162" s="438"/>
      <c r="R162" s="231"/>
      <c r="S162" s="231"/>
      <c r="T162" s="231"/>
      <c r="U162" s="231"/>
      <c r="V162" s="231"/>
      <c r="W162" s="231"/>
      <c r="X162" s="231"/>
      <c r="Y162" s="231"/>
      <c r="Z162" s="231"/>
      <c r="AA162" s="94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3"/>
      <c r="B163" s="250"/>
      <c r="C163" s="249"/>
      <c r="D163" s="250"/>
      <c r="E163" s="249"/>
      <c r="F163" s="315"/>
      <c r="G163" s="230"/>
      <c r="H163" s="231"/>
      <c r="I163" s="231"/>
      <c r="J163" s="231"/>
      <c r="K163" s="231"/>
      <c r="L163" s="231"/>
      <c r="M163" s="231"/>
      <c r="N163" s="231"/>
      <c r="O163" s="231"/>
      <c r="P163" s="232"/>
      <c r="Q163" s="438"/>
      <c r="R163" s="231"/>
      <c r="S163" s="231"/>
      <c r="T163" s="231"/>
      <c r="U163" s="231"/>
      <c r="V163" s="231"/>
      <c r="W163" s="231"/>
      <c r="X163" s="231"/>
      <c r="Y163" s="231"/>
      <c r="Z163" s="231"/>
      <c r="AA163" s="94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3"/>
      <c r="B164" s="250"/>
      <c r="C164" s="249"/>
      <c r="D164" s="250"/>
      <c r="E164" s="249"/>
      <c r="F164" s="315"/>
      <c r="G164" s="230"/>
      <c r="H164" s="231"/>
      <c r="I164" s="231"/>
      <c r="J164" s="231"/>
      <c r="K164" s="231"/>
      <c r="L164" s="231"/>
      <c r="M164" s="231"/>
      <c r="N164" s="231"/>
      <c r="O164" s="231"/>
      <c r="P164" s="232"/>
      <c r="Q164" s="438"/>
      <c r="R164" s="231"/>
      <c r="S164" s="231"/>
      <c r="T164" s="231"/>
      <c r="U164" s="231"/>
      <c r="V164" s="231"/>
      <c r="W164" s="231"/>
      <c r="X164" s="231"/>
      <c r="Y164" s="231"/>
      <c r="Z164" s="231"/>
      <c r="AA164" s="94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3"/>
      <c r="B165" s="250"/>
      <c r="C165" s="249"/>
      <c r="D165" s="250"/>
      <c r="E165" s="249"/>
      <c r="F165" s="315"/>
      <c r="G165" s="233"/>
      <c r="H165" s="161"/>
      <c r="I165" s="161"/>
      <c r="J165" s="161"/>
      <c r="K165" s="161"/>
      <c r="L165" s="161"/>
      <c r="M165" s="161"/>
      <c r="N165" s="161"/>
      <c r="O165" s="161"/>
      <c r="P165" s="234"/>
      <c r="Q165" s="160"/>
      <c r="R165" s="161"/>
      <c r="S165" s="161"/>
      <c r="T165" s="161"/>
      <c r="U165" s="161"/>
      <c r="V165" s="161"/>
      <c r="W165" s="161"/>
      <c r="X165" s="161"/>
      <c r="Y165" s="161"/>
      <c r="Z165" s="161"/>
      <c r="AA165" s="94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3"/>
      <c r="B166" s="250"/>
      <c r="C166" s="249"/>
      <c r="D166" s="250"/>
      <c r="E166" s="249"/>
      <c r="F166" s="315"/>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50"/>
      <c r="C167" s="249"/>
      <c r="D167" s="250"/>
      <c r="E167" s="249"/>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3"/>
      <c r="B168" s="250"/>
      <c r="C168" s="249"/>
      <c r="D168" s="250"/>
      <c r="E168" s="249"/>
      <c r="F168" s="315"/>
      <c r="G168" s="228"/>
      <c r="H168" s="158"/>
      <c r="I168" s="158"/>
      <c r="J168" s="158"/>
      <c r="K168" s="158"/>
      <c r="L168" s="158"/>
      <c r="M168" s="158"/>
      <c r="N168" s="158"/>
      <c r="O168" s="158"/>
      <c r="P168" s="229"/>
      <c r="Q168" s="157"/>
      <c r="R168" s="158"/>
      <c r="S168" s="158"/>
      <c r="T168" s="158"/>
      <c r="U168" s="158"/>
      <c r="V168" s="158"/>
      <c r="W168" s="158"/>
      <c r="X168" s="158"/>
      <c r="Y168" s="158"/>
      <c r="Z168" s="158"/>
      <c r="AA168" s="94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3"/>
      <c r="B169" s="250"/>
      <c r="C169" s="249"/>
      <c r="D169" s="250"/>
      <c r="E169" s="249"/>
      <c r="F169" s="315"/>
      <c r="G169" s="230"/>
      <c r="H169" s="231"/>
      <c r="I169" s="231"/>
      <c r="J169" s="231"/>
      <c r="K169" s="231"/>
      <c r="L169" s="231"/>
      <c r="M169" s="231"/>
      <c r="N169" s="231"/>
      <c r="O169" s="231"/>
      <c r="P169" s="232"/>
      <c r="Q169" s="438"/>
      <c r="R169" s="231"/>
      <c r="S169" s="231"/>
      <c r="T169" s="231"/>
      <c r="U169" s="231"/>
      <c r="V169" s="231"/>
      <c r="W169" s="231"/>
      <c r="X169" s="231"/>
      <c r="Y169" s="231"/>
      <c r="Z169" s="231"/>
      <c r="AA169" s="94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3"/>
      <c r="B170" s="250"/>
      <c r="C170" s="249"/>
      <c r="D170" s="250"/>
      <c r="E170" s="249"/>
      <c r="F170" s="315"/>
      <c r="G170" s="230"/>
      <c r="H170" s="231"/>
      <c r="I170" s="231"/>
      <c r="J170" s="231"/>
      <c r="K170" s="231"/>
      <c r="L170" s="231"/>
      <c r="M170" s="231"/>
      <c r="N170" s="231"/>
      <c r="O170" s="231"/>
      <c r="P170" s="232"/>
      <c r="Q170" s="438"/>
      <c r="R170" s="231"/>
      <c r="S170" s="231"/>
      <c r="T170" s="231"/>
      <c r="U170" s="231"/>
      <c r="V170" s="231"/>
      <c r="W170" s="231"/>
      <c r="X170" s="231"/>
      <c r="Y170" s="231"/>
      <c r="Z170" s="231"/>
      <c r="AA170" s="94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3"/>
      <c r="B171" s="250"/>
      <c r="C171" s="249"/>
      <c r="D171" s="250"/>
      <c r="E171" s="249"/>
      <c r="F171" s="315"/>
      <c r="G171" s="230"/>
      <c r="H171" s="231"/>
      <c r="I171" s="231"/>
      <c r="J171" s="231"/>
      <c r="K171" s="231"/>
      <c r="L171" s="231"/>
      <c r="M171" s="231"/>
      <c r="N171" s="231"/>
      <c r="O171" s="231"/>
      <c r="P171" s="232"/>
      <c r="Q171" s="438"/>
      <c r="R171" s="231"/>
      <c r="S171" s="231"/>
      <c r="T171" s="231"/>
      <c r="U171" s="231"/>
      <c r="V171" s="231"/>
      <c r="W171" s="231"/>
      <c r="X171" s="231"/>
      <c r="Y171" s="231"/>
      <c r="Z171" s="231"/>
      <c r="AA171" s="94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3"/>
      <c r="B172" s="250"/>
      <c r="C172" s="249"/>
      <c r="D172" s="250"/>
      <c r="E172" s="249"/>
      <c r="F172" s="315"/>
      <c r="G172" s="233"/>
      <c r="H172" s="161"/>
      <c r="I172" s="161"/>
      <c r="J172" s="161"/>
      <c r="K172" s="161"/>
      <c r="L172" s="161"/>
      <c r="M172" s="161"/>
      <c r="N172" s="161"/>
      <c r="O172" s="161"/>
      <c r="P172" s="234"/>
      <c r="Q172" s="160"/>
      <c r="R172" s="161"/>
      <c r="S172" s="161"/>
      <c r="T172" s="161"/>
      <c r="U172" s="161"/>
      <c r="V172" s="161"/>
      <c r="W172" s="161"/>
      <c r="X172" s="161"/>
      <c r="Y172" s="161"/>
      <c r="Z172" s="161"/>
      <c r="AA172" s="94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3"/>
      <c r="B173" s="250"/>
      <c r="C173" s="249"/>
      <c r="D173" s="250"/>
      <c r="E173" s="249"/>
      <c r="F173" s="315"/>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50"/>
      <c r="C174" s="249"/>
      <c r="D174" s="250"/>
      <c r="E174" s="249"/>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3"/>
      <c r="B175" s="250"/>
      <c r="C175" s="249"/>
      <c r="D175" s="250"/>
      <c r="E175" s="249"/>
      <c r="F175" s="315"/>
      <c r="G175" s="228"/>
      <c r="H175" s="158"/>
      <c r="I175" s="158"/>
      <c r="J175" s="158"/>
      <c r="K175" s="158"/>
      <c r="L175" s="158"/>
      <c r="M175" s="158"/>
      <c r="N175" s="158"/>
      <c r="O175" s="158"/>
      <c r="P175" s="229"/>
      <c r="Q175" s="157"/>
      <c r="R175" s="158"/>
      <c r="S175" s="158"/>
      <c r="T175" s="158"/>
      <c r="U175" s="158"/>
      <c r="V175" s="158"/>
      <c r="W175" s="158"/>
      <c r="X175" s="158"/>
      <c r="Y175" s="158"/>
      <c r="Z175" s="158"/>
      <c r="AA175" s="94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3"/>
      <c r="B176" s="250"/>
      <c r="C176" s="249"/>
      <c r="D176" s="250"/>
      <c r="E176" s="249"/>
      <c r="F176" s="315"/>
      <c r="G176" s="230"/>
      <c r="H176" s="231"/>
      <c r="I176" s="231"/>
      <c r="J176" s="231"/>
      <c r="K176" s="231"/>
      <c r="L176" s="231"/>
      <c r="M176" s="231"/>
      <c r="N176" s="231"/>
      <c r="O176" s="231"/>
      <c r="P176" s="232"/>
      <c r="Q176" s="438"/>
      <c r="R176" s="231"/>
      <c r="S176" s="231"/>
      <c r="T176" s="231"/>
      <c r="U176" s="231"/>
      <c r="V176" s="231"/>
      <c r="W176" s="231"/>
      <c r="X176" s="231"/>
      <c r="Y176" s="231"/>
      <c r="Z176" s="231"/>
      <c r="AA176" s="94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3"/>
      <c r="B177" s="250"/>
      <c r="C177" s="249"/>
      <c r="D177" s="250"/>
      <c r="E177" s="249"/>
      <c r="F177" s="315"/>
      <c r="G177" s="230"/>
      <c r="H177" s="231"/>
      <c r="I177" s="231"/>
      <c r="J177" s="231"/>
      <c r="K177" s="231"/>
      <c r="L177" s="231"/>
      <c r="M177" s="231"/>
      <c r="N177" s="231"/>
      <c r="O177" s="231"/>
      <c r="P177" s="232"/>
      <c r="Q177" s="438"/>
      <c r="R177" s="231"/>
      <c r="S177" s="231"/>
      <c r="T177" s="231"/>
      <c r="U177" s="231"/>
      <c r="V177" s="231"/>
      <c r="W177" s="231"/>
      <c r="X177" s="231"/>
      <c r="Y177" s="231"/>
      <c r="Z177" s="231"/>
      <c r="AA177" s="94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3"/>
      <c r="B178" s="250"/>
      <c r="C178" s="249"/>
      <c r="D178" s="250"/>
      <c r="E178" s="249"/>
      <c r="F178" s="315"/>
      <c r="G178" s="230"/>
      <c r="H178" s="231"/>
      <c r="I178" s="231"/>
      <c r="J178" s="231"/>
      <c r="K178" s="231"/>
      <c r="L178" s="231"/>
      <c r="M178" s="231"/>
      <c r="N178" s="231"/>
      <c r="O178" s="231"/>
      <c r="P178" s="232"/>
      <c r="Q178" s="438"/>
      <c r="R178" s="231"/>
      <c r="S178" s="231"/>
      <c r="T178" s="231"/>
      <c r="U178" s="231"/>
      <c r="V178" s="231"/>
      <c r="W178" s="231"/>
      <c r="X178" s="231"/>
      <c r="Y178" s="231"/>
      <c r="Z178" s="231"/>
      <c r="AA178" s="94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3"/>
      <c r="B179" s="250"/>
      <c r="C179" s="249"/>
      <c r="D179" s="250"/>
      <c r="E179" s="249"/>
      <c r="F179" s="315"/>
      <c r="G179" s="233"/>
      <c r="H179" s="161"/>
      <c r="I179" s="161"/>
      <c r="J179" s="161"/>
      <c r="K179" s="161"/>
      <c r="L179" s="161"/>
      <c r="M179" s="161"/>
      <c r="N179" s="161"/>
      <c r="O179" s="161"/>
      <c r="P179" s="234"/>
      <c r="Q179" s="160"/>
      <c r="R179" s="161"/>
      <c r="S179" s="161"/>
      <c r="T179" s="161"/>
      <c r="U179" s="161"/>
      <c r="V179" s="161"/>
      <c r="W179" s="161"/>
      <c r="X179" s="161"/>
      <c r="Y179" s="161"/>
      <c r="Z179" s="161"/>
      <c r="AA179" s="94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3"/>
      <c r="B180" s="250"/>
      <c r="C180" s="249"/>
      <c r="D180" s="250"/>
      <c r="E180" s="249"/>
      <c r="F180" s="315"/>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50"/>
      <c r="C181" s="249"/>
      <c r="D181" s="250"/>
      <c r="E181" s="249"/>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3"/>
      <c r="B182" s="250"/>
      <c r="C182" s="249"/>
      <c r="D182" s="250"/>
      <c r="E182" s="249"/>
      <c r="F182" s="315"/>
      <c r="G182" s="228"/>
      <c r="H182" s="158"/>
      <c r="I182" s="158"/>
      <c r="J182" s="158"/>
      <c r="K182" s="158"/>
      <c r="L182" s="158"/>
      <c r="M182" s="158"/>
      <c r="N182" s="158"/>
      <c r="O182" s="158"/>
      <c r="P182" s="229"/>
      <c r="Q182" s="157"/>
      <c r="R182" s="158"/>
      <c r="S182" s="158"/>
      <c r="T182" s="158"/>
      <c r="U182" s="158"/>
      <c r="V182" s="158"/>
      <c r="W182" s="158"/>
      <c r="X182" s="158"/>
      <c r="Y182" s="158"/>
      <c r="Z182" s="158"/>
      <c r="AA182" s="94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3"/>
      <c r="B183" s="250"/>
      <c r="C183" s="249"/>
      <c r="D183" s="250"/>
      <c r="E183" s="249"/>
      <c r="F183" s="315"/>
      <c r="G183" s="230"/>
      <c r="H183" s="231"/>
      <c r="I183" s="231"/>
      <c r="J183" s="231"/>
      <c r="K183" s="231"/>
      <c r="L183" s="231"/>
      <c r="M183" s="231"/>
      <c r="N183" s="231"/>
      <c r="O183" s="231"/>
      <c r="P183" s="232"/>
      <c r="Q183" s="438"/>
      <c r="R183" s="231"/>
      <c r="S183" s="231"/>
      <c r="T183" s="231"/>
      <c r="U183" s="231"/>
      <c r="V183" s="231"/>
      <c r="W183" s="231"/>
      <c r="X183" s="231"/>
      <c r="Y183" s="231"/>
      <c r="Z183" s="231"/>
      <c r="AA183" s="94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3"/>
      <c r="B184" s="250"/>
      <c r="C184" s="249"/>
      <c r="D184" s="250"/>
      <c r="E184" s="249"/>
      <c r="F184" s="315"/>
      <c r="G184" s="230"/>
      <c r="H184" s="231"/>
      <c r="I184" s="231"/>
      <c r="J184" s="231"/>
      <c r="K184" s="231"/>
      <c r="L184" s="231"/>
      <c r="M184" s="231"/>
      <c r="N184" s="231"/>
      <c r="O184" s="231"/>
      <c r="P184" s="232"/>
      <c r="Q184" s="438"/>
      <c r="R184" s="231"/>
      <c r="S184" s="231"/>
      <c r="T184" s="231"/>
      <c r="U184" s="231"/>
      <c r="V184" s="231"/>
      <c r="W184" s="231"/>
      <c r="X184" s="231"/>
      <c r="Y184" s="231"/>
      <c r="Z184" s="231"/>
      <c r="AA184" s="94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3"/>
      <c r="B185" s="250"/>
      <c r="C185" s="249"/>
      <c r="D185" s="250"/>
      <c r="E185" s="249"/>
      <c r="F185" s="315"/>
      <c r="G185" s="230"/>
      <c r="H185" s="231"/>
      <c r="I185" s="231"/>
      <c r="J185" s="231"/>
      <c r="K185" s="231"/>
      <c r="L185" s="231"/>
      <c r="M185" s="231"/>
      <c r="N185" s="231"/>
      <c r="O185" s="231"/>
      <c r="P185" s="232"/>
      <c r="Q185" s="438"/>
      <c r="R185" s="231"/>
      <c r="S185" s="231"/>
      <c r="T185" s="231"/>
      <c r="U185" s="231"/>
      <c r="V185" s="231"/>
      <c r="W185" s="231"/>
      <c r="X185" s="231"/>
      <c r="Y185" s="231"/>
      <c r="Z185" s="231"/>
      <c r="AA185" s="94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3"/>
      <c r="B186" s="250"/>
      <c r="C186" s="249"/>
      <c r="D186" s="250"/>
      <c r="E186" s="316"/>
      <c r="F186" s="317"/>
      <c r="G186" s="233"/>
      <c r="H186" s="161"/>
      <c r="I186" s="161"/>
      <c r="J186" s="161"/>
      <c r="K186" s="161"/>
      <c r="L186" s="161"/>
      <c r="M186" s="161"/>
      <c r="N186" s="161"/>
      <c r="O186" s="161"/>
      <c r="P186" s="234"/>
      <c r="Q186" s="160"/>
      <c r="R186" s="161"/>
      <c r="S186" s="161"/>
      <c r="T186" s="161"/>
      <c r="U186" s="161"/>
      <c r="V186" s="161"/>
      <c r="W186" s="161"/>
      <c r="X186" s="161"/>
      <c r="Y186" s="161"/>
      <c r="Z186" s="161"/>
      <c r="AA186" s="94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3"/>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3"/>
      <c r="B188" s="250"/>
      <c r="C188" s="249"/>
      <c r="D188" s="250"/>
      <c r="E188" s="157" t="s">
        <v>694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3"/>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13"/>
      <c r="B190" s="250"/>
      <c r="C190" s="249"/>
      <c r="D190" s="250"/>
      <c r="E190" s="309" t="s">
        <v>399</v>
      </c>
      <c r="F190" s="310"/>
      <c r="G190" s="311"/>
      <c r="H190" s="945"/>
      <c r="I190" s="945"/>
      <c r="J190" s="945"/>
      <c r="K190" s="945"/>
      <c r="L190" s="945"/>
      <c r="M190" s="945"/>
      <c r="N190" s="945"/>
      <c r="O190" s="945"/>
      <c r="P190" s="945"/>
      <c r="Q190" s="945"/>
      <c r="R190" s="945"/>
      <c r="S190" s="945"/>
      <c r="T190" s="945"/>
      <c r="U190" s="945"/>
      <c r="V190" s="945"/>
      <c r="W190" s="945"/>
      <c r="X190" s="945"/>
      <c r="Y190" s="945"/>
      <c r="Z190" s="945"/>
      <c r="AA190" s="945"/>
      <c r="AB190" s="945"/>
      <c r="AC190" s="945"/>
      <c r="AD190" s="945"/>
      <c r="AE190" s="945"/>
      <c r="AF190" s="945"/>
      <c r="AG190" s="945"/>
      <c r="AH190" s="945"/>
      <c r="AI190" s="945"/>
      <c r="AJ190" s="945"/>
      <c r="AK190" s="945"/>
      <c r="AL190" s="945"/>
      <c r="AM190" s="945"/>
      <c r="AN190" s="945"/>
      <c r="AO190" s="945"/>
      <c r="AP190" s="945"/>
      <c r="AQ190" s="945"/>
      <c r="AR190" s="945"/>
      <c r="AS190" s="945"/>
      <c r="AT190" s="945"/>
      <c r="AU190" s="945"/>
      <c r="AV190" s="945"/>
      <c r="AW190" s="945"/>
      <c r="AX190" s="946"/>
    </row>
    <row r="191" spans="1:50" ht="45" hidden="1" customHeight="1" x14ac:dyDescent="0.15">
      <c r="A191" s="1013"/>
      <c r="B191" s="250"/>
      <c r="C191" s="249"/>
      <c r="D191" s="250"/>
      <c r="E191" s="236" t="s">
        <v>398</v>
      </c>
      <c r="F191" s="237"/>
      <c r="G191" s="911"/>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3"/>
    </row>
    <row r="192" spans="1:50" ht="18.75" hidden="1" customHeight="1" x14ac:dyDescent="0.15">
      <c r="A192" s="1013"/>
      <c r="B192" s="250"/>
      <c r="C192" s="249"/>
      <c r="D192" s="250"/>
      <c r="E192" s="247" t="s">
        <v>367</v>
      </c>
      <c r="F192" s="314"/>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1013"/>
      <c r="B193" s="250"/>
      <c r="C193" s="249"/>
      <c r="D193" s="250"/>
      <c r="E193" s="249"/>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3"/>
      <c r="B194" s="250"/>
      <c r="C194" s="249"/>
      <c r="D194" s="250"/>
      <c r="E194" s="249"/>
      <c r="F194" s="315"/>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3"/>
      <c r="B195" s="250"/>
      <c r="C195" s="249"/>
      <c r="D195" s="250"/>
      <c r="E195" s="249"/>
      <c r="F195" s="315"/>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3"/>
      <c r="B196" s="250"/>
      <c r="C196" s="249"/>
      <c r="D196" s="250"/>
      <c r="E196" s="249"/>
      <c r="F196" s="315"/>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1013"/>
      <c r="B197" s="250"/>
      <c r="C197" s="249"/>
      <c r="D197" s="250"/>
      <c r="E197" s="249"/>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3"/>
      <c r="B198" s="250"/>
      <c r="C198" s="249"/>
      <c r="D198" s="250"/>
      <c r="E198" s="249"/>
      <c r="F198" s="315"/>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3"/>
      <c r="B199" s="250"/>
      <c r="C199" s="249"/>
      <c r="D199" s="250"/>
      <c r="E199" s="249"/>
      <c r="F199" s="315"/>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3"/>
      <c r="B200" s="250"/>
      <c r="C200" s="249"/>
      <c r="D200" s="250"/>
      <c r="E200" s="249"/>
      <c r="F200" s="315"/>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1013"/>
      <c r="B201" s="250"/>
      <c r="C201" s="249"/>
      <c r="D201" s="250"/>
      <c r="E201" s="249"/>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3"/>
      <c r="B202" s="250"/>
      <c r="C202" s="249"/>
      <c r="D202" s="250"/>
      <c r="E202" s="249"/>
      <c r="F202" s="315"/>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3"/>
      <c r="B203" s="250"/>
      <c r="C203" s="249"/>
      <c r="D203" s="250"/>
      <c r="E203" s="249"/>
      <c r="F203" s="315"/>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3"/>
      <c r="B204" s="250"/>
      <c r="C204" s="249"/>
      <c r="D204" s="250"/>
      <c r="E204" s="249"/>
      <c r="F204" s="315"/>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1013"/>
      <c r="B205" s="250"/>
      <c r="C205" s="249"/>
      <c r="D205" s="250"/>
      <c r="E205" s="249"/>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3"/>
      <c r="B206" s="250"/>
      <c r="C206" s="249"/>
      <c r="D206" s="250"/>
      <c r="E206" s="249"/>
      <c r="F206" s="315"/>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3"/>
      <c r="B207" s="250"/>
      <c r="C207" s="249"/>
      <c r="D207" s="250"/>
      <c r="E207" s="249"/>
      <c r="F207" s="315"/>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3"/>
      <c r="B208" s="250"/>
      <c r="C208" s="249"/>
      <c r="D208" s="250"/>
      <c r="E208" s="249"/>
      <c r="F208" s="315"/>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13"/>
      <c r="B209" s="250"/>
      <c r="C209" s="249"/>
      <c r="D209" s="250"/>
      <c r="E209" s="249"/>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3"/>
      <c r="B210" s="250"/>
      <c r="C210" s="249"/>
      <c r="D210" s="250"/>
      <c r="E210" s="249"/>
      <c r="F210" s="315"/>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3"/>
      <c r="B211" s="250"/>
      <c r="C211" s="249"/>
      <c r="D211" s="250"/>
      <c r="E211" s="249"/>
      <c r="F211" s="315"/>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3"/>
      <c r="B212" s="250"/>
      <c r="C212" s="249"/>
      <c r="D212" s="250"/>
      <c r="E212" s="249"/>
      <c r="F212" s="315"/>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0"/>
    </row>
    <row r="213" spans="1:50" ht="22.5" hidden="1" customHeight="1" x14ac:dyDescent="0.15">
      <c r="A213" s="1013"/>
      <c r="B213" s="250"/>
      <c r="C213" s="249"/>
      <c r="D213" s="250"/>
      <c r="E213" s="249"/>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5"/>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50"/>
      <c r="C215" s="249"/>
      <c r="D215" s="250"/>
      <c r="E215" s="249"/>
      <c r="F215" s="315"/>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50"/>
      <c r="C216" s="249"/>
      <c r="D216" s="250"/>
      <c r="E216" s="249"/>
      <c r="F216" s="315"/>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5"/>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5"/>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5"/>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5"/>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50"/>
      <c r="C222" s="249"/>
      <c r="D222" s="250"/>
      <c r="E222" s="249"/>
      <c r="F222" s="315"/>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50"/>
      <c r="C223" s="249"/>
      <c r="D223" s="250"/>
      <c r="E223" s="249"/>
      <c r="F223" s="315"/>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5"/>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5"/>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5"/>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5"/>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50"/>
      <c r="C229" s="249"/>
      <c r="D229" s="250"/>
      <c r="E229" s="249"/>
      <c r="F229" s="315"/>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50"/>
      <c r="C230" s="249"/>
      <c r="D230" s="250"/>
      <c r="E230" s="249"/>
      <c r="F230" s="315"/>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5"/>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5"/>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5"/>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5"/>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50"/>
      <c r="C236" s="249"/>
      <c r="D236" s="250"/>
      <c r="E236" s="249"/>
      <c r="F236" s="315"/>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50"/>
      <c r="C237" s="249"/>
      <c r="D237" s="250"/>
      <c r="E237" s="249"/>
      <c r="F237" s="315"/>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5"/>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5"/>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5"/>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5"/>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50"/>
      <c r="C243" s="249"/>
      <c r="D243" s="250"/>
      <c r="E243" s="249"/>
      <c r="F243" s="315"/>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50"/>
      <c r="C244" s="249"/>
      <c r="D244" s="250"/>
      <c r="E244" s="249"/>
      <c r="F244" s="315"/>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50"/>
      <c r="C245" s="249"/>
      <c r="D245" s="250"/>
      <c r="E245" s="249"/>
      <c r="F245" s="315"/>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6"/>
      <c r="F246" s="317"/>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13"/>
      <c r="B250" s="250"/>
      <c r="C250" s="249"/>
      <c r="D250" s="250"/>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3"/>
      <c r="B251" s="250"/>
      <c r="C251" s="249"/>
      <c r="D251" s="250"/>
      <c r="E251" s="236" t="s">
        <v>398</v>
      </c>
      <c r="F251" s="237"/>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3"/>
      <c r="B252" s="250"/>
      <c r="C252" s="249"/>
      <c r="D252" s="250"/>
      <c r="E252" s="247" t="s">
        <v>367</v>
      </c>
      <c r="F252" s="314"/>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13"/>
      <c r="B253" s="250"/>
      <c r="C253" s="249"/>
      <c r="D253" s="250"/>
      <c r="E253" s="249"/>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3"/>
      <c r="B254" s="250"/>
      <c r="C254" s="249"/>
      <c r="D254" s="250"/>
      <c r="E254" s="249"/>
      <c r="F254" s="315"/>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3"/>
      <c r="B255" s="250"/>
      <c r="C255" s="249"/>
      <c r="D255" s="250"/>
      <c r="E255" s="249"/>
      <c r="F255" s="315"/>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3"/>
      <c r="B256" s="250"/>
      <c r="C256" s="249"/>
      <c r="D256" s="250"/>
      <c r="E256" s="249"/>
      <c r="F256" s="315"/>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13"/>
      <c r="B257" s="250"/>
      <c r="C257" s="249"/>
      <c r="D257" s="250"/>
      <c r="E257" s="249"/>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3"/>
      <c r="B258" s="250"/>
      <c r="C258" s="249"/>
      <c r="D258" s="250"/>
      <c r="E258" s="249"/>
      <c r="F258" s="315"/>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3"/>
      <c r="B259" s="250"/>
      <c r="C259" s="249"/>
      <c r="D259" s="250"/>
      <c r="E259" s="249"/>
      <c r="F259" s="315"/>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3"/>
      <c r="B260" s="250"/>
      <c r="C260" s="249"/>
      <c r="D260" s="250"/>
      <c r="E260" s="249"/>
      <c r="F260" s="315"/>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13"/>
      <c r="B261" s="250"/>
      <c r="C261" s="249"/>
      <c r="D261" s="250"/>
      <c r="E261" s="249"/>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3"/>
      <c r="B262" s="250"/>
      <c r="C262" s="249"/>
      <c r="D262" s="250"/>
      <c r="E262" s="249"/>
      <c r="F262" s="315"/>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3"/>
      <c r="B263" s="250"/>
      <c r="C263" s="249"/>
      <c r="D263" s="250"/>
      <c r="E263" s="249"/>
      <c r="F263" s="315"/>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3"/>
      <c r="B264" s="250"/>
      <c r="C264" s="249"/>
      <c r="D264" s="250"/>
      <c r="E264" s="249"/>
      <c r="F264" s="315"/>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13"/>
      <c r="B265" s="250"/>
      <c r="C265" s="249"/>
      <c r="D265" s="250"/>
      <c r="E265" s="249"/>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3"/>
      <c r="B266" s="250"/>
      <c r="C266" s="249"/>
      <c r="D266" s="250"/>
      <c r="E266" s="249"/>
      <c r="F266" s="315"/>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3"/>
      <c r="B267" s="250"/>
      <c r="C267" s="249"/>
      <c r="D267" s="250"/>
      <c r="E267" s="249"/>
      <c r="F267" s="315"/>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3"/>
      <c r="B268" s="250"/>
      <c r="C268" s="249"/>
      <c r="D268" s="250"/>
      <c r="E268" s="249"/>
      <c r="F268" s="315"/>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13"/>
      <c r="B269" s="250"/>
      <c r="C269" s="249"/>
      <c r="D269" s="250"/>
      <c r="E269" s="249"/>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3"/>
      <c r="B270" s="250"/>
      <c r="C270" s="249"/>
      <c r="D270" s="250"/>
      <c r="E270" s="249"/>
      <c r="F270" s="315"/>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3"/>
      <c r="B271" s="250"/>
      <c r="C271" s="249"/>
      <c r="D271" s="250"/>
      <c r="E271" s="249"/>
      <c r="F271" s="315"/>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3"/>
      <c r="B272" s="250"/>
      <c r="C272" s="249"/>
      <c r="D272" s="250"/>
      <c r="E272" s="249"/>
      <c r="F272" s="315"/>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0"/>
    </row>
    <row r="273" spans="1:50" ht="22.5" hidden="1" customHeight="1" x14ac:dyDescent="0.15">
      <c r="A273" s="1013"/>
      <c r="B273" s="250"/>
      <c r="C273" s="249"/>
      <c r="D273" s="250"/>
      <c r="E273" s="249"/>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5"/>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50"/>
      <c r="C275" s="249"/>
      <c r="D275" s="250"/>
      <c r="E275" s="249"/>
      <c r="F275" s="315"/>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50"/>
      <c r="C276" s="249"/>
      <c r="D276" s="250"/>
      <c r="E276" s="249"/>
      <c r="F276" s="315"/>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5"/>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5"/>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5"/>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5"/>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50"/>
      <c r="C282" s="249"/>
      <c r="D282" s="250"/>
      <c r="E282" s="249"/>
      <c r="F282" s="315"/>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50"/>
      <c r="C283" s="249"/>
      <c r="D283" s="250"/>
      <c r="E283" s="249"/>
      <c r="F283" s="315"/>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5"/>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5"/>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5"/>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5"/>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50"/>
      <c r="C289" s="249"/>
      <c r="D289" s="250"/>
      <c r="E289" s="249"/>
      <c r="F289" s="315"/>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50"/>
      <c r="C290" s="249"/>
      <c r="D290" s="250"/>
      <c r="E290" s="249"/>
      <c r="F290" s="315"/>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5"/>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5"/>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5"/>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5"/>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50"/>
      <c r="C296" s="249"/>
      <c r="D296" s="250"/>
      <c r="E296" s="249"/>
      <c r="F296" s="315"/>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50"/>
      <c r="C297" s="249"/>
      <c r="D297" s="250"/>
      <c r="E297" s="249"/>
      <c r="F297" s="315"/>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5"/>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5"/>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5"/>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5"/>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50"/>
      <c r="C303" s="249"/>
      <c r="D303" s="250"/>
      <c r="E303" s="249"/>
      <c r="F303" s="315"/>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50"/>
      <c r="C304" s="249"/>
      <c r="D304" s="250"/>
      <c r="E304" s="249"/>
      <c r="F304" s="315"/>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50"/>
      <c r="C305" s="249"/>
      <c r="D305" s="250"/>
      <c r="E305" s="249"/>
      <c r="F305" s="315"/>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6"/>
      <c r="F306" s="317"/>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3"/>
      <c r="B311" s="250"/>
      <c r="C311" s="249"/>
      <c r="D311" s="250"/>
      <c r="E311" s="236" t="s">
        <v>398</v>
      </c>
      <c r="F311" s="237"/>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3"/>
      <c r="B312" s="250"/>
      <c r="C312" s="249"/>
      <c r="D312" s="250"/>
      <c r="E312" s="247" t="s">
        <v>367</v>
      </c>
      <c r="F312" s="314"/>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13"/>
      <c r="B313" s="250"/>
      <c r="C313" s="249"/>
      <c r="D313" s="250"/>
      <c r="E313" s="249"/>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3"/>
      <c r="B314" s="250"/>
      <c r="C314" s="249"/>
      <c r="D314" s="250"/>
      <c r="E314" s="249"/>
      <c r="F314" s="315"/>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3"/>
      <c r="B315" s="250"/>
      <c r="C315" s="249"/>
      <c r="D315" s="250"/>
      <c r="E315" s="249"/>
      <c r="F315" s="315"/>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3"/>
      <c r="B316" s="250"/>
      <c r="C316" s="249"/>
      <c r="D316" s="250"/>
      <c r="E316" s="249"/>
      <c r="F316" s="315"/>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13"/>
      <c r="B317" s="250"/>
      <c r="C317" s="249"/>
      <c r="D317" s="250"/>
      <c r="E317" s="249"/>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3"/>
      <c r="B318" s="250"/>
      <c r="C318" s="249"/>
      <c r="D318" s="250"/>
      <c r="E318" s="249"/>
      <c r="F318" s="315"/>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3"/>
      <c r="B319" s="250"/>
      <c r="C319" s="249"/>
      <c r="D319" s="250"/>
      <c r="E319" s="249"/>
      <c r="F319" s="315"/>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3"/>
      <c r="B320" s="250"/>
      <c r="C320" s="249"/>
      <c r="D320" s="250"/>
      <c r="E320" s="249"/>
      <c r="F320" s="315"/>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13"/>
      <c r="B321" s="250"/>
      <c r="C321" s="249"/>
      <c r="D321" s="250"/>
      <c r="E321" s="249"/>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3"/>
      <c r="B322" s="250"/>
      <c r="C322" s="249"/>
      <c r="D322" s="250"/>
      <c r="E322" s="249"/>
      <c r="F322" s="315"/>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3"/>
      <c r="B323" s="250"/>
      <c r="C323" s="249"/>
      <c r="D323" s="250"/>
      <c r="E323" s="249"/>
      <c r="F323" s="315"/>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3"/>
      <c r="B324" s="250"/>
      <c r="C324" s="249"/>
      <c r="D324" s="250"/>
      <c r="E324" s="249"/>
      <c r="F324" s="315"/>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13"/>
      <c r="B325" s="250"/>
      <c r="C325" s="249"/>
      <c r="D325" s="250"/>
      <c r="E325" s="249"/>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3"/>
      <c r="B326" s="250"/>
      <c r="C326" s="249"/>
      <c r="D326" s="250"/>
      <c r="E326" s="249"/>
      <c r="F326" s="315"/>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3"/>
      <c r="B327" s="250"/>
      <c r="C327" s="249"/>
      <c r="D327" s="250"/>
      <c r="E327" s="249"/>
      <c r="F327" s="315"/>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3"/>
      <c r="B328" s="250"/>
      <c r="C328" s="249"/>
      <c r="D328" s="250"/>
      <c r="E328" s="249"/>
      <c r="F328" s="315"/>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13"/>
      <c r="B329" s="250"/>
      <c r="C329" s="249"/>
      <c r="D329" s="250"/>
      <c r="E329" s="249"/>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3"/>
      <c r="B330" s="250"/>
      <c r="C330" s="249"/>
      <c r="D330" s="250"/>
      <c r="E330" s="249"/>
      <c r="F330" s="315"/>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3"/>
      <c r="B331" s="250"/>
      <c r="C331" s="249"/>
      <c r="D331" s="250"/>
      <c r="E331" s="249"/>
      <c r="F331" s="315"/>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3"/>
      <c r="B332" s="250"/>
      <c r="C332" s="249"/>
      <c r="D332" s="250"/>
      <c r="E332" s="249"/>
      <c r="F332" s="315"/>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0"/>
    </row>
    <row r="333" spans="1:50" ht="22.5" hidden="1" customHeight="1" x14ac:dyDescent="0.15">
      <c r="A333" s="1013"/>
      <c r="B333" s="250"/>
      <c r="C333" s="249"/>
      <c r="D333" s="250"/>
      <c r="E333" s="249"/>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5"/>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50"/>
      <c r="C335" s="249"/>
      <c r="D335" s="250"/>
      <c r="E335" s="249"/>
      <c r="F335" s="315"/>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50"/>
      <c r="C336" s="249"/>
      <c r="D336" s="250"/>
      <c r="E336" s="249"/>
      <c r="F336" s="315"/>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5"/>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5"/>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5"/>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5"/>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50"/>
      <c r="C342" s="249"/>
      <c r="D342" s="250"/>
      <c r="E342" s="249"/>
      <c r="F342" s="315"/>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50"/>
      <c r="C343" s="249"/>
      <c r="D343" s="250"/>
      <c r="E343" s="249"/>
      <c r="F343" s="315"/>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5"/>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5"/>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5"/>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5"/>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50"/>
      <c r="C349" s="249"/>
      <c r="D349" s="250"/>
      <c r="E349" s="249"/>
      <c r="F349" s="315"/>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50"/>
      <c r="C350" s="249"/>
      <c r="D350" s="250"/>
      <c r="E350" s="249"/>
      <c r="F350" s="315"/>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5"/>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5"/>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5"/>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5"/>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50"/>
      <c r="C356" s="249"/>
      <c r="D356" s="250"/>
      <c r="E356" s="249"/>
      <c r="F356" s="315"/>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50"/>
      <c r="C357" s="249"/>
      <c r="D357" s="250"/>
      <c r="E357" s="249"/>
      <c r="F357" s="315"/>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5"/>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5"/>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5"/>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5"/>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50"/>
      <c r="C363" s="249"/>
      <c r="D363" s="250"/>
      <c r="E363" s="249"/>
      <c r="F363" s="315"/>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50"/>
      <c r="C364" s="249"/>
      <c r="D364" s="250"/>
      <c r="E364" s="249"/>
      <c r="F364" s="315"/>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50"/>
      <c r="C365" s="249"/>
      <c r="D365" s="250"/>
      <c r="E365" s="249"/>
      <c r="F365" s="315"/>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6"/>
      <c r="F366" s="317"/>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13"/>
      <c r="B370" s="250"/>
      <c r="C370" s="249"/>
      <c r="D370" s="250"/>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3"/>
      <c r="B371" s="250"/>
      <c r="C371" s="249"/>
      <c r="D371" s="250"/>
      <c r="E371" s="236" t="s">
        <v>398</v>
      </c>
      <c r="F371" s="237"/>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3"/>
      <c r="B372" s="250"/>
      <c r="C372" s="249"/>
      <c r="D372" s="250"/>
      <c r="E372" s="247" t="s">
        <v>367</v>
      </c>
      <c r="F372" s="314"/>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13"/>
      <c r="B373" s="250"/>
      <c r="C373" s="249"/>
      <c r="D373" s="250"/>
      <c r="E373" s="249"/>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3"/>
      <c r="B374" s="250"/>
      <c r="C374" s="249"/>
      <c r="D374" s="250"/>
      <c r="E374" s="249"/>
      <c r="F374" s="315"/>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3"/>
      <c r="B375" s="250"/>
      <c r="C375" s="249"/>
      <c r="D375" s="250"/>
      <c r="E375" s="249"/>
      <c r="F375" s="315"/>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3"/>
      <c r="B376" s="250"/>
      <c r="C376" s="249"/>
      <c r="D376" s="250"/>
      <c r="E376" s="249"/>
      <c r="F376" s="315"/>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13"/>
      <c r="B377" s="250"/>
      <c r="C377" s="249"/>
      <c r="D377" s="250"/>
      <c r="E377" s="249"/>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3"/>
      <c r="B378" s="250"/>
      <c r="C378" s="249"/>
      <c r="D378" s="250"/>
      <c r="E378" s="249"/>
      <c r="F378" s="315"/>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3"/>
      <c r="B379" s="250"/>
      <c r="C379" s="249"/>
      <c r="D379" s="250"/>
      <c r="E379" s="249"/>
      <c r="F379" s="315"/>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3"/>
      <c r="B380" s="250"/>
      <c r="C380" s="249"/>
      <c r="D380" s="250"/>
      <c r="E380" s="249"/>
      <c r="F380" s="315"/>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13"/>
      <c r="B381" s="250"/>
      <c r="C381" s="249"/>
      <c r="D381" s="250"/>
      <c r="E381" s="249"/>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3"/>
      <c r="B382" s="250"/>
      <c r="C382" s="249"/>
      <c r="D382" s="250"/>
      <c r="E382" s="249"/>
      <c r="F382" s="315"/>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3"/>
      <c r="B383" s="250"/>
      <c r="C383" s="249"/>
      <c r="D383" s="250"/>
      <c r="E383" s="249"/>
      <c r="F383" s="315"/>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3"/>
      <c r="B384" s="250"/>
      <c r="C384" s="249"/>
      <c r="D384" s="250"/>
      <c r="E384" s="249"/>
      <c r="F384" s="315"/>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13"/>
      <c r="B385" s="250"/>
      <c r="C385" s="249"/>
      <c r="D385" s="250"/>
      <c r="E385" s="249"/>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3"/>
      <c r="B386" s="250"/>
      <c r="C386" s="249"/>
      <c r="D386" s="250"/>
      <c r="E386" s="249"/>
      <c r="F386" s="315"/>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3"/>
      <c r="B387" s="250"/>
      <c r="C387" s="249"/>
      <c r="D387" s="250"/>
      <c r="E387" s="249"/>
      <c r="F387" s="315"/>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3"/>
      <c r="B388" s="250"/>
      <c r="C388" s="249"/>
      <c r="D388" s="250"/>
      <c r="E388" s="249"/>
      <c r="F388" s="315"/>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13"/>
      <c r="B389" s="250"/>
      <c r="C389" s="249"/>
      <c r="D389" s="250"/>
      <c r="E389" s="249"/>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3"/>
      <c r="B390" s="250"/>
      <c r="C390" s="249"/>
      <c r="D390" s="250"/>
      <c r="E390" s="249"/>
      <c r="F390" s="315"/>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3"/>
      <c r="B391" s="250"/>
      <c r="C391" s="249"/>
      <c r="D391" s="250"/>
      <c r="E391" s="249"/>
      <c r="F391" s="315"/>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3"/>
      <c r="B392" s="250"/>
      <c r="C392" s="249"/>
      <c r="D392" s="250"/>
      <c r="E392" s="249"/>
      <c r="F392" s="315"/>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0"/>
    </row>
    <row r="393" spans="1:50" ht="22.5" hidden="1" customHeight="1" x14ac:dyDescent="0.15">
      <c r="A393" s="1013"/>
      <c r="B393" s="250"/>
      <c r="C393" s="249"/>
      <c r="D393" s="250"/>
      <c r="E393" s="249"/>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5"/>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50"/>
      <c r="C395" s="249"/>
      <c r="D395" s="250"/>
      <c r="E395" s="249"/>
      <c r="F395" s="315"/>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50"/>
      <c r="C396" s="249"/>
      <c r="D396" s="250"/>
      <c r="E396" s="249"/>
      <c r="F396" s="315"/>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5"/>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5"/>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5"/>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5"/>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50"/>
      <c r="C402" s="249"/>
      <c r="D402" s="250"/>
      <c r="E402" s="249"/>
      <c r="F402" s="315"/>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50"/>
      <c r="C403" s="249"/>
      <c r="D403" s="250"/>
      <c r="E403" s="249"/>
      <c r="F403" s="315"/>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5"/>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5"/>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5"/>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5"/>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50"/>
      <c r="C409" s="249"/>
      <c r="D409" s="250"/>
      <c r="E409" s="249"/>
      <c r="F409" s="315"/>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50"/>
      <c r="C410" s="249"/>
      <c r="D410" s="250"/>
      <c r="E410" s="249"/>
      <c r="F410" s="315"/>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5"/>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5"/>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5"/>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5"/>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50"/>
      <c r="C416" s="249"/>
      <c r="D416" s="250"/>
      <c r="E416" s="249"/>
      <c r="F416" s="315"/>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50"/>
      <c r="C417" s="249"/>
      <c r="D417" s="250"/>
      <c r="E417" s="249"/>
      <c r="F417" s="315"/>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5"/>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5"/>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5"/>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5"/>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50"/>
      <c r="C423" s="249"/>
      <c r="D423" s="250"/>
      <c r="E423" s="249"/>
      <c r="F423" s="315"/>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50"/>
      <c r="C424" s="249"/>
      <c r="D424" s="250"/>
      <c r="E424" s="249"/>
      <c r="F424" s="315"/>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50"/>
      <c r="C425" s="249"/>
      <c r="D425" s="250"/>
      <c r="E425" s="249"/>
      <c r="F425" s="315"/>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6"/>
      <c r="F426" s="317"/>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6"/>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3"/>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551</v>
      </c>
      <c r="AF432" s="133"/>
      <c r="AG432" s="134" t="s">
        <v>356</v>
      </c>
      <c r="AH432" s="169"/>
      <c r="AI432" s="179"/>
      <c r="AJ432" s="179"/>
      <c r="AK432" s="179"/>
      <c r="AL432" s="174"/>
      <c r="AM432" s="179"/>
      <c r="AN432" s="179"/>
      <c r="AO432" s="179"/>
      <c r="AP432" s="174"/>
      <c r="AQ432" s="215" t="s">
        <v>551</v>
      </c>
      <c r="AR432" s="133"/>
      <c r="AS432" s="134" t="s">
        <v>356</v>
      </c>
      <c r="AT432" s="169"/>
      <c r="AU432" s="133" t="s">
        <v>551</v>
      </c>
      <c r="AV432" s="133"/>
      <c r="AW432" s="134" t="s">
        <v>300</v>
      </c>
      <c r="AX432" s="135"/>
    </row>
    <row r="433" spans="1:50" ht="23.25" customHeight="1" x14ac:dyDescent="0.15">
      <c r="A433" s="1013"/>
      <c r="B433" s="250"/>
      <c r="C433" s="249"/>
      <c r="D433" s="250"/>
      <c r="E433" s="163"/>
      <c r="F433" s="164"/>
      <c r="G433" s="228" t="s">
        <v>767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551</v>
      </c>
      <c r="AC433" s="130"/>
      <c r="AD433" s="130"/>
      <c r="AE433" s="100" t="s">
        <v>551</v>
      </c>
      <c r="AF433" s="101"/>
      <c r="AG433" s="101"/>
      <c r="AH433" s="101"/>
      <c r="AI433" s="100" t="s">
        <v>551</v>
      </c>
      <c r="AJ433" s="101"/>
      <c r="AK433" s="101"/>
      <c r="AL433" s="101"/>
      <c r="AM433" s="100" t="s">
        <v>551</v>
      </c>
      <c r="AN433" s="101"/>
      <c r="AO433" s="101"/>
      <c r="AP433" s="102"/>
      <c r="AQ433" s="100" t="s">
        <v>551</v>
      </c>
      <c r="AR433" s="101"/>
      <c r="AS433" s="101"/>
      <c r="AT433" s="102"/>
      <c r="AU433" s="101" t="s">
        <v>768</v>
      </c>
      <c r="AV433" s="101"/>
      <c r="AW433" s="101"/>
      <c r="AX433" s="220"/>
    </row>
    <row r="434" spans="1:50" ht="23.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551</v>
      </c>
      <c r="AC434" s="130"/>
      <c r="AD434" s="130"/>
      <c r="AE434" s="100" t="s">
        <v>551</v>
      </c>
      <c r="AF434" s="101"/>
      <c r="AG434" s="101"/>
      <c r="AH434" s="101"/>
      <c r="AI434" s="100" t="s">
        <v>551</v>
      </c>
      <c r="AJ434" s="101"/>
      <c r="AK434" s="101"/>
      <c r="AL434" s="101"/>
      <c r="AM434" s="100" t="s">
        <v>551</v>
      </c>
      <c r="AN434" s="101"/>
      <c r="AO434" s="101"/>
      <c r="AP434" s="102"/>
      <c r="AQ434" s="100" t="s">
        <v>551</v>
      </c>
      <c r="AR434" s="101"/>
      <c r="AS434" s="101"/>
      <c r="AT434" s="102"/>
      <c r="AU434" s="101" t="s">
        <v>768</v>
      </c>
      <c r="AV434" s="101"/>
      <c r="AW434" s="101"/>
      <c r="AX434" s="220"/>
    </row>
    <row r="435" spans="1:50" ht="23.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551</v>
      </c>
      <c r="AF435" s="101"/>
      <c r="AG435" s="101"/>
      <c r="AH435" s="101"/>
      <c r="AI435" s="100" t="s">
        <v>551</v>
      </c>
      <c r="AJ435" s="101"/>
      <c r="AK435" s="101"/>
      <c r="AL435" s="101"/>
      <c r="AM435" s="100" t="s">
        <v>551</v>
      </c>
      <c r="AN435" s="101"/>
      <c r="AO435" s="101"/>
      <c r="AP435" s="102"/>
      <c r="AQ435" s="100" t="s">
        <v>551</v>
      </c>
      <c r="AR435" s="101"/>
      <c r="AS435" s="101"/>
      <c r="AT435" s="102"/>
      <c r="AU435" s="101"/>
      <c r="AV435" s="101"/>
      <c r="AW435" s="101"/>
      <c r="AX435" s="220"/>
    </row>
    <row r="436" spans="1:50" ht="18.75" hidden="1" customHeight="1" x14ac:dyDescent="0.15">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551</v>
      </c>
      <c r="AF457" s="133"/>
      <c r="AG457" s="134" t="s">
        <v>356</v>
      </c>
      <c r="AH457" s="169"/>
      <c r="AI457" s="179"/>
      <c r="AJ457" s="179"/>
      <c r="AK457" s="179"/>
      <c r="AL457" s="174"/>
      <c r="AM457" s="179"/>
      <c r="AN457" s="179"/>
      <c r="AO457" s="179"/>
      <c r="AP457" s="174"/>
      <c r="AQ457" s="215" t="s">
        <v>551</v>
      </c>
      <c r="AR457" s="133"/>
      <c r="AS457" s="134" t="s">
        <v>356</v>
      </c>
      <c r="AT457" s="169"/>
      <c r="AU457" s="133" t="s">
        <v>551</v>
      </c>
      <c r="AV457" s="133"/>
      <c r="AW457" s="134" t="s">
        <v>300</v>
      </c>
      <c r="AX457" s="135"/>
    </row>
    <row r="458" spans="1:50" ht="23.25" customHeight="1" x14ac:dyDescent="0.15">
      <c r="A458" s="1013"/>
      <c r="B458" s="250"/>
      <c r="C458" s="249"/>
      <c r="D458" s="250"/>
      <c r="E458" s="163"/>
      <c r="F458" s="164"/>
      <c r="G458" s="228" t="s">
        <v>767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551</v>
      </c>
      <c r="AC458" s="130"/>
      <c r="AD458" s="130"/>
      <c r="AE458" s="100" t="s">
        <v>551</v>
      </c>
      <c r="AF458" s="101"/>
      <c r="AG458" s="101"/>
      <c r="AH458" s="101"/>
      <c r="AI458" s="100" t="s">
        <v>551</v>
      </c>
      <c r="AJ458" s="101"/>
      <c r="AK458" s="101"/>
      <c r="AL458" s="101"/>
      <c r="AM458" s="100" t="s">
        <v>551</v>
      </c>
      <c r="AN458" s="101"/>
      <c r="AO458" s="101"/>
      <c r="AP458" s="102"/>
      <c r="AQ458" s="100" t="s">
        <v>551</v>
      </c>
      <c r="AR458" s="101"/>
      <c r="AS458" s="101"/>
      <c r="AT458" s="102"/>
      <c r="AU458" s="101" t="s">
        <v>768</v>
      </c>
      <c r="AV458" s="101"/>
      <c r="AW458" s="101"/>
      <c r="AX458" s="220"/>
    </row>
    <row r="459" spans="1:50" ht="23.25"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551</v>
      </c>
      <c r="AC459" s="130"/>
      <c r="AD459" s="130"/>
      <c r="AE459" s="100" t="s">
        <v>551</v>
      </c>
      <c r="AF459" s="101"/>
      <c r="AG459" s="101"/>
      <c r="AH459" s="101"/>
      <c r="AI459" s="100" t="s">
        <v>551</v>
      </c>
      <c r="AJ459" s="101"/>
      <c r="AK459" s="101"/>
      <c r="AL459" s="101"/>
      <c r="AM459" s="100" t="s">
        <v>551</v>
      </c>
      <c r="AN459" s="101"/>
      <c r="AO459" s="101"/>
      <c r="AP459" s="102"/>
      <c r="AQ459" s="100" t="s">
        <v>551</v>
      </c>
      <c r="AR459" s="101"/>
      <c r="AS459" s="101"/>
      <c r="AT459" s="102"/>
      <c r="AU459" s="101" t="s">
        <v>768</v>
      </c>
      <c r="AV459" s="101"/>
      <c r="AW459" s="101"/>
      <c r="AX459" s="220"/>
    </row>
    <row r="460" spans="1:50" ht="23.25"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1"/>
      <c r="AI460" s="100" t="s">
        <v>551</v>
      </c>
      <c r="AJ460" s="101"/>
      <c r="AK460" s="101"/>
      <c r="AL460" s="101"/>
      <c r="AM460" s="100" t="s">
        <v>551</v>
      </c>
      <c r="AN460" s="101"/>
      <c r="AO460" s="101"/>
      <c r="AP460" s="102"/>
      <c r="AQ460" s="100" t="s">
        <v>551</v>
      </c>
      <c r="AR460" s="101"/>
      <c r="AS460" s="101"/>
      <c r="AT460" s="102"/>
      <c r="AU460" s="101"/>
      <c r="AV460" s="101"/>
      <c r="AW460" s="101"/>
      <c r="AX460" s="220"/>
    </row>
    <row r="461" spans="1:50" ht="18.75" hidden="1" customHeight="1" x14ac:dyDescent="0.15">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3"/>
      <c r="B482" s="250"/>
      <c r="C482" s="249"/>
      <c r="D482" s="250"/>
      <c r="E482" s="157" t="s">
        <v>551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9"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0"/>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125.25" customHeight="1" x14ac:dyDescent="0.15">
      <c r="A702" s="538" t="s">
        <v>259</v>
      </c>
      <c r="B702" s="539"/>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2" t="s">
        <v>545</v>
      </c>
      <c r="AE702" s="913"/>
      <c r="AF702" s="913"/>
      <c r="AG702" s="901" t="s">
        <v>695</v>
      </c>
      <c r="AH702" s="902"/>
      <c r="AI702" s="902"/>
      <c r="AJ702" s="902"/>
      <c r="AK702" s="902"/>
      <c r="AL702" s="902"/>
      <c r="AM702" s="902"/>
      <c r="AN702" s="902"/>
      <c r="AO702" s="902"/>
      <c r="AP702" s="902"/>
      <c r="AQ702" s="902"/>
      <c r="AR702" s="902"/>
      <c r="AS702" s="902"/>
      <c r="AT702" s="902"/>
      <c r="AU702" s="902"/>
      <c r="AV702" s="902"/>
      <c r="AW702" s="902"/>
      <c r="AX702" s="903"/>
    </row>
    <row r="703" spans="1:50" ht="54.75" customHeight="1" x14ac:dyDescent="0.15">
      <c r="A703" s="540"/>
      <c r="B703" s="541"/>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1" t="s">
        <v>545</v>
      </c>
      <c r="AE703" s="152"/>
      <c r="AF703" s="152"/>
      <c r="AG703" s="677" t="s">
        <v>718</v>
      </c>
      <c r="AH703" s="678"/>
      <c r="AI703" s="678"/>
      <c r="AJ703" s="678"/>
      <c r="AK703" s="678"/>
      <c r="AL703" s="678"/>
      <c r="AM703" s="678"/>
      <c r="AN703" s="678"/>
      <c r="AO703" s="678"/>
      <c r="AP703" s="678"/>
      <c r="AQ703" s="678"/>
      <c r="AR703" s="678"/>
      <c r="AS703" s="678"/>
      <c r="AT703" s="678"/>
      <c r="AU703" s="678"/>
      <c r="AV703" s="678"/>
      <c r="AW703" s="678"/>
      <c r="AX703" s="679"/>
    </row>
    <row r="704" spans="1:50" ht="52.5" customHeight="1" x14ac:dyDescent="0.15">
      <c r="A704" s="542"/>
      <c r="B704" s="543"/>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545</v>
      </c>
      <c r="AE704" s="599"/>
      <c r="AF704" s="599"/>
      <c r="AG704" s="438" t="s">
        <v>719</v>
      </c>
      <c r="AH704" s="231"/>
      <c r="AI704" s="231"/>
      <c r="AJ704" s="231"/>
      <c r="AK704" s="231"/>
      <c r="AL704" s="231"/>
      <c r="AM704" s="231"/>
      <c r="AN704" s="231"/>
      <c r="AO704" s="231"/>
      <c r="AP704" s="231"/>
      <c r="AQ704" s="231"/>
      <c r="AR704" s="231"/>
      <c r="AS704" s="231"/>
      <c r="AT704" s="231"/>
      <c r="AU704" s="231"/>
      <c r="AV704" s="231"/>
      <c r="AW704" s="231"/>
      <c r="AX704" s="439"/>
    </row>
    <row r="705" spans="1:50" ht="40.5"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545</v>
      </c>
      <c r="AE705" s="746"/>
      <c r="AF705" s="746"/>
      <c r="AG705" s="157" t="s">
        <v>697</v>
      </c>
      <c r="AH705" s="158"/>
      <c r="AI705" s="158"/>
      <c r="AJ705" s="158"/>
      <c r="AK705" s="158"/>
      <c r="AL705" s="158"/>
      <c r="AM705" s="158"/>
      <c r="AN705" s="158"/>
      <c r="AO705" s="158"/>
      <c r="AP705" s="158"/>
      <c r="AQ705" s="158"/>
      <c r="AR705" s="158"/>
      <c r="AS705" s="158"/>
      <c r="AT705" s="158"/>
      <c r="AU705" s="158"/>
      <c r="AV705" s="158"/>
      <c r="AW705" s="158"/>
      <c r="AX705" s="159"/>
    </row>
    <row r="706" spans="1:50" ht="40.5" customHeight="1" x14ac:dyDescent="0.15">
      <c r="A706" s="668"/>
      <c r="B706" s="783"/>
      <c r="C706" s="627"/>
      <c r="D706" s="628"/>
      <c r="E706" s="696" t="s">
        <v>523</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696</v>
      </c>
      <c r="AE706" s="152"/>
      <c r="AF706" s="153"/>
      <c r="AG706" s="438"/>
      <c r="AH706" s="231"/>
      <c r="AI706" s="231"/>
      <c r="AJ706" s="231"/>
      <c r="AK706" s="231"/>
      <c r="AL706" s="231"/>
      <c r="AM706" s="231"/>
      <c r="AN706" s="231"/>
      <c r="AO706" s="231"/>
      <c r="AP706" s="231"/>
      <c r="AQ706" s="231"/>
      <c r="AR706" s="231"/>
      <c r="AS706" s="231"/>
      <c r="AT706" s="231"/>
      <c r="AU706" s="231"/>
      <c r="AV706" s="231"/>
      <c r="AW706" s="231"/>
      <c r="AX706" s="439"/>
    </row>
    <row r="707" spans="1:50" ht="40.5" customHeight="1" x14ac:dyDescent="0.15">
      <c r="A707" s="668"/>
      <c r="B707" s="783"/>
      <c r="C707" s="629"/>
      <c r="D707" s="630"/>
      <c r="E707" s="699" t="s">
        <v>451</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696</v>
      </c>
      <c r="AE707" s="597"/>
      <c r="AF707" s="597"/>
      <c r="AG707" s="438"/>
      <c r="AH707" s="231"/>
      <c r="AI707" s="231"/>
      <c r="AJ707" s="231"/>
      <c r="AK707" s="231"/>
      <c r="AL707" s="231"/>
      <c r="AM707" s="231"/>
      <c r="AN707" s="231"/>
      <c r="AO707" s="231"/>
      <c r="AP707" s="231"/>
      <c r="AQ707" s="231"/>
      <c r="AR707" s="231"/>
      <c r="AS707" s="231"/>
      <c r="AT707" s="231"/>
      <c r="AU707" s="231"/>
      <c r="AV707" s="231"/>
      <c r="AW707" s="231"/>
      <c r="AX707" s="439"/>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545</v>
      </c>
      <c r="AE708" s="681"/>
      <c r="AF708" s="681"/>
      <c r="AG708" s="535" t="s">
        <v>698</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1" t="s">
        <v>545</v>
      </c>
      <c r="AE709" s="152"/>
      <c r="AF709" s="152"/>
      <c r="AG709" s="677" t="s">
        <v>699</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1" t="s">
        <v>545</v>
      </c>
      <c r="AE710" s="152"/>
      <c r="AF710" s="152"/>
      <c r="AG710" s="677" t="s">
        <v>700</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1" t="s">
        <v>545</v>
      </c>
      <c r="AE711" s="152"/>
      <c r="AF711" s="152"/>
      <c r="AG711" s="677" t="s">
        <v>701</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483</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703</v>
      </c>
      <c r="AE712" s="599"/>
      <c r="AF712" s="599"/>
      <c r="AG712" s="607" t="s">
        <v>551</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703</v>
      </c>
      <c r="AE713" s="152"/>
      <c r="AF713" s="153"/>
      <c r="AG713" s="607" t="s">
        <v>551</v>
      </c>
      <c r="AH713" s="608"/>
      <c r="AI713" s="608"/>
      <c r="AJ713" s="608"/>
      <c r="AK713" s="608"/>
      <c r="AL713" s="608"/>
      <c r="AM713" s="608"/>
      <c r="AN713" s="608"/>
      <c r="AO713" s="608"/>
      <c r="AP713" s="608"/>
      <c r="AQ713" s="608"/>
      <c r="AR713" s="608"/>
      <c r="AS713" s="608"/>
      <c r="AT713" s="608"/>
      <c r="AU713" s="608"/>
      <c r="AV713" s="608"/>
      <c r="AW713" s="608"/>
      <c r="AX713" s="609"/>
    </row>
    <row r="714" spans="1:50" ht="26.25" customHeight="1" x14ac:dyDescent="0.15">
      <c r="A714" s="670"/>
      <c r="B714" s="671"/>
      <c r="C714" s="784" t="s">
        <v>456</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545</v>
      </c>
      <c r="AE714" s="605"/>
      <c r="AF714" s="606"/>
      <c r="AG714" s="702" t="s">
        <v>702</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4" t="s">
        <v>40</v>
      </c>
      <c r="B715" s="667"/>
      <c r="C715" s="672" t="s">
        <v>457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545</v>
      </c>
      <c r="AE715" s="681"/>
      <c r="AF715" s="790"/>
      <c r="AG715" s="535" t="s">
        <v>706</v>
      </c>
      <c r="AH715" s="536"/>
      <c r="AI715" s="536"/>
      <c r="AJ715" s="536"/>
      <c r="AK715" s="536"/>
      <c r="AL715" s="536"/>
      <c r="AM715" s="536"/>
      <c r="AN715" s="536"/>
      <c r="AO715" s="536"/>
      <c r="AP715" s="536"/>
      <c r="AQ715" s="536"/>
      <c r="AR715" s="536"/>
      <c r="AS715" s="536"/>
      <c r="AT715" s="536"/>
      <c r="AU715" s="536"/>
      <c r="AV715" s="536"/>
      <c r="AW715" s="536"/>
      <c r="AX715" s="537"/>
    </row>
    <row r="716" spans="1:50" ht="64.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545</v>
      </c>
      <c r="AE716" s="772"/>
      <c r="AF716" s="772"/>
      <c r="AG716" s="677" t="s">
        <v>704</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375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1" t="s">
        <v>545</v>
      </c>
      <c r="AE717" s="152"/>
      <c r="AF717" s="152"/>
      <c r="AG717" s="677" t="s">
        <v>707</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1" t="s">
        <v>545</v>
      </c>
      <c r="AE718" s="152"/>
      <c r="AF718" s="152"/>
      <c r="AG718" s="160" t="s">
        <v>705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t="s">
        <v>703</v>
      </c>
      <c r="AE719" s="681"/>
      <c r="AF719" s="681"/>
      <c r="AG719" s="157" t="s">
        <v>766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3"/>
      <c r="B720" s="664"/>
      <c r="C720" s="954" t="s">
        <v>475</v>
      </c>
      <c r="D720" s="952"/>
      <c r="E720" s="952"/>
      <c r="F720" s="955"/>
      <c r="G720" s="951" t="s">
        <v>476</v>
      </c>
      <c r="H720" s="952"/>
      <c r="I720" s="952"/>
      <c r="J720" s="952"/>
      <c r="K720" s="952"/>
      <c r="L720" s="952"/>
      <c r="M720" s="952"/>
      <c r="N720" s="951" t="s">
        <v>480</v>
      </c>
      <c r="O720" s="952"/>
      <c r="P720" s="952"/>
      <c r="Q720" s="952"/>
      <c r="R720" s="952"/>
      <c r="S720" s="952"/>
      <c r="T720" s="952"/>
      <c r="U720" s="952"/>
      <c r="V720" s="952"/>
      <c r="W720" s="952"/>
      <c r="X720" s="952"/>
      <c r="Y720" s="952"/>
      <c r="Z720" s="952"/>
      <c r="AA720" s="952"/>
      <c r="AB720" s="952"/>
      <c r="AC720" s="952"/>
      <c r="AD720" s="952"/>
      <c r="AE720" s="952"/>
      <c r="AF720" s="953"/>
      <c r="AG720" s="438"/>
      <c r="AH720" s="231"/>
      <c r="AI720" s="231"/>
      <c r="AJ720" s="231"/>
      <c r="AK720" s="231"/>
      <c r="AL720" s="231"/>
      <c r="AM720" s="231"/>
      <c r="AN720" s="231"/>
      <c r="AO720" s="231"/>
      <c r="AP720" s="231"/>
      <c r="AQ720" s="231"/>
      <c r="AR720" s="231"/>
      <c r="AS720" s="231"/>
      <c r="AT720" s="231"/>
      <c r="AU720" s="231"/>
      <c r="AV720" s="231"/>
      <c r="AW720" s="231"/>
      <c r="AX720" s="439"/>
    </row>
    <row r="721" spans="1:50" ht="24.75" customHeight="1" x14ac:dyDescent="0.15">
      <c r="A721" s="663"/>
      <c r="B721" s="664"/>
      <c r="C721" s="934"/>
      <c r="D721" s="935"/>
      <c r="E721" s="935"/>
      <c r="F721" s="936"/>
      <c r="G721" s="956"/>
      <c r="H721" s="957"/>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customHeight="1" x14ac:dyDescent="0.15">
      <c r="A722" s="663"/>
      <c r="B722" s="664"/>
      <c r="C722" s="934"/>
      <c r="D722" s="935"/>
      <c r="E722" s="935"/>
      <c r="F722" s="936"/>
      <c r="G722" s="956"/>
      <c r="H722" s="957"/>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customHeight="1" x14ac:dyDescent="0.15">
      <c r="A723" s="663"/>
      <c r="B723" s="664"/>
      <c r="C723" s="934"/>
      <c r="D723" s="935"/>
      <c r="E723" s="935"/>
      <c r="F723" s="936"/>
      <c r="G723" s="956"/>
      <c r="H723" s="957"/>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customHeight="1" x14ac:dyDescent="0.15">
      <c r="A724" s="663"/>
      <c r="B724" s="664"/>
      <c r="C724" s="934"/>
      <c r="D724" s="935"/>
      <c r="E724" s="935"/>
      <c r="F724" s="936"/>
      <c r="G724" s="956"/>
      <c r="H724" s="957"/>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customHeight="1" x14ac:dyDescent="0.15">
      <c r="A725" s="665"/>
      <c r="B725" s="666"/>
      <c r="C725" s="937"/>
      <c r="D725" s="938"/>
      <c r="E725" s="938"/>
      <c r="F725" s="939"/>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4" t="s">
        <v>48</v>
      </c>
      <c r="B726" s="635"/>
      <c r="C726" s="453" t="s">
        <v>53</v>
      </c>
      <c r="D726" s="590"/>
      <c r="E726" s="590"/>
      <c r="F726" s="591"/>
      <c r="G726" s="810" t="s">
        <v>709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708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t="s">
        <v>771</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93.75" customHeight="1" thickBot="1" x14ac:dyDescent="0.2">
      <c r="A731" s="631" t="s">
        <v>256</v>
      </c>
      <c r="B731" s="632"/>
      <c r="C731" s="632"/>
      <c r="D731" s="632"/>
      <c r="E731" s="633"/>
      <c r="F731" s="693" t="s">
        <v>773</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t="s">
        <v>770</v>
      </c>
      <c r="B733" s="763"/>
      <c r="C733" s="763"/>
      <c r="D733" s="763"/>
      <c r="E733" s="764"/>
      <c r="F733" s="779" t="s">
        <v>774</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207.75" customHeight="1" thickBot="1" x14ac:dyDescent="0.2">
      <c r="A735" s="624" t="s">
        <v>710</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490</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6" t="s">
        <v>430</v>
      </c>
      <c r="B737" s="117"/>
      <c r="C737" s="117"/>
      <c r="D737" s="118"/>
      <c r="E737" s="111" t="s">
        <v>552</v>
      </c>
      <c r="F737" s="111"/>
      <c r="G737" s="111"/>
      <c r="H737" s="111"/>
      <c r="I737" s="111"/>
      <c r="J737" s="111"/>
      <c r="K737" s="111"/>
      <c r="L737" s="111"/>
      <c r="M737" s="111"/>
      <c r="N737" s="112" t="s">
        <v>358</v>
      </c>
      <c r="O737" s="112"/>
      <c r="P737" s="112"/>
      <c r="Q737" s="112"/>
      <c r="R737" s="111" t="s">
        <v>552</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477</v>
      </c>
      <c r="AB738" s="112"/>
      <c r="AC738" s="112"/>
      <c r="AD738" s="112"/>
      <c r="AE738" s="111" t="s">
        <v>556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30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99"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4.2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0"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09.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528</v>
      </c>
      <c r="B779" s="774"/>
      <c r="C779" s="774"/>
      <c r="D779" s="774"/>
      <c r="E779" s="774"/>
      <c r="F779" s="775"/>
      <c r="G779" s="449" t="s">
        <v>637</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630</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4"/>
      <c r="B780" s="776"/>
      <c r="C780" s="776"/>
      <c r="D780" s="776"/>
      <c r="E780" s="776"/>
      <c r="F780" s="777"/>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4"/>
      <c r="B781" s="776"/>
      <c r="C781" s="776"/>
      <c r="D781" s="776"/>
      <c r="E781" s="776"/>
      <c r="F781" s="777"/>
      <c r="G781" s="349" t="s">
        <v>639</v>
      </c>
      <c r="H781" s="350"/>
      <c r="I781" s="350"/>
      <c r="J781" s="350"/>
      <c r="K781" s="351"/>
      <c r="L781" s="400" t="s">
        <v>640</v>
      </c>
      <c r="M781" s="401"/>
      <c r="N781" s="401"/>
      <c r="O781" s="401"/>
      <c r="P781" s="401"/>
      <c r="Q781" s="401"/>
      <c r="R781" s="401"/>
      <c r="S781" s="401"/>
      <c r="T781" s="401"/>
      <c r="U781" s="401"/>
      <c r="V781" s="401"/>
      <c r="W781" s="401"/>
      <c r="X781" s="402"/>
      <c r="Y781" s="397">
        <v>9.6999999999999993</v>
      </c>
      <c r="Z781" s="398"/>
      <c r="AA781" s="398"/>
      <c r="AB781" s="404"/>
      <c r="AC781" s="458" t="s">
        <v>623</v>
      </c>
      <c r="AD781" s="459"/>
      <c r="AE781" s="459"/>
      <c r="AF781" s="459"/>
      <c r="AG781" s="460"/>
      <c r="AH781" s="461" t="s">
        <v>624</v>
      </c>
      <c r="AI781" s="462"/>
      <c r="AJ781" s="462"/>
      <c r="AK781" s="462"/>
      <c r="AL781" s="462"/>
      <c r="AM781" s="462"/>
      <c r="AN781" s="462"/>
      <c r="AO781" s="462"/>
      <c r="AP781" s="462"/>
      <c r="AQ781" s="462"/>
      <c r="AR781" s="462"/>
      <c r="AS781" s="462"/>
      <c r="AT781" s="463"/>
      <c r="AU781" s="464">
        <v>793.2</v>
      </c>
      <c r="AV781" s="465"/>
      <c r="AW781" s="465"/>
      <c r="AX781" s="466"/>
    </row>
    <row r="782" spans="1:50" ht="24.75" customHeight="1" x14ac:dyDescent="0.15">
      <c r="A782" s="564"/>
      <c r="B782" s="776"/>
      <c r="C782" s="776"/>
      <c r="D782" s="776"/>
      <c r="E782" s="776"/>
      <c r="F782" s="777"/>
      <c r="G782" s="349" t="s">
        <v>638</v>
      </c>
      <c r="H782" s="350"/>
      <c r="I782" s="350"/>
      <c r="J782" s="350"/>
      <c r="K782" s="351"/>
      <c r="L782" s="400" t="s">
        <v>641</v>
      </c>
      <c r="M782" s="401"/>
      <c r="N782" s="401"/>
      <c r="O782" s="401"/>
      <c r="P782" s="401"/>
      <c r="Q782" s="401"/>
      <c r="R782" s="401"/>
      <c r="S782" s="401"/>
      <c r="T782" s="401"/>
      <c r="U782" s="401"/>
      <c r="V782" s="401"/>
      <c r="W782" s="401"/>
      <c r="X782" s="402"/>
      <c r="Y782" s="397">
        <v>0.3</v>
      </c>
      <c r="Z782" s="398"/>
      <c r="AA782" s="398"/>
      <c r="AB782" s="404"/>
      <c r="AC782" s="349" t="s">
        <v>625</v>
      </c>
      <c r="AD782" s="350"/>
      <c r="AE782" s="350"/>
      <c r="AF782" s="350"/>
      <c r="AG782" s="351"/>
      <c r="AH782" s="400" t="s">
        <v>626</v>
      </c>
      <c r="AI782" s="401"/>
      <c r="AJ782" s="401"/>
      <c r="AK782" s="401"/>
      <c r="AL782" s="401"/>
      <c r="AM782" s="401"/>
      <c r="AN782" s="401"/>
      <c r="AO782" s="401"/>
      <c r="AP782" s="401"/>
      <c r="AQ782" s="401"/>
      <c r="AR782" s="401"/>
      <c r="AS782" s="401"/>
      <c r="AT782" s="402"/>
      <c r="AU782" s="397">
        <v>39.4</v>
      </c>
      <c r="AV782" s="398"/>
      <c r="AW782" s="398"/>
      <c r="AX782" s="399"/>
    </row>
    <row r="783" spans="1:50" ht="24.75" customHeight="1" x14ac:dyDescent="0.15">
      <c r="A783" s="564"/>
      <c r="B783" s="776"/>
      <c r="C783" s="776"/>
      <c r="D783" s="776"/>
      <c r="E783" s="776"/>
      <c r="F783" s="777"/>
      <c r="G783" s="349"/>
      <c r="H783" s="350"/>
      <c r="I783" s="350"/>
      <c r="J783" s="350"/>
      <c r="K783" s="351"/>
      <c r="L783" s="400"/>
      <c r="M783" s="401"/>
      <c r="N783" s="401"/>
      <c r="O783" s="401"/>
      <c r="P783" s="401"/>
      <c r="Q783" s="401"/>
      <c r="R783" s="401"/>
      <c r="S783" s="401"/>
      <c r="T783" s="401"/>
      <c r="U783" s="401"/>
      <c r="V783" s="401"/>
      <c r="W783" s="401"/>
      <c r="X783" s="402"/>
      <c r="Y783" s="397"/>
      <c r="Z783" s="398"/>
      <c r="AA783" s="398"/>
      <c r="AB783" s="404"/>
      <c r="AC783" s="349" t="s">
        <v>625</v>
      </c>
      <c r="AD783" s="350"/>
      <c r="AE783" s="350"/>
      <c r="AF783" s="350"/>
      <c r="AG783" s="351"/>
      <c r="AH783" s="400" t="s">
        <v>627</v>
      </c>
      <c r="AI783" s="401"/>
      <c r="AJ783" s="401"/>
      <c r="AK783" s="401"/>
      <c r="AL783" s="401"/>
      <c r="AM783" s="401"/>
      <c r="AN783" s="401"/>
      <c r="AO783" s="401"/>
      <c r="AP783" s="401"/>
      <c r="AQ783" s="401"/>
      <c r="AR783" s="401"/>
      <c r="AS783" s="401"/>
      <c r="AT783" s="402"/>
      <c r="AU783" s="397">
        <v>27.4</v>
      </c>
      <c r="AV783" s="398"/>
      <c r="AW783" s="398"/>
      <c r="AX783" s="399"/>
    </row>
    <row r="784" spans="1:50" ht="24.75" customHeight="1" x14ac:dyDescent="0.15">
      <c r="A784" s="564"/>
      <c r="B784" s="776"/>
      <c r="C784" s="776"/>
      <c r="D784" s="776"/>
      <c r="E784" s="776"/>
      <c r="F784" s="777"/>
      <c r="G784" s="349"/>
      <c r="H784" s="350"/>
      <c r="I784" s="350"/>
      <c r="J784" s="350"/>
      <c r="K784" s="351"/>
      <c r="L784" s="400"/>
      <c r="M784" s="401"/>
      <c r="N784" s="401"/>
      <c r="O784" s="401"/>
      <c r="P784" s="401"/>
      <c r="Q784" s="401"/>
      <c r="R784" s="401"/>
      <c r="S784" s="401"/>
      <c r="T784" s="401"/>
      <c r="U784" s="401"/>
      <c r="V784" s="401"/>
      <c r="W784" s="401"/>
      <c r="X784" s="402"/>
      <c r="Y784" s="397"/>
      <c r="Z784" s="398"/>
      <c r="AA784" s="398"/>
      <c r="AB784" s="404"/>
      <c r="AC784" s="349" t="s">
        <v>625</v>
      </c>
      <c r="AD784" s="350"/>
      <c r="AE784" s="350"/>
      <c r="AF784" s="350"/>
      <c r="AG784" s="351"/>
      <c r="AH784" s="400" t="s">
        <v>628</v>
      </c>
      <c r="AI784" s="401"/>
      <c r="AJ784" s="401"/>
      <c r="AK784" s="401"/>
      <c r="AL784" s="401"/>
      <c r="AM784" s="401"/>
      <c r="AN784" s="401"/>
      <c r="AO784" s="401"/>
      <c r="AP784" s="401"/>
      <c r="AQ784" s="401"/>
      <c r="AR784" s="401"/>
      <c r="AS784" s="401"/>
      <c r="AT784" s="402"/>
      <c r="AU784" s="397">
        <v>12.2</v>
      </c>
      <c r="AV784" s="398"/>
      <c r="AW784" s="398"/>
      <c r="AX784" s="399"/>
    </row>
    <row r="785" spans="1:50" ht="24.75" customHeight="1" x14ac:dyDescent="0.15">
      <c r="A785" s="564"/>
      <c r="B785" s="776"/>
      <c r="C785" s="776"/>
      <c r="D785" s="776"/>
      <c r="E785" s="776"/>
      <c r="F785" s="777"/>
      <c r="G785" s="349"/>
      <c r="H785" s="350"/>
      <c r="I785" s="350"/>
      <c r="J785" s="350"/>
      <c r="K785" s="351"/>
      <c r="L785" s="400"/>
      <c r="M785" s="401"/>
      <c r="N785" s="401"/>
      <c r="O785" s="401"/>
      <c r="P785" s="401"/>
      <c r="Q785" s="401"/>
      <c r="R785" s="401"/>
      <c r="S785" s="401"/>
      <c r="T785" s="401"/>
      <c r="U785" s="401"/>
      <c r="V785" s="401"/>
      <c r="W785" s="401"/>
      <c r="X785" s="402"/>
      <c r="Y785" s="397"/>
      <c r="Z785" s="398"/>
      <c r="AA785" s="398"/>
      <c r="AB785" s="404"/>
      <c r="AC785" s="349" t="s">
        <v>625</v>
      </c>
      <c r="AD785" s="350"/>
      <c r="AE785" s="350"/>
      <c r="AF785" s="350"/>
      <c r="AG785" s="351"/>
      <c r="AH785" s="400" t="s">
        <v>629</v>
      </c>
      <c r="AI785" s="401"/>
      <c r="AJ785" s="401"/>
      <c r="AK785" s="401"/>
      <c r="AL785" s="401"/>
      <c r="AM785" s="401"/>
      <c r="AN785" s="401"/>
      <c r="AO785" s="401"/>
      <c r="AP785" s="401"/>
      <c r="AQ785" s="401"/>
      <c r="AR785" s="401"/>
      <c r="AS785" s="401"/>
      <c r="AT785" s="402"/>
      <c r="AU785" s="397">
        <v>0.8</v>
      </c>
      <c r="AV785" s="398"/>
      <c r="AW785" s="398"/>
      <c r="AX785" s="399"/>
    </row>
    <row r="786" spans="1:50" ht="24.75" hidden="1" customHeight="1" x14ac:dyDescent="0.15">
      <c r="A786" s="564"/>
      <c r="B786" s="776"/>
      <c r="C786" s="776"/>
      <c r="D786" s="776"/>
      <c r="E786" s="776"/>
      <c r="F786" s="777"/>
      <c r="G786" s="349"/>
      <c r="H786" s="350"/>
      <c r="I786" s="350"/>
      <c r="J786" s="350"/>
      <c r="K786" s="351"/>
      <c r="L786" s="400"/>
      <c r="M786" s="401"/>
      <c r="N786" s="401"/>
      <c r="O786" s="401"/>
      <c r="P786" s="401"/>
      <c r="Q786" s="401"/>
      <c r="R786" s="401"/>
      <c r="S786" s="401"/>
      <c r="T786" s="401"/>
      <c r="U786" s="401"/>
      <c r="V786" s="401"/>
      <c r="W786" s="401"/>
      <c r="X786" s="402"/>
      <c r="Y786" s="397"/>
      <c r="Z786" s="398"/>
      <c r="AA786" s="398"/>
      <c r="AB786" s="404"/>
      <c r="AC786" s="349"/>
      <c r="AD786" s="350"/>
      <c r="AE786" s="350"/>
      <c r="AF786" s="350"/>
      <c r="AG786" s="351"/>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4"/>
      <c r="B787" s="776"/>
      <c r="C787" s="776"/>
      <c r="D787" s="776"/>
      <c r="E787" s="776"/>
      <c r="F787" s="777"/>
      <c r="G787" s="349"/>
      <c r="H787" s="350"/>
      <c r="I787" s="350"/>
      <c r="J787" s="350"/>
      <c r="K787" s="351"/>
      <c r="L787" s="400"/>
      <c r="M787" s="401"/>
      <c r="N787" s="401"/>
      <c r="O787" s="401"/>
      <c r="P787" s="401"/>
      <c r="Q787" s="401"/>
      <c r="R787" s="401"/>
      <c r="S787" s="401"/>
      <c r="T787" s="401"/>
      <c r="U787" s="401"/>
      <c r="V787" s="401"/>
      <c r="W787" s="401"/>
      <c r="X787" s="402"/>
      <c r="Y787" s="397"/>
      <c r="Z787" s="398"/>
      <c r="AA787" s="398"/>
      <c r="AB787" s="404"/>
      <c r="AC787" s="349"/>
      <c r="AD787" s="350"/>
      <c r="AE787" s="350"/>
      <c r="AF787" s="350"/>
      <c r="AG787" s="351"/>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4"/>
      <c r="B788" s="776"/>
      <c r="C788" s="776"/>
      <c r="D788" s="776"/>
      <c r="E788" s="776"/>
      <c r="F788" s="777"/>
      <c r="G788" s="349"/>
      <c r="H788" s="350"/>
      <c r="I788" s="350"/>
      <c r="J788" s="350"/>
      <c r="K788" s="351"/>
      <c r="L788" s="400"/>
      <c r="M788" s="401"/>
      <c r="N788" s="401"/>
      <c r="O788" s="401"/>
      <c r="P788" s="401"/>
      <c r="Q788" s="401"/>
      <c r="R788" s="401"/>
      <c r="S788" s="401"/>
      <c r="T788" s="401"/>
      <c r="U788" s="401"/>
      <c r="V788" s="401"/>
      <c r="W788" s="401"/>
      <c r="X788" s="402"/>
      <c r="Y788" s="397"/>
      <c r="Z788" s="398"/>
      <c r="AA788" s="398"/>
      <c r="AB788" s="404"/>
      <c r="AC788" s="349"/>
      <c r="AD788" s="350"/>
      <c r="AE788" s="350"/>
      <c r="AF788" s="350"/>
      <c r="AG788" s="351"/>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4"/>
      <c r="B789" s="776"/>
      <c r="C789" s="776"/>
      <c r="D789" s="776"/>
      <c r="E789" s="776"/>
      <c r="F789" s="777"/>
      <c r="G789" s="349"/>
      <c r="H789" s="350"/>
      <c r="I789" s="350"/>
      <c r="J789" s="350"/>
      <c r="K789" s="351"/>
      <c r="L789" s="400"/>
      <c r="M789" s="401"/>
      <c r="N789" s="401"/>
      <c r="O789" s="401"/>
      <c r="P789" s="401"/>
      <c r="Q789" s="401"/>
      <c r="R789" s="401"/>
      <c r="S789" s="401"/>
      <c r="T789" s="401"/>
      <c r="U789" s="401"/>
      <c r="V789" s="401"/>
      <c r="W789" s="401"/>
      <c r="X789" s="402"/>
      <c r="Y789" s="397"/>
      <c r="Z789" s="398"/>
      <c r="AA789" s="398"/>
      <c r="AB789" s="404"/>
      <c r="AC789" s="349"/>
      <c r="AD789" s="350"/>
      <c r="AE789" s="350"/>
      <c r="AF789" s="350"/>
      <c r="AG789" s="351"/>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4"/>
      <c r="B790" s="776"/>
      <c r="C790" s="776"/>
      <c r="D790" s="776"/>
      <c r="E790" s="776"/>
      <c r="F790" s="777"/>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4"/>
      <c r="B791" s="776"/>
      <c r="C791" s="776"/>
      <c r="D791" s="776"/>
      <c r="E791" s="776"/>
      <c r="F791" s="777"/>
      <c r="G791" s="408" t="s">
        <v>20</v>
      </c>
      <c r="H791" s="409"/>
      <c r="I791" s="409"/>
      <c r="J791" s="409"/>
      <c r="K791" s="409"/>
      <c r="L791" s="410"/>
      <c r="M791" s="411"/>
      <c r="N791" s="411"/>
      <c r="O791" s="411"/>
      <c r="P791" s="411"/>
      <c r="Q791" s="411"/>
      <c r="R791" s="411"/>
      <c r="S791" s="411"/>
      <c r="T791" s="411"/>
      <c r="U791" s="411"/>
      <c r="V791" s="411"/>
      <c r="W791" s="411"/>
      <c r="X791" s="412"/>
      <c r="Y791" s="413">
        <f>SUM(Y781:AB790)</f>
        <v>10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873</v>
      </c>
      <c r="AV791" s="414"/>
      <c r="AW791" s="414"/>
      <c r="AX791" s="416"/>
    </row>
    <row r="792" spans="1:50" ht="24.75" customHeight="1" x14ac:dyDescent="0.15">
      <c r="A792" s="564"/>
      <c r="B792" s="776"/>
      <c r="C792" s="776"/>
      <c r="D792" s="776"/>
      <c r="E792" s="776"/>
      <c r="F792" s="777"/>
      <c r="G792" s="449" t="s">
        <v>631</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634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4"/>
      <c r="B793" s="776"/>
      <c r="C793" s="776"/>
      <c r="D793" s="776"/>
      <c r="E793" s="776"/>
      <c r="F793" s="777"/>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4"/>
      <c r="B794" s="776"/>
      <c r="C794" s="776"/>
      <c r="D794" s="776"/>
      <c r="E794" s="776"/>
      <c r="F794" s="777"/>
      <c r="G794" s="458" t="s">
        <v>632</v>
      </c>
      <c r="H794" s="459"/>
      <c r="I794" s="459"/>
      <c r="J794" s="459"/>
      <c r="K794" s="460"/>
      <c r="L794" s="461" t="s">
        <v>643</v>
      </c>
      <c r="M794" s="462"/>
      <c r="N794" s="462"/>
      <c r="O794" s="462"/>
      <c r="P794" s="462"/>
      <c r="Q794" s="462"/>
      <c r="R794" s="462"/>
      <c r="S794" s="462"/>
      <c r="T794" s="462"/>
      <c r="U794" s="462"/>
      <c r="V794" s="462"/>
      <c r="W794" s="462"/>
      <c r="X794" s="463"/>
      <c r="Y794" s="464">
        <v>1179</v>
      </c>
      <c r="Z794" s="465"/>
      <c r="AA794" s="465"/>
      <c r="AB794" s="565"/>
      <c r="AC794" s="458" t="s">
        <v>625</v>
      </c>
      <c r="AD794" s="459"/>
      <c r="AE794" s="459"/>
      <c r="AF794" s="459"/>
      <c r="AG794" s="460"/>
      <c r="AH794" s="461" t="s">
        <v>635</v>
      </c>
      <c r="AI794" s="462"/>
      <c r="AJ794" s="462"/>
      <c r="AK794" s="462"/>
      <c r="AL794" s="462"/>
      <c r="AM794" s="462"/>
      <c r="AN794" s="462"/>
      <c r="AO794" s="462"/>
      <c r="AP794" s="462"/>
      <c r="AQ794" s="462"/>
      <c r="AR794" s="462"/>
      <c r="AS794" s="462"/>
      <c r="AT794" s="463"/>
      <c r="AU794" s="464">
        <v>18.2</v>
      </c>
      <c r="AV794" s="465"/>
      <c r="AW794" s="465"/>
      <c r="AX794" s="466"/>
    </row>
    <row r="795" spans="1:50" ht="24.75" customHeight="1" x14ac:dyDescent="0.15">
      <c r="A795" s="564"/>
      <c r="B795" s="776"/>
      <c r="C795" s="776"/>
      <c r="D795" s="776"/>
      <c r="E795" s="776"/>
      <c r="F795" s="777"/>
      <c r="G795" s="349" t="s">
        <v>623</v>
      </c>
      <c r="H795" s="350"/>
      <c r="I795" s="350"/>
      <c r="J795" s="350"/>
      <c r="K795" s="351"/>
      <c r="L795" s="400" t="s">
        <v>633</v>
      </c>
      <c r="M795" s="401"/>
      <c r="N795" s="401"/>
      <c r="O795" s="401"/>
      <c r="P795" s="401"/>
      <c r="Q795" s="401"/>
      <c r="R795" s="401"/>
      <c r="S795" s="401"/>
      <c r="T795" s="401"/>
      <c r="U795" s="401"/>
      <c r="V795" s="401"/>
      <c r="W795" s="401"/>
      <c r="X795" s="402"/>
      <c r="Y795" s="397">
        <v>13</v>
      </c>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4"/>
      <c r="B796" s="776"/>
      <c r="C796" s="776"/>
      <c r="D796" s="776"/>
      <c r="E796" s="776"/>
      <c r="F796" s="777"/>
      <c r="G796" s="349" t="s">
        <v>741</v>
      </c>
      <c r="H796" s="592"/>
      <c r="I796" s="592"/>
      <c r="J796" s="592"/>
      <c r="K796" s="593"/>
      <c r="L796" s="400" t="s">
        <v>742</v>
      </c>
      <c r="M796" s="594"/>
      <c r="N796" s="594"/>
      <c r="O796" s="594"/>
      <c r="P796" s="594"/>
      <c r="Q796" s="594"/>
      <c r="R796" s="594"/>
      <c r="S796" s="594"/>
      <c r="T796" s="594"/>
      <c r="U796" s="594"/>
      <c r="V796" s="594"/>
      <c r="W796" s="594"/>
      <c r="X796" s="595"/>
      <c r="Y796" s="397">
        <v>4</v>
      </c>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4"/>
      <c r="B797" s="776"/>
      <c r="C797" s="776"/>
      <c r="D797" s="776"/>
      <c r="E797" s="776"/>
      <c r="F797" s="777"/>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4"/>
      <c r="B798" s="776"/>
      <c r="C798" s="776"/>
      <c r="D798" s="776"/>
      <c r="E798" s="776"/>
      <c r="F798" s="777"/>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4"/>
      <c r="B799" s="776"/>
      <c r="C799" s="776"/>
      <c r="D799" s="776"/>
      <c r="E799" s="776"/>
      <c r="F799" s="777"/>
      <c r="G799" s="349"/>
      <c r="H799" s="350"/>
      <c r="I799" s="350"/>
      <c r="J799" s="350"/>
      <c r="K799" s="351"/>
      <c r="L799" s="400"/>
      <c r="M799" s="401"/>
      <c r="N799" s="401"/>
      <c r="O799" s="401"/>
      <c r="P799" s="401"/>
      <c r="Q799" s="401"/>
      <c r="R799" s="401"/>
      <c r="S799" s="401"/>
      <c r="T799" s="401"/>
      <c r="U799" s="401"/>
      <c r="V799" s="401"/>
      <c r="W799" s="401"/>
      <c r="X799" s="402"/>
      <c r="Y799" s="397"/>
      <c r="Z799" s="398"/>
      <c r="AA799" s="398"/>
      <c r="AB799" s="404"/>
      <c r="AC799" s="349"/>
      <c r="AD799" s="350"/>
      <c r="AE799" s="350"/>
      <c r="AF799" s="350"/>
      <c r="AG799" s="351"/>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4"/>
      <c r="B800" s="776"/>
      <c r="C800" s="776"/>
      <c r="D800" s="776"/>
      <c r="E800" s="776"/>
      <c r="F800" s="777"/>
      <c r="G800" s="349"/>
      <c r="H800" s="350"/>
      <c r="I800" s="350"/>
      <c r="J800" s="350"/>
      <c r="K800" s="351"/>
      <c r="L800" s="400"/>
      <c r="M800" s="401"/>
      <c r="N800" s="401"/>
      <c r="O800" s="401"/>
      <c r="P800" s="401"/>
      <c r="Q800" s="401"/>
      <c r="R800" s="401"/>
      <c r="S800" s="401"/>
      <c r="T800" s="401"/>
      <c r="U800" s="401"/>
      <c r="V800" s="401"/>
      <c r="W800" s="401"/>
      <c r="X800" s="402"/>
      <c r="Y800" s="397"/>
      <c r="Z800" s="398"/>
      <c r="AA800" s="398"/>
      <c r="AB800" s="404"/>
      <c r="AC800" s="349"/>
      <c r="AD800" s="350"/>
      <c r="AE800" s="350"/>
      <c r="AF800" s="350"/>
      <c r="AG800" s="351"/>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4"/>
      <c r="B801" s="776"/>
      <c r="C801" s="776"/>
      <c r="D801" s="776"/>
      <c r="E801" s="776"/>
      <c r="F801" s="777"/>
      <c r="G801" s="349"/>
      <c r="H801" s="350"/>
      <c r="I801" s="350"/>
      <c r="J801" s="350"/>
      <c r="K801" s="351"/>
      <c r="L801" s="400"/>
      <c r="M801" s="401"/>
      <c r="N801" s="401"/>
      <c r="O801" s="401"/>
      <c r="P801" s="401"/>
      <c r="Q801" s="401"/>
      <c r="R801" s="401"/>
      <c r="S801" s="401"/>
      <c r="T801" s="401"/>
      <c r="U801" s="401"/>
      <c r="V801" s="401"/>
      <c r="W801" s="401"/>
      <c r="X801" s="402"/>
      <c r="Y801" s="397"/>
      <c r="Z801" s="398"/>
      <c r="AA801" s="398"/>
      <c r="AB801" s="404"/>
      <c r="AC801" s="349"/>
      <c r="AD801" s="350"/>
      <c r="AE801" s="350"/>
      <c r="AF801" s="350"/>
      <c r="AG801" s="351"/>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4"/>
      <c r="B802" s="776"/>
      <c r="C802" s="776"/>
      <c r="D802" s="776"/>
      <c r="E802" s="776"/>
      <c r="F802" s="777"/>
      <c r="G802" s="349"/>
      <c r="H802" s="350"/>
      <c r="I802" s="350"/>
      <c r="J802" s="350"/>
      <c r="K802" s="351"/>
      <c r="L802" s="400"/>
      <c r="M802" s="401"/>
      <c r="N802" s="401"/>
      <c r="O802" s="401"/>
      <c r="P802" s="401"/>
      <c r="Q802" s="401"/>
      <c r="R802" s="401"/>
      <c r="S802" s="401"/>
      <c r="T802" s="401"/>
      <c r="U802" s="401"/>
      <c r="V802" s="401"/>
      <c r="W802" s="401"/>
      <c r="X802" s="402"/>
      <c r="Y802" s="397"/>
      <c r="Z802" s="398"/>
      <c r="AA802" s="398"/>
      <c r="AB802" s="404"/>
      <c r="AC802" s="349"/>
      <c r="AD802" s="350"/>
      <c r="AE802" s="350"/>
      <c r="AF802" s="350"/>
      <c r="AG802" s="351"/>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4"/>
      <c r="B803" s="776"/>
      <c r="C803" s="776"/>
      <c r="D803" s="776"/>
      <c r="E803" s="776"/>
      <c r="F803" s="777"/>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4"/>
      <c r="B804" s="776"/>
      <c r="C804" s="776"/>
      <c r="D804" s="776"/>
      <c r="E804" s="776"/>
      <c r="F804" s="777"/>
      <c r="G804" s="408" t="s">
        <v>20</v>
      </c>
      <c r="H804" s="409"/>
      <c r="I804" s="409"/>
      <c r="J804" s="409"/>
      <c r="K804" s="409"/>
      <c r="L804" s="410"/>
      <c r="M804" s="411"/>
      <c r="N804" s="411"/>
      <c r="O804" s="411"/>
      <c r="P804" s="411"/>
      <c r="Q804" s="411"/>
      <c r="R804" s="411"/>
      <c r="S804" s="411"/>
      <c r="T804" s="411"/>
      <c r="U804" s="411"/>
      <c r="V804" s="411"/>
      <c r="W804" s="411"/>
      <c r="X804" s="412"/>
      <c r="Y804" s="413">
        <f>SUM(Y794:AB803)</f>
        <v>1196</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18.2</v>
      </c>
      <c r="AV804" s="414"/>
      <c r="AW804" s="414"/>
      <c r="AX804" s="416"/>
    </row>
    <row r="805" spans="1:50" ht="24.75" customHeight="1" x14ac:dyDescent="0.15">
      <c r="A805" s="564"/>
      <c r="B805" s="776"/>
      <c r="C805" s="776"/>
      <c r="D805" s="776"/>
      <c r="E805" s="776"/>
      <c r="F805" s="777"/>
      <c r="G805" s="449" t="s">
        <v>636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642</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4"/>
      <c r="B806" s="776"/>
      <c r="C806" s="776"/>
      <c r="D806" s="776"/>
      <c r="E806" s="776"/>
      <c r="F806" s="777"/>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customHeight="1" x14ac:dyDescent="0.15">
      <c r="A807" s="564"/>
      <c r="B807" s="776"/>
      <c r="C807" s="776"/>
      <c r="D807" s="776"/>
      <c r="E807" s="776"/>
      <c r="F807" s="777"/>
      <c r="G807" s="458" t="s">
        <v>625</v>
      </c>
      <c r="H807" s="459"/>
      <c r="I807" s="459"/>
      <c r="J807" s="459"/>
      <c r="K807" s="460"/>
      <c r="L807" s="461" t="s">
        <v>743</v>
      </c>
      <c r="M807" s="462"/>
      <c r="N807" s="462"/>
      <c r="O807" s="462"/>
      <c r="P807" s="462"/>
      <c r="Q807" s="462"/>
      <c r="R807" s="462"/>
      <c r="S807" s="462"/>
      <c r="T807" s="462"/>
      <c r="U807" s="462"/>
      <c r="V807" s="462"/>
      <c r="W807" s="462"/>
      <c r="X807" s="463"/>
      <c r="Y807" s="464">
        <v>80</v>
      </c>
      <c r="Z807" s="465"/>
      <c r="AA807" s="465"/>
      <c r="AB807" s="565"/>
      <c r="AC807" s="458" t="s">
        <v>625</v>
      </c>
      <c r="AD807" s="459"/>
      <c r="AE807" s="459"/>
      <c r="AF807" s="459"/>
      <c r="AG807" s="460"/>
      <c r="AH807" s="461" t="s">
        <v>739</v>
      </c>
      <c r="AI807" s="462"/>
      <c r="AJ807" s="462"/>
      <c r="AK807" s="462"/>
      <c r="AL807" s="462"/>
      <c r="AM807" s="462"/>
      <c r="AN807" s="462"/>
      <c r="AO807" s="462"/>
      <c r="AP807" s="462"/>
      <c r="AQ807" s="462"/>
      <c r="AR807" s="462"/>
      <c r="AS807" s="462"/>
      <c r="AT807" s="463"/>
      <c r="AU807" s="464">
        <v>185</v>
      </c>
      <c r="AV807" s="465"/>
      <c r="AW807" s="465"/>
      <c r="AX807" s="466"/>
    </row>
    <row r="808" spans="1:50" ht="24.75" customHeight="1" x14ac:dyDescent="0.15">
      <c r="A808" s="564"/>
      <c r="B808" s="776"/>
      <c r="C808" s="776"/>
      <c r="D808" s="776"/>
      <c r="E808" s="776"/>
      <c r="F808" s="777"/>
      <c r="G808" s="349" t="s">
        <v>745</v>
      </c>
      <c r="H808" s="350"/>
      <c r="I808" s="350"/>
      <c r="J808" s="350"/>
      <c r="K808" s="351"/>
      <c r="L808" s="400" t="s">
        <v>744</v>
      </c>
      <c r="M808" s="401"/>
      <c r="N808" s="401"/>
      <c r="O808" s="401"/>
      <c r="P808" s="401"/>
      <c r="Q808" s="401"/>
      <c r="R808" s="401"/>
      <c r="S808" s="401"/>
      <c r="T808" s="401"/>
      <c r="U808" s="401"/>
      <c r="V808" s="401"/>
      <c r="W808" s="401"/>
      <c r="X808" s="402"/>
      <c r="Y808" s="397">
        <v>2</v>
      </c>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4"/>
      <c r="B809" s="776"/>
      <c r="C809" s="776"/>
      <c r="D809" s="776"/>
      <c r="E809" s="776"/>
      <c r="F809" s="777"/>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4"/>
      <c r="B810" s="776"/>
      <c r="C810" s="776"/>
      <c r="D810" s="776"/>
      <c r="E810" s="776"/>
      <c r="F810" s="777"/>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4"/>
      <c r="B811" s="776"/>
      <c r="C811" s="776"/>
      <c r="D811" s="776"/>
      <c r="E811" s="776"/>
      <c r="F811" s="777"/>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4"/>
      <c r="B812" s="776"/>
      <c r="C812" s="776"/>
      <c r="D812" s="776"/>
      <c r="E812" s="776"/>
      <c r="F812" s="777"/>
      <c r="G812" s="349"/>
      <c r="H812" s="350"/>
      <c r="I812" s="350"/>
      <c r="J812" s="350"/>
      <c r="K812" s="351"/>
      <c r="L812" s="400"/>
      <c r="M812" s="401"/>
      <c r="N812" s="401"/>
      <c r="O812" s="401"/>
      <c r="P812" s="401"/>
      <c r="Q812" s="401"/>
      <c r="R812" s="401"/>
      <c r="S812" s="401"/>
      <c r="T812" s="401"/>
      <c r="U812" s="401"/>
      <c r="V812" s="401"/>
      <c r="W812" s="401"/>
      <c r="X812" s="402"/>
      <c r="Y812" s="397"/>
      <c r="Z812" s="398"/>
      <c r="AA812" s="398"/>
      <c r="AB812" s="404"/>
      <c r="AC812" s="349"/>
      <c r="AD812" s="350"/>
      <c r="AE812" s="350"/>
      <c r="AF812" s="350"/>
      <c r="AG812" s="351"/>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4"/>
      <c r="B813" s="776"/>
      <c r="C813" s="776"/>
      <c r="D813" s="776"/>
      <c r="E813" s="776"/>
      <c r="F813" s="777"/>
      <c r="G813" s="349"/>
      <c r="H813" s="350"/>
      <c r="I813" s="350"/>
      <c r="J813" s="350"/>
      <c r="K813" s="351"/>
      <c r="L813" s="400"/>
      <c r="M813" s="401"/>
      <c r="N813" s="401"/>
      <c r="O813" s="401"/>
      <c r="P813" s="401"/>
      <c r="Q813" s="401"/>
      <c r="R813" s="401"/>
      <c r="S813" s="401"/>
      <c r="T813" s="401"/>
      <c r="U813" s="401"/>
      <c r="V813" s="401"/>
      <c r="W813" s="401"/>
      <c r="X813" s="402"/>
      <c r="Y813" s="397"/>
      <c r="Z813" s="398"/>
      <c r="AA813" s="398"/>
      <c r="AB813" s="404"/>
      <c r="AC813" s="349"/>
      <c r="AD813" s="350"/>
      <c r="AE813" s="350"/>
      <c r="AF813" s="350"/>
      <c r="AG813" s="351"/>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4"/>
      <c r="B814" s="776"/>
      <c r="C814" s="776"/>
      <c r="D814" s="776"/>
      <c r="E814" s="776"/>
      <c r="F814" s="777"/>
      <c r="G814" s="349"/>
      <c r="H814" s="350"/>
      <c r="I814" s="350"/>
      <c r="J814" s="350"/>
      <c r="K814" s="351"/>
      <c r="L814" s="400"/>
      <c r="M814" s="401"/>
      <c r="N814" s="401"/>
      <c r="O814" s="401"/>
      <c r="P814" s="401"/>
      <c r="Q814" s="401"/>
      <c r="R814" s="401"/>
      <c r="S814" s="401"/>
      <c r="T814" s="401"/>
      <c r="U814" s="401"/>
      <c r="V814" s="401"/>
      <c r="W814" s="401"/>
      <c r="X814" s="402"/>
      <c r="Y814" s="397"/>
      <c r="Z814" s="398"/>
      <c r="AA814" s="398"/>
      <c r="AB814" s="404"/>
      <c r="AC814" s="349"/>
      <c r="AD814" s="350"/>
      <c r="AE814" s="350"/>
      <c r="AF814" s="350"/>
      <c r="AG814" s="351"/>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4"/>
      <c r="B815" s="776"/>
      <c r="C815" s="776"/>
      <c r="D815" s="776"/>
      <c r="E815" s="776"/>
      <c r="F815" s="777"/>
      <c r="G815" s="349"/>
      <c r="H815" s="350"/>
      <c r="I815" s="350"/>
      <c r="J815" s="350"/>
      <c r="K815" s="351"/>
      <c r="L815" s="400"/>
      <c r="M815" s="401"/>
      <c r="N815" s="401"/>
      <c r="O815" s="401"/>
      <c r="P815" s="401"/>
      <c r="Q815" s="401"/>
      <c r="R815" s="401"/>
      <c r="S815" s="401"/>
      <c r="T815" s="401"/>
      <c r="U815" s="401"/>
      <c r="V815" s="401"/>
      <c r="W815" s="401"/>
      <c r="X815" s="402"/>
      <c r="Y815" s="397"/>
      <c r="Z815" s="398"/>
      <c r="AA815" s="398"/>
      <c r="AB815" s="404"/>
      <c r="AC815" s="349"/>
      <c r="AD815" s="350"/>
      <c r="AE815" s="350"/>
      <c r="AF815" s="350"/>
      <c r="AG815" s="351"/>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4"/>
      <c r="B816" s="776"/>
      <c r="C816" s="776"/>
      <c r="D816" s="776"/>
      <c r="E816" s="776"/>
      <c r="F816" s="777"/>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64"/>
      <c r="B817" s="776"/>
      <c r="C817" s="776"/>
      <c r="D817" s="776"/>
      <c r="E817" s="776"/>
      <c r="F817" s="777"/>
      <c r="G817" s="408" t="s">
        <v>20</v>
      </c>
      <c r="H817" s="409"/>
      <c r="I817" s="409"/>
      <c r="J817" s="409"/>
      <c r="K817" s="409"/>
      <c r="L817" s="410"/>
      <c r="M817" s="411"/>
      <c r="N817" s="411"/>
      <c r="O817" s="411"/>
      <c r="P817" s="411"/>
      <c r="Q817" s="411"/>
      <c r="R817" s="411"/>
      <c r="S817" s="411"/>
      <c r="T817" s="411"/>
      <c r="U817" s="411"/>
      <c r="V817" s="411"/>
      <c r="W817" s="411"/>
      <c r="X817" s="412"/>
      <c r="Y817" s="413">
        <f>SUM(Y807:AB816)</f>
        <v>82</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185</v>
      </c>
      <c r="AV817" s="414"/>
      <c r="AW817" s="414"/>
      <c r="AX817" s="416"/>
    </row>
    <row r="818" spans="1:50" ht="24.75" customHeight="1" x14ac:dyDescent="0.15">
      <c r="A818" s="564"/>
      <c r="B818" s="776"/>
      <c r="C818" s="776"/>
      <c r="D818" s="776"/>
      <c r="E818" s="776"/>
      <c r="F818" s="777"/>
      <c r="G818" s="449" t="s">
        <v>740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customHeight="1" x14ac:dyDescent="0.15">
      <c r="A819" s="564"/>
      <c r="B819" s="776"/>
      <c r="C819" s="776"/>
      <c r="D819" s="776"/>
      <c r="E819" s="776"/>
      <c r="F819" s="777"/>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customHeight="1" x14ac:dyDescent="0.15">
      <c r="A820" s="564"/>
      <c r="B820" s="776"/>
      <c r="C820" s="776"/>
      <c r="D820" s="776"/>
      <c r="E820" s="776"/>
      <c r="F820" s="777"/>
      <c r="G820" s="458" t="s">
        <v>625</v>
      </c>
      <c r="H820" s="459"/>
      <c r="I820" s="459"/>
      <c r="J820" s="459"/>
      <c r="K820" s="460"/>
      <c r="L820" s="461" t="s">
        <v>746</v>
      </c>
      <c r="M820" s="462"/>
      <c r="N820" s="462"/>
      <c r="O820" s="462"/>
      <c r="P820" s="462"/>
      <c r="Q820" s="462"/>
      <c r="R820" s="462"/>
      <c r="S820" s="462"/>
      <c r="T820" s="462"/>
      <c r="U820" s="462"/>
      <c r="V820" s="462"/>
      <c r="W820" s="462"/>
      <c r="X820" s="463"/>
      <c r="Y820" s="464">
        <v>38.799999999999997</v>
      </c>
      <c r="Z820" s="465"/>
      <c r="AA820" s="465"/>
      <c r="AB820" s="565"/>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4"/>
      <c r="B821" s="776"/>
      <c r="C821" s="776"/>
      <c r="D821" s="776"/>
      <c r="E821" s="776"/>
      <c r="F821" s="777"/>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4"/>
      <c r="B822" s="776"/>
      <c r="C822" s="776"/>
      <c r="D822" s="776"/>
      <c r="E822" s="776"/>
      <c r="F822" s="777"/>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4"/>
      <c r="B823" s="776"/>
      <c r="C823" s="776"/>
      <c r="D823" s="776"/>
      <c r="E823" s="776"/>
      <c r="F823" s="777"/>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row>
    <row r="824" spans="1:50" ht="24" hidden="1" customHeight="1" x14ac:dyDescent="0.15">
      <c r="A824" s="564"/>
      <c r="B824" s="776"/>
      <c r="C824" s="776"/>
      <c r="D824" s="776"/>
      <c r="E824" s="776"/>
      <c r="F824" s="777"/>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4"/>
      <c r="B825" s="776"/>
      <c r="C825" s="776"/>
      <c r="D825" s="776"/>
      <c r="E825" s="776"/>
      <c r="F825" s="777"/>
      <c r="G825" s="349"/>
      <c r="H825" s="350"/>
      <c r="I825" s="350"/>
      <c r="J825" s="350"/>
      <c r="K825" s="351"/>
      <c r="L825" s="400"/>
      <c r="M825" s="401"/>
      <c r="N825" s="401"/>
      <c r="O825" s="401"/>
      <c r="P825" s="401"/>
      <c r="Q825" s="401"/>
      <c r="R825" s="401"/>
      <c r="S825" s="401"/>
      <c r="T825" s="401"/>
      <c r="U825" s="401"/>
      <c r="V825" s="401"/>
      <c r="W825" s="401"/>
      <c r="X825" s="402"/>
      <c r="Y825" s="397"/>
      <c r="Z825" s="398"/>
      <c r="AA825" s="398"/>
      <c r="AB825" s="404"/>
      <c r="AC825" s="349"/>
      <c r="AD825" s="350"/>
      <c r="AE825" s="350"/>
      <c r="AF825" s="350"/>
      <c r="AG825" s="351"/>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4"/>
      <c r="B826" s="776"/>
      <c r="C826" s="776"/>
      <c r="D826" s="776"/>
      <c r="E826" s="776"/>
      <c r="F826" s="777"/>
      <c r="G826" s="349"/>
      <c r="H826" s="350"/>
      <c r="I826" s="350"/>
      <c r="J826" s="350"/>
      <c r="K826" s="351"/>
      <c r="L826" s="400"/>
      <c r="M826" s="401"/>
      <c r="N826" s="401"/>
      <c r="O826" s="401"/>
      <c r="P826" s="401"/>
      <c r="Q826" s="401"/>
      <c r="R826" s="401"/>
      <c r="S826" s="401"/>
      <c r="T826" s="401"/>
      <c r="U826" s="401"/>
      <c r="V826" s="401"/>
      <c r="W826" s="401"/>
      <c r="X826" s="402"/>
      <c r="Y826" s="397"/>
      <c r="Z826" s="398"/>
      <c r="AA826" s="398"/>
      <c r="AB826" s="404"/>
      <c r="AC826" s="349"/>
      <c r="AD826" s="350"/>
      <c r="AE826" s="350"/>
      <c r="AF826" s="350"/>
      <c r="AG826" s="351"/>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4"/>
      <c r="B827" s="776"/>
      <c r="C827" s="776"/>
      <c r="D827" s="776"/>
      <c r="E827" s="776"/>
      <c r="F827" s="777"/>
      <c r="G827" s="349"/>
      <c r="H827" s="350"/>
      <c r="I827" s="350"/>
      <c r="J827" s="350"/>
      <c r="K827" s="351"/>
      <c r="L827" s="400"/>
      <c r="M827" s="401"/>
      <c r="N827" s="401"/>
      <c r="O827" s="401"/>
      <c r="P827" s="401"/>
      <c r="Q827" s="401"/>
      <c r="R827" s="401"/>
      <c r="S827" s="401"/>
      <c r="T827" s="401"/>
      <c r="U827" s="401"/>
      <c r="V827" s="401"/>
      <c r="W827" s="401"/>
      <c r="X827" s="402"/>
      <c r="Y827" s="397"/>
      <c r="Z827" s="398"/>
      <c r="AA827" s="398"/>
      <c r="AB827" s="404"/>
      <c r="AC827" s="349"/>
      <c r="AD827" s="350"/>
      <c r="AE827" s="350"/>
      <c r="AF827" s="350"/>
      <c r="AG827" s="351"/>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4"/>
      <c r="B828" s="776"/>
      <c r="C828" s="776"/>
      <c r="D828" s="776"/>
      <c r="E828" s="776"/>
      <c r="F828" s="777"/>
      <c r="G828" s="349"/>
      <c r="H828" s="350"/>
      <c r="I828" s="350"/>
      <c r="J828" s="350"/>
      <c r="K828" s="351"/>
      <c r="L828" s="400"/>
      <c r="M828" s="401"/>
      <c r="N828" s="401"/>
      <c r="O828" s="401"/>
      <c r="P828" s="401"/>
      <c r="Q828" s="401"/>
      <c r="R828" s="401"/>
      <c r="S828" s="401"/>
      <c r="T828" s="401"/>
      <c r="U828" s="401"/>
      <c r="V828" s="401"/>
      <c r="W828" s="401"/>
      <c r="X828" s="402"/>
      <c r="Y828" s="397"/>
      <c r="Z828" s="398"/>
      <c r="AA828" s="398"/>
      <c r="AB828" s="404"/>
      <c r="AC828" s="349"/>
      <c r="AD828" s="350"/>
      <c r="AE828" s="350"/>
      <c r="AF828" s="350"/>
      <c r="AG828" s="351"/>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4"/>
      <c r="B829" s="776"/>
      <c r="C829" s="776"/>
      <c r="D829" s="776"/>
      <c r="E829" s="776"/>
      <c r="F829" s="777"/>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64"/>
      <c r="B830" s="776"/>
      <c r="C830" s="776"/>
      <c r="D830" s="776"/>
      <c r="E830" s="776"/>
      <c r="F830" s="777"/>
      <c r="G830" s="408" t="s">
        <v>20</v>
      </c>
      <c r="H830" s="409"/>
      <c r="I830" s="409"/>
      <c r="J830" s="409"/>
      <c r="K830" s="409"/>
      <c r="L830" s="410"/>
      <c r="M830" s="411"/>
      <c r="N830" s="411"/>
      <c r="O830" s="411"/>
      <c r="P830" s="411"/>
      <c r="Q830" s="411"/>
      <c r="R830" s="411"/>
      <c r="S830" s="411"/>
      <c r="T830" s="411"/>
      <c r="U830" s="411"/>
      <c r="V830" s="411"/>
      <c r="W830" s="411"/>
      <c r="X830" s="412"/>
      <c r="Y830" s="413">
        <f>SUM(Y820:AB829)</f>
        <v>38.799999999999997</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4" t="s">
        <v>481</v>
      </c>
      <c r="AM831" s="975"/>
      <c r="AN831" s="975"/>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431</v>
      </c>
      <c r="K836" s="112"/>
      <c r="L836" s="112"/>
      <c r="M836" s="112"/>
      <c r="N836" s="112"/>
      <c r="O836" s="112"/>
      <c r="P836" s="348" t="s">
        <v>376</v>
      </c>
      <c r="Q836" s="348"/>
      <c r="R836" s="348"/>
      <c r="S836" s="348"/>
      <c r="T836" s="348"/>
      <c r="U836" s="348"/>
      <c r="V836" s="348"/>
      <c r="W836" s="348"/>
      <c r="X836" s="348"/>
      <c r="Y836" s="345" t="s">
        <v>428</v>
      </c>
      <c r="Z836" s="346"/>
      <c r="AA836" s="346"/>
      <c r="AB836" s="346"/>
      <c r="AC836" s="275" t="s">
        <v>474</v>
      </c>
      <c r="AD836" s="275"/>
      <c r="AE836" s="275"/>
      <c r="AF836" s="275"/>
      <c r="AG836" s="275"/>
      <c r="AH836" s="345" t="s">
        <v>509</v>
      </c>
      <c r="AI836" s="347"/>
      <c r="AJ836" s="347"/>
      <c r="AK836" s="347"/>
      <c r="AL836" s="347" t="s">
        <v>21</v>
      </c>
      <c r="AM836" s="347"/>
      <c r="AN836" s="347"/>
      <c r="AO836" s="434"/>
      <c r="AP836" s="435" t="s">
        <v>432</v>
      </c>
      <c r="AQ836" s="435"/>
      <c r="AR836" s="435"/>
      <c r="AS836" s="435"/>
      <c r="AT836" s="435"/>
      <c r="AU836" s="435"/>
      <c r="AV836" s="435"/>
      <c r="AW836" s="435"/>
      <c r="AX836" s="435"/>
    </row>
    <row r="837" spans="1:50" ht="45.75" customHeight="1" x14ac:dyDescent="0.15">
      <c r="A837" s="403">
        <v>1</v>
      </c>
      <c r="B837" s="403">
        <v>1</v>
      </c>
      <c r="C837" s="425" t="s">
        <v>655</v>
      </c>
      <c r="D837" s="417"/>
      <c r="E837" s="417"/>
      <c r="F837" s="417"/>
      <c r="G837" s="417"/>
      <c r="H837" s="417"/>
      <c r="I837" s="417"/>
      <c r="J837" s="418">
        <v>7000020430005</v>
      </c>
      <c r="K837" s="419"/>
      <c r="L837" s="419"/>
      <c r="M837" s="419"/>
      <c r="N837" s="419"/>
      <c r="O837" s="419"/>
      <c r="P837" s="426" t="s">
        <v>658</v>
      </c>
      <c r="Q837" s="318"/>
      <c r="R837" s="318"/>
      <c r="S837" s="318"/>
      <c r="T837" s="318"/>
      <c r="U837" s="318"/>
      <c r="V837" s="318"/>
      <c r="W837" s="318"/>
      <c r="X837" s="318"/>
      <c r="Y837" s="319">
        <v>10</v>
      </c>
      <c r="Z837" s="320"/>
      <c r="AA837" s="320"/>
      <c r="AB837" s="321"/>
      <c r="AC837" s="329" t="s">
        <v>518</v>
      </c>
      <c r="AD837" s="427"/>
      <c r="AE837" s="427"/>
      <c r="AF837" s="427"/>
      <c r="AG837" s="427"/>
      <c r="AH837" s="420">
        <v>4</v>
      </c>
      <c r="AI837" s="421"/>
      <c r="AJ837" s="421"/>
      <c r="AK837" s="421"/>
      <c r="AL837" s="326">
        <v>100</v>
      </c>
      <c r="AM837" s="327"/>
      <c r="AN837" s="327"/>
      <c r="AO837" s="328"/>
      <c r="AP837" s="322" t="s">
        <v>461</v>
      </c>
      <c r="AQ837" s="322"/>
      <c r="AR837" s="322"/>
      <c r="AS837" s="322"/>
      <c r="AT837" s="322"/>
      <c r="AU837" s="322"/>
      <c r="AV837" s="322"/>
      <c r="AW837" s="322"/>
      <c r="AX837" s="322"/>
    </row>
    <row r="838" spans="1:50" ht="44.25" customHeight="1" x14ac:dyDescent="0.15">
      <c r="A838" s="403">
        <v>2</v>
      </c>
      <c r="B838" s="403">
        <v>1</v>
      </c>
      <c r="C838" s="425" t="s">
        <v>657</v>
      </c>
      <c r="D838" s="417"/>
      <c r="E838" s="417"/>
      <c r="F838" s="417"/>
      <c r="G838" s="417"/>
      <c r="H838" s="417"/>
      <c r="I838" s="417"/>
      <c r="J838" s="418">
        <v>3120001023068</v>
      </c>
      <c r="K838" s="419"/>
      <c r="L838" s="419"/>
      <c r="M838" s="419"/>
      <c r="N838" s="419"/>
      <c r="O838" s="419"/>
      <c r="P838" s="426" t="s">
        <v>658</v>
      </c>
      <c r="Q838" s="318"/>
      <c r="R838" s="318"/>
      <c r="S838" s="318"/>
      <c r="T838" s="318"/>
      <c r="U838" s="318"/>
      <c r="V838" s="318"/>
      <c r="W838" s="318"/>
      <c r="X838" s="318"/>
      <c r="Y838" s="319">
        <v>5.8</v>
      </c>
      <c r="Z838" s="320"/>
      <c r="AA838" s="320"/>
      <c r="AB838" s="321"/>
      <c r="AC838" s="329" t="s">
        <v>518</v>
      </c>
      <c r="AD838" s="329"/>
      <c r="AE838" s="329"/>
      <c r="AF838" s="329"/>
      <c r="AG838" s="329"/>
      <c r="AH838" s="420">
        <v>4</v>
      </c>
      <c r="AI838" s="421"/>
      <c r="AJ838" s="421"/>
      <c r="AK838" s="421"/>
      <c r="AL838" s="326">
        <v>100</v>
      </c>
      <c r="AM838" s="327"/>
      <c r="AN838" s="327"/>
      <c r="AO838" s="328"/>
      <c r="AP838" s="322" t="s">
        <v>461</v>
      </c>
      <c r="AQ838" s="322"/>
      <c r="AR838" s="322"/>
      <c r="AS838" s="322"/>
      <c r="AT838" s="322"/>
      <c r="AU838" s="322"/>
      <c r="AV838" s="322"/>
      <c r="AW838" s="322"/>
      <c r="AX838" s="322"/>
    </row>
    <row r="839" spans="1:50" ht="62.25" customHeight="1" x14ac:dyDescent="0.15">
      <c r="A839" s="403">
        <v>3</v>
      </c>
      <c r="B839" s="403">
        <v>1</v>
      </c>
      <c r="C839" s="425" t="s">
        <v>656</v>
      </c>
      <c r="D839" s="417"/>
      <c r="E839" s="417"/>
      <c r="F839" s="417"/>
      <c r="G839" s="417"/>
      <c r="H839" s="417"/>
      <c r="I839" s="417"/>
      <c r="J839" s="418">
        <v>4011305000639</v>
      </c>
      <c r="K839" s="419"/>
      <c r="L839" s="419"/>
      <c r="M839" s="419"/>
      <c r="N839" s="419"/>
      <c r="O839" s="419"/>
      <c r="P839" s="426" t="s">
        <v>658</v>
      </c>
      <c r="Q839" s="318"/>
      <c r="R839" s="318"/>
      <c r="S839" s="318"/>
      <c r="T839" s="318"/>
      <c r="U839" s="318"/>
      <c r="V839" s="318"/>
      <c r="W839" s="318"/>
      <c r="X839" s="318"/>
      <c r="Y839" s="319">
        <v>2</v>
      </c>
      <c r="Z839" s="320"/>
      <c r="AA839" s="320"/>
      <c r="AB839" s="321"/>
      <c r="AC839" s="329" t="s">
        <v>518</v>
      </c>
      <c r="AD839" s="329"/>
      <c r="AE839" s="329"/>
      <c r="AF839" s="329"/>
      <c r="AG839" s="329"/>
      <c r="AH839" s="324">
        <v>4</v>
      </c>
      <c r="AI839" s="325"/>
      <c r="AJ839" s="325"/>
      <c r="AK839" s="325"/>
      <c r="AL839" s="326">
        <v>100</v>
      </c>
      <c r="AM839" s="327"/>
      <c r="AN839" s="327"/>
      <c r="AO839" s="328"/>
      <c r="AP839" s="322" t="s">
        <v>461</v>
      </c>
      <c r="AQ839" s="322"/>
      <c r="AR839" s="322"/>
      <c r="AS839" s="322"/>
      <c r="AT839" s="322"/>
      <c r="AU839" s="322"/>
      <c r="AV839" s="322"/>
      <c r="AW839" s="322"/>
      <c r="AX839" s="322"/>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v>4</v>
      </c>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431</v>
      </c>
      <c r="K869" s="112"/>
      <c r="L869" s="112"/>
      <c r="M869" s="112"/>
      <c r="N869" s="112"/>
      <c r="O869" s="112"/>
      <c r="P869" s="348" t="s">
        <v>376</v>
      </c>
      <c r="Q869" s="348"/>
      <c r="R869" s="348"/>
      <c r="S869" s="348"/>
      <c r="T869" s="348"/>
      <c r="U869" s="348"/>
      <c r="V869" s="348"/>
      <c r="W869" s="348"/>
      <c r="X869" s="348"/>
      <c r="Y869" s="345" t="s">
        <v>428</v>
      </c>
      <c r="Z869" s="346"/>
      <c r="AA869" s="346"/>
      <c r="AB869" s="346"/>
      <c r="AC869" s="275" t="s">
        <v>474</v>
      </c>
      <c r="AD869" s="275"/>
      <c r="AE869" s="275"/>
      <c r="AF869" s="275"/>
      <c r="AG869" s="275"/>
      <c r="AH869" s="345" t="s">
        <v>509</v>
      </c>
      <c r="AI869" s="347"/>
      <c r="AJ869" s="347"/>
      <c r="AK869" s="347"/>
      <c r="AL869" s="347" t="s">
        <v>21</v>
      </c>
      <c r="AM869" s="347"/>
      <c r="AN869" s="347"/>
      <c r="AO869" s="434"/>
      <c r="AP869" s="435" t="s">
        <v>432</v>
      </c>
      <c r="AQ869" s="435"/>
      <c r="AR869" s="435"/>
      <c r="AS869" s="435"/>
      <c r="AT869" s="435"/>
      <c r="AU869" s="435"/>
      <c r="AV869" s="435"/>
      <c r="AW869" s="435"/>
      <c r="AX869" s="435"/>
    </row>
    <row r="870" spans="1:50" ht="30" customHeight="1" x14ac:dyDescent="0.15">
      <c r="A870" s="403">
        <v>1</v>
      </c>
      <c r="B870" s="403">
        <v>1</v>
      </c>
      <c r="C870" s="425" t="s">
        <v>603</v>
      </c>
      <c r="D870" s="417"/>
      <c r="E870" s="417"/>
      <c r="F870" s="417"/>
      <c r="G870" s="417"/>
      <c r="H870" s="417"/>
      <c r="I870" s="417"/>
      <c r="J870" s="418">
        <v>6000020271004</v>
      </c>
      <c r="K870" s="419"/>
      <c r="L870" s="419"/>
      <c r="M870" s="419"/>
      <c r="N870" s="419"/>
      <c r="O870" s="419"/>
      <c r="P870" s="426" t="s">
        <v>604</v>
      </c>
      <c r="Q870" s="318"/>
      <c r="R870" s="318"/>
      <c r="S870" s="318"/>
      <c r="T870" s="318"/>
      <c r="U870" s="318"/>
      <c r="V870" s="318"/>
      <c r="W870" s="318"/>
      <c r="X870" s="318"/>
      <c r="Y870" s="319">
        <v>873</v>
      </c>
      <c r="Z870" s="320"/>
      <c r="AA870" s="320"/>
      <c r="AB870" s="321"/>
      <c r="AC870" s="329" t="s">
        <v>559</v>
      </c>
      <c r="AD870" s="427"/>
      <c r="AE870" s="427"/>
      <c r="AF870" s="427"/>
      <c r="AG870" s="427"/>
      <c r="AH870" s="420" t="s">
        <v>605</v>
      </c>
      <c r="AI870" s="421"/>
      <c r="AJ870" s="421"/>
      <c r="AK870" s="421"/>
      <c r="AL870" s="326" t="s">
        <v>577</v>
      </c>
      <c r="AM870" s="327"/>
      <c r="AN870" s="327"/>
      <c r="AO870" s="328"/>
      <c r="AP870" s="322" t="s">
        <v>562</v>
      </c>
      <c r="AQ870" s="322"/>
      <c r="AR870" s="322"/>
      <c r="AS870" s="322"/>
      <c r="AT870" s="322"/>
      <c r="AU870" s="322"/>
      <c r="AV870" s="322"/>
      <c r="AW870" s="322"/>
      <c r="AX870" s="322"/>
    </row>
    <row r="871" spans="1:50" ht="30" customHeight="1" x14ac:dyDescent="0.15">
      <c r="A871" s="403">
        <v>2</v>
      </c>
      <c r="B871" s="403">
        <v>1</v>
      </c>
      <c r="C871" s="425" t="s">
        <v>606</v>
      </c>
      <c r="D871" s="417"/>
      <c r="E871" s="417"/>
      <c r="F871" s="417"/>
      <c r="G871" s="417"/>
      <c r="H871" s="417"/>
      <c r="I871" s="417"/>
      <c r="J871" s="418">
        <v>3000020141003</v>
      </c>
      <c r="K871" s="419"/>
      <c r="L871" s="419"/>
      <c r="M871" s="419"/>
      <c r="N871" s="419"/>
      <c r="O871" s="419"/>
      <c r="P871" s="426" t="s">
        <v>604</v>
      </c>
      <c r="Q871" s="318"/>
      <c r="R871" s="318"/>
      <c r="S871" s="318"/>
      <c r="T871" s="318"/>
      <c r="U871" s="318"/>
      <c r="V871" s="318"/>
      <c r="W871" s="318"/>
      <c r="X871" s="318"/>
      <c r="Y871" s="319">
        <v>735</v>
      </c>
      <c r="Z871" s="320"/>
      <c r="AA871" s="320"/>
      <c r="AB871" s="321"/>
      <c r="AC871" s="329" t="s">
        <v>559</v>
      </c>
      <c r="AD871" s="329"/>
      <c r="AE871" s="329"/>
      <c r="AF871" s="329"/>
      <c r="AG871" s="329"/>
      <c r="AH871" s="420" t="s">
        <v>562</v>
      </c>
      <c r="AI871" s="421"/>
      <c r="AJ871" s="421"/>
      <c r="AK871" s="421"/>
      <c r="AL871" s="326" t="s">
        <v>605</v>
      </c>
      <c r="AM871" s="327"/>
      <c r="AN871" s="327"/>
      <c r="AO871" s="328"/>
      <c r="AP871" s="322" t="s">
        <v>605</v>
      </c>
      <c r="AQ871" s="322"/>
      <c r="AR871" s="322"/>
      <c r="AS871" s="322"/>
      <c r="AT871" s="322"/>
      <c r="AU871" s="322"/>
      <c r="AV871" s="322"/>
      <c r="AW871" s="322"/>
      <c r="AX871" s="322"/>
    </row>
    <row r="872" spans="1:50" ht="30" customHeight="1" x14ac:dyDescent="0.15">
      <c r="A872" s="403">
        <v>3</v>
      </c>
      <c r="B872" s="403">
        <v>1</v>
      </c>
      <c r="C872" s="425" t="s">
        <v>607</v>
      </c>
      <c r="D872" s="417"/>
      <c r="E872" s="417"/>
      <c r="F872" s="417"/>
      <c r="G872" s="417"/>
      <c r="H872" s="417"/>
      <c r="I872" s="417"/>
      <c r="J872" s="418">
        <v>3000020231002</v>
      </c>
      <c r="K872" s="419"/>
      <c r="L872" s="419"/>
      <c r="M872" s="419"/>
      <c r="N872" s="419"/>
      <c r="O872" s="419"/>
      <c r="P872" s="426" t="s">
        <v>604</v>
      </c>
      <c r="Q872" s="318"/>
      <c r="R872" s="318"/>
      <c r="S872" s="318"/>
      <c r="T872" s="318"/>
      <c r="U872" s="318"/>
      <c r="V872" s="318"/>
      <c r="W872" s="318"/>
      <c r="X872" s="318"/>
      <c r="Y872" s="319">
        <v>529</v>
      </c>
      <c r="Z872" s="320"/>
      <c r="AA872" s="320"/>
      <c r="AB872" s="321"/>
      <c r="AC872" s="329" t="s">
        <v>559</v>
      </c>
      <c r="AD872" s="329"/>
      <c r="AE872" s="329"/>
      <c r="AF872" s="329"/>
      <c r="AG872" s="329"/>
      <c r="AH872" s="420" t="s">
        <v>585</v>
      </c>
      <c r="AI872" s="421"/>
      <c r="AJ872" s="421"/>
      <c r="AK872" s="421"/>
      <c r="AL872" s="326" t="s">
        <v>608</v>
      </c>
      <c r="AM872" s="327"/>
      <c r="AN872" s="327"/>
      <c r="AO872" s="328"/>
      <c r="AP872" s="322" t="s">
        <v>562</v>
      </c>
      <c r="AQ872" s="322"/>
      <c r="AR872" s="322"/>
      <c r="AS872" s="322"/>
      <c r="AT872" s="322"/>
      <c r="AU872" s="322"/>
      <c r="AV872" s="322"/>
      <c r="AW872" s="322"/>
      <c r="AX872" s="322"/>
    </row>
    <row r="873" spans="1:50" ht="30" customHeight="1" x14ac:dyDescent="0.15">
      <c r="A873" s="403">
        <v>4</v>
      </c>
      <c r="B873" s="403">
        <v>1</v>
      </c>
      <c r="C873" s="425" t="s">
        <v>610</v>
      </c>
      <c r="D873" s="417"/>
      <c r="E873" s="417"/>
      <c r="F873" s="417"/>
      <c r="G873" s="417"/>
      <c r="H873" s="417"/>
      <c r="I873" s="417"/>
      <c r="J873" s="418">
        <v>3000020401307</v>
      </c>
      <c r="K873" s="419"/>
      <c r="L873" s="419"/>
      <c r="M873" s="419"/>
      <c r="N873" s="419"/>
      <c r="O873" s="419"/>
      <c r="P873" s="426" t="s">
        <v>604</v>
      </c>
      <c r="Q873" s="318"/>
      <c r="R873" s="318"/>
      <c r="S873" s="318"/>
      <c r="T873" s="318"/>
      <c r="U873" s="318"/>
      <c r="V873" s="318"/>
      <c r="W873" s="318"/>
      <c r="X873" s="318"/>
      <c r="Y873" s="319">
        <v>169</v>
      </c>
      <c r="Z873" s="320"/>
      <c r="AA873" s="320"/>
      <c r="AB873" s="321"/>
      <c r="AC873" s="329" t="s">
        <v>559</v>
      </c>
      <c r="AD873" s="329"/>
      <c r="AE873" s="329"/>
      <c r="AF873" s="329"/>
      <c r="AG873" s="329"/>
      <c r="AH873" s="420" t="s">
        <v>577</v>
      </c>
      <c r="AI873" s="421"/>
      <c r="AJ873" s="421"/>
      <c r="AK873" s="421"/>
      <c r="AL873" s="326" t="s">
        <v>605</v>
      </c>
      <c r="AM873" s="327"/>
      <c r="AN873" s="327"/>
      <c r="AO873" s="328"/>
      <c r="AP873" s="322" t="s">
        <v>562</v>
      </c>
      <c r="AQ873" s="322"/>
      <c r="AR873" s="322"/>
      <c r="AS873" s="322"/>
      <c r="AT873" s="322"/>
      <c r="AU873" s="322"/>
      <c r="AV873" s="322"/>
      <c r="AW873" s="322"/>
      <c r="AX873" s="322"/>
    </row>
    <row r="874" spans="1:50" ht="30" customHeight="1" x14ac:dyDescent="0.15">
      <c r="A874" s="403">
        <v>5</v>
      </c>
      <c r="B874" s="403">
        <v>1</v>
      </c>
      <c r="C874" s="425" t="s">
        <v>609</v>
      </c>
      <c r="D874" s="417"/>
      <c r="E874" s="417"/>
      <c r="F874" s="417"/>
      <c r="G874" s="417"/>
      <c r="H874" s="417"/>
      <c r="I874" s="417"/>
      <c r="J874" s="418">
        <v>9000020011002</v>
      </c>
      <c r="K874" s="419"/>
      <c r="L874" s="419"/>
      <c r="M874" s="419"/>
      <c r="N874" s="419"/>
      <c r="O874" s="419"/>
      <c r="P874" s="426" t="s">
        <v>604</v>
      </c>
      <c r="Q874" s="318"/>
      <c r="R874" s="318"/>
      <c r="S874" s="318"/>
      <c r="T874" s="318"/>
      <c r="U874" s="318"/>
      <c r="V874" s="318"/>
      <c r="W874" s="318"/>
      <c r="X874" s="318"/>
      <c r="Y874" s="319">
        <v>154</v>
      </c>
      <c r="Z874" s="320"/>
      <c r="AA874" s="320"/>
      <c r="AB874" s="321"/>
      <c r="AC874" s="329" t="s">
        <v>559</v>
      </c>
      <c r="AD874" s="329"/>
      <c r="AE874" s="329"/>
      <c r="AF874" s="329"/>
      <c r="AG874" s="329"/>
      <c r="AH874" s="420" t="s">
        <v>577</v>
      </c>
      <c r="AI874" s="421"/>
      <c r="AJ874" s="421"/>
      <c r="AK874" s="421"/>
      <c r="AL874" s="326" t="s">
        <v>611</v>
      </c>
      <c r="AM874" s="327"/>
      <c r="AN874" s="327"/>
      <c r="AO874" s="328"/>
      <c r="AP874" s="322" t="s">
        <v>562</v>
      </c>
      <c r="AQ874" s="322"/>
      <c r="AR874" s="322"/>
      <c r="AS874" s="322"/>
      <c r="AT874" s="322"/>
      <c r="AU874" s="322"/>
      <c r="AV874" s="322"/>
      <c r="AW874" s="322"/>
      <c r="AX874" s="322"/>
    </row>
    <row r="875" spans="1:50" ht="30" customHeight="1" x14ac:dyDescent="0.15">
      <c r="A875" s="403">
        <v>6</v>
      </c>
      <c r="B875" s="403">
        <v>1</v>
      </c>
      <c r="C875" s="425" t="s">
        <v>612</v>
      </c>
      <c r="D875" s="417"/>
      <c r="E875" s="417"/>
      <c r="F875" s="417"/>
      <c r="G875" s="417"/>
      <c r="H875" s="417"/>
      <c r="I875" s="417"/>
      <c r="J875" s="418">
        <v>7000020141305</v>
      </c>
      <c r="K875" s="419"/>
      <c r="L875" s="419"/>
      <c r="M875" s="419"/>
      <c r="N875" s="419"/>
      <c r="O875" s="419"/>
      <c r="P875" s="426" t="s">
        <v>604</v>
      </c>
      <c r="Q875" s="318"/>
      <c r="R875" s="318"/>
      <c r="S875" s="318"/>
      <c r="T875" s="318"/>
      <c r="U875" s="318"/>
      <c r="V875" s="318"/>
      <c r="W875" s="318"/>
      <c r="X875" s="318"/>
      <c r="Y875" s="319">
        <v>118</v>
      </c>
      <c r="Z875" s="320"/>
      <c r="AA875" s="320"/>
      <c r="AB875" s="321"/>
      <c r="AC875" s="329" t="s">
        <v>559</v>
      </c>
      <c r="AD875" s="329"/>
      <c r="AE875" s="329"/>
      <c r="AF875" s="329"/>
      <c r="AG875" s="329"/>
      <c r="AH875" s="420" t="s">
        <v>562</v>
      </c>
      <c r="AI875" s="421"/>
      <c r="AJ875" s="421"/>
      <c r="AK875" s="421"/>
      <c r="AL875" s="326" t="s">
        <v>568</v>
      </c>
      <c r="AM875" s="327"/>
      <c r="AN875" s="327"/>
      <c r="AO875" s="328"/>
      <c r="AP875" s="322" t="s">
        <v>562</v>
      </c>
      <c r="AQ875" s="322"/>
      <c r="AR875" s="322"/>
      <c r="AS875" s="322"/>
      <c r="AT875" s="322"/>
      <c r="AU875" s="322"/>
      <c r="AV875" s="322"/>
      <c r="AW875" s="322"/>
      <c r="AX875" s="322"/>
    </row>
    <row r="876" spans="1:50" ht="30" customHeight="1" x14ac:dyDescent="0.15">
      <c r="A876" s="403">
        <v>7</v>
      </c>
      <c r="B876" s="403">
        <v>1</v>
      </c>
      <c r="C876" s="425" t="s">
        <v>613</v>
      </c>
      <c r="D876" s="417"/>
      <c r="E876" s="417"/>
      <c r="F876" s="417"/>
      <c r="G876" s="417"/>
      <c r="H876" s="417"/>
      <c r="I876" s="417"/>
      <c r="J876" s="418">
        <v>2000020111007</v>
      </c>
      <c r="K876" s="419"/>
      <c r="L876" s="419"/>
      <c r="M876" s="419"/>
      <c r="N876" s="419"/>
      <c r="O876" s="419"/>
      <c r="P876" s="426" t="s">
        <v>604</v>
      </c>
      <c r="Q876" s="318"/>
      <c r="R876" s="318"/>
      <c r="S876" s="318"/>
      <c r="T876" s="318"/>
      <c r="U876" s="318"/>
      <c r="V876" s="318"/>
      <c r="W876" s="318"/>
      <c r="X876" s="318"/>
      <c r="Y876" s="319">
        <v>117</v>
      </c>
      <c r="Z876" s="320"/>
      <c r="AA876" s="320"/>
      <c r="AB876" s="321"/>
      <c r="AC876" s="329" t="s">
        <v>559</v>
      </c>
      <c r="AD876" s="329"/>
      <c r="AE876" s="329"/>
      <c r="AF876" s="329"/>
      <c r="AG876" s="329"/>
      <c r="AH876" s="420" t="s">
        <v>568</v>
      </c>
      <c r="AI876" s="421"/>
      <c r="AJ876" s="421"/>
      <c r="AK876" s="421"/>
      <c r="AL876" s="326" t="s">
        <v>562</v>
      </c>
      <c r="AM876" s="327"/>
      <c r="AN876" s="327"/>
      <c r="AO876" s="328"/>
      <c r="AP876" s="322" t="s">
        <v>570</v>
      </c>
      <c r="AQ876" s="322"/>
      <c r="AR876" s="322"/>
      <c r="AS876" s="322"/>
      <c r="AT876" s="322"/>
      <c r="AU876" s="322"/>
      <c r="AV876" s="322"/>
      <c r="AW876" s="322"/>
      <c r="AX876" s="322"/>
    </row>
    <row r="877" spans="1:50" ht="30" customHeight="1" x14ac:dyDescent="0.15">
      <c r="A877" s="403">
        <v>8</v>
      </c>
      <c r="B877" s="403">
        <v>1</v>
      </c>
      <c r="C877" s="425" t="s">
        <v>614</v>
      </c>
      <c r="D877" s="417"/>
      <c r="E877" s="417"/>
      <c r="F877" s="417"/>
      <c r="G877" s="417"/>
      <c r="H877" s="417"/>
      <c r="I877" s="417"/>
      <c r="J877" s="418">
        <v>2000020261009</v>
      </c>
      <c r="K877" s="419"/>
      <c r="L877" s="419"/>
      <c r="M877" s="419"/>
      <c r="N877" s="419"/>
      <c r="O877" s="419"/>
      <c r="P877" s="426" t="s">
        <v>604</v>
      </c>
      <c r="Q877" s="318"/>
      <c r="R877" s="318"/>
      <c r="S877" s="318"/>
      <c r="T877" s="318"/>
      <c r="U877" s="318"/>
      <c r="V877" s="318"/>
      <c r="W877" s="318"/>
      <c r="X877" s="318"/>
      <c r="Y877" s="319">
        <v>87</v>
      </c>
      <c r="Z877" s="320"/>
      <c r="AA877" s="320"/>
      <c r="AB877" s="321"/>
      <c r="AC877" s="329" t="s">
        <v>559</v>
      </c>
      <c r="AD877" s="329"/>
      <c r="AE877" s="329"/>
      <c r="AF877" s="329"/>
      <c r="AG877" s="329"/>
      <c r="AH877" s="420" t="s">
        <v>562</v>
      </c>
      <c r="AI877" s="421"/>
      <c r="AJ877" s="421"/>
      <c r="AK877" s="421"/>
      <c r="AL877" s="326" t="s">
        <v>562</v>
      </c>
      <c r="AM877" s="327"/>
      <c r="AN877" s="327"/>
      <c r="AO877" s="328"/>
      <c r="AP877" s="322" t="s">
        <v>562</v>
      </c>
      <c r="AQ877" s="322"/>
      <c r="AR877" s="322"/>
      <c r="AS877" s="322"/>
      <c r="AT877" s="322"/>
      <c r="AU877" s="322"/>
      <c r="AV877" s="322"/>
      <c r="AW877" s="322"/>
      <c r="AX877" s="322"/>
    </row>
    <row r="878" spans="1:50" ht="30" customHeight="1" x14ac:dyDescent="0.15">
      <c r="A878" s="403">
        <v>9</v>
      </c>
      <c r="B878" s="403">
        <v>1</v>
      </c>
      <c r="C878" s="425" t="s">
        <v>615</v>
      </c>
      <c r="D878" s="417"/>
      <c r="E878" s="417"/>
      <c r="F878" s="417"/>
      <c r="G878" s="417"/>
      <c r="H878" s="417"/>
      <c r="I878" s="417"/>
      <c r="J878" s="418">
        <v>6000020122041</v>
      </c>
      <c r="K878" s="419"/>
      <c r="L878" s="419"/>
      <c r="M878" s="419"/>
      <c r="N878" s="419"/>
      <c r="O878" s="419"/>
      <c r="P878" s="426" t="s">
        <v>604</v>
      </c>
      <c r="Q878" s="318"/>
      <c r="R878" s="318"/>
      <c r="S878" s="318"/>
      <c r="T878" s="318"/>
      <c r="U878" s="318"/>
      <c r="V878" s="318"/>
      <c r="W878" s="318"/>
      <c r="X878" s="318"/>
      <c r="Y878" s="319">
        <v>83</v>
      </c>
      <c r="Z878" s="320"/>
      <c r="AA878" s="320"/>
      <c r="AB878" s="321"/>
      <c r="AC878" s="329" t="s">
        <v>559</v>
      </c>
      <c r="AD878" s="329"/>
      <c r="AE878" s="329"/>
      <c r="AF878" s="329"/>
      <c r="AG878" s="329"/>
      <c r="AH878" s="420" t="s">
        <v>562</v>
      </c>
      <c r="AI878" s="421"/>
      <c r="AJ878" s="421"/>
      <c r="AK878" s="421"/>
      <c r="AL878" s="326" t="s">
        <v>562</v>
      </c>
      <c r="AM878" s="327"/>
      <c r="AN878" s="327"/>
      <c r="AO878" s="328"/>
      <c r="AP878" s="322" t="s">
        <v>562</v>
      </c>
      <c r="AQ878" s="322"/>
      <c r="AR878" s="322"/>
      <c r="AS878" s="322"/>
      <c r="AT878" s="322"/>
      <c r="AU878" s="322"/>
      <c r="AV878" s="322"/>
      <c r="AW878" s="322"/>
      <c r="AX878" s="322"/>
    </row>
    <row r="879" spans="1:50" ht="30" customHeight="1" x14ac:dyDescent="0.15">
      <c r="A879" s="403">
        <v>10</v>
      </c>
      <c r="B879" s="403">
        <v>1</v>
      </c>
      <c r="C879" s="425" t="s">
        <v>616</v>
      </c>
      <c r="D879" s="417"/>
      <c r="E879" s="417"/>
      <c r="F879" s="417"/>
      <c r="G879" s="417"/>
      <c r="H879" s="417"/>
      <c r="I879" s="417"/>
      <c r="J879" s="418">
        <v>3000020271403</v>
      </c>
      <c r="K879" s="419"/>
      <c r="L879" s="419"/>
      <c r="M879" s="419"/>
      <c r="N879" s="419"/>
      <c r="O879" s="419"/>
      <c r="P879" s="426" t="s">
        <v>604</v>
      </c>
      <c r="Q879" s="318"/>
      <c r="R879" s="318"/>
      <c r="S879" s="318"/>
      <c r="T879" s="318"/>
      <c r="U879" s="318"/>
      <c r="V879" s="318"/>
      <c r="W879" s="318"/>
      <c r="X879" s="318"/>
      <c r="Y879" s="319">
        <v>79</v>
      </c>
      <c r="Z879" s="320"/>
      <c r="AA879" s="320"/>
      <c r="AB879" s="321"/>
      <c r="AC879" s="329" t="s">
        <v>559</v>
      </c>
      <c r="AD879" s="329"/>
      <c r="AE879" s="329"/>
      <c r="AF879" s="329"/>
      <c r="AG879" s="329"/>
      <c r="AH879" s="420" t="s">
        <v>611</v>
      </c>
      <c r="AI879" s="421"/>
      <c r="AJ879" s="421"/>
      <c r="AK879" s="421"/>
      <c r="AL879" s="326" t="s">
        <v>562</v>
      </c>
      <c r="AM879" s="327"/>
      <c r="AN879" s="327"/>
      <c r="AO879" s="328"/>
      <c r="AP879" s="322" t="s">
        <v>562</v>
      </c>
      <c r="AQ879" s="322"/>
      <c r="AR879" s="322"/>
      <c r="AS879" s="322"/>
      <c r="AT879" s="322"/>
      <c r="AU879" s="322"/>
      <c r="AV879" s="322"/>
      <c r="AW879" s="322"/>
      <c r="AX879" s="322"/>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431</v>
      </c>
      <c r="K902" s="112"/>
      <c r="L902" s="112"/>
      <c r="M902" s="112"/>
      <c r="N902" s="112"/>
      <c r="O902" s="112"/>
      <c r="P902" s="348" t="s">
        <v>376</v>
      </c>
      <c r="Q902" s="348"/>
      <c r="R902" s="348"/>
      <c r="S902" s="348"/>
      <c r="T902" s="348"/>
      <c r="U902" s="348"/>
      <c r="V902" s="348"/>
      <c r="W902" s="348"/>
      <c r="X902" s="348"/>
      <c r="Y902" s="345" t="s">
        <v>428</v>
      </c>
      <c r="Z902" s="346"/>
      <c r="AA902" s="346"/>
      <c r="AB902" s="346"/>
      <c r="AC902" s="275" t="s">
        <v>474</v>
      </c>
      <c r="AD902" s="275"/>
      <c r="AE902" s="275"/>
      <c r="AF902" s="275"/>
      <c r="AG902" s="275"/>
      <c r="AH902" s="345" t="s">
        <v>509</v>
      </c>
      <c r="AI902" s="347"/>
      <c r="AJ902" s="347"/>
      <c r="AK902" s="347"/>
      <c r="AL902" s="347" t="s">
        <v>21</v>
      </c>
      <c r="AM902" s="347"/>
      <c r="AN902" s="347"/>
      <c r="AO902" s="434"/>
      <c r="AP902" s="435" t="s">
        <v>432</v>
      </c>
      <c r="AQ902" s="435"/>
      <c r="AR902" s="435"/>
      <c r="AS902" s="435"/>
      <c r="AT902" s="435"/>
      <c r="AU902" s="435"/>
      <c r="AV902" s="435"/>
      <c r="AW902" s="435"/>
      <c r="AX902" s="435"/>
    </row>
    <row r="903" spans="1:50" ht="30" customHeight="1" x14ac:dyDescent="0.15">
      <c r="A903" s="403">
        <v>1</v>
      </c>
      <c r="B903" s="403">
        <v>1</v>
      </c>
      <c r="C903" s="425" t="s">
        <v>589</v>
      </c>
      <c r="D903" s="417"/>
      <c r="E903" s="417"/>
      <c r="F903" s="417"/>
      <c r="G903" s="417"/>
      <c r="H903" s="417"/>
      <c r="I903" s="417"/>
      <c r="J903" s="418">
        <v>8000020130001</v>
      </c>
      <c r="K903" s="419"/>
      <c r="L903" s="419"/>
      <c r="M903" s="419"/>
      <c r="N903" s="419"/>
      <c r="O903" s="419"/>
      <c r="P903" s="426" t="s">
        <v>558</v>
      </c>
      <c r="Q903" s="318"/>
      <c r="R903" s="318"/>
      <c r="S903" s="318"/>
      <c r="T903" s="318"/>
      <c r="U903" s="318"/>
      <c r="V903" s="318"/>
      <c r="W903" s="318"/>
      <c r="X903" s="318"/>
      <c r="Y903" s="319">
        <v>1196</v>
      </c>
      <c r="Z903" s="320"/>
      <c r="AA903" s="320"/>
      <c r="AB903" s="321"/>
      <c r="AC903" s="329" t="s">
        <v>559</v>
      </c>
      <c r="AD903" s="427"/>
      <c r="AE903" s="427"/>
      <c r="AF903" s="427"/>
      <c r="AG903" s="427"/>
      <c r="AH903" s="420" t="s">
        <v>577</v>
      </c>
      <c r="AI903" s="421"/>
      <c r="AJ903" s="421"/>
      <c r="AK903" s="421"/>
      <c r="AL903" s="326" t="s">
        <v>577</v>
      </c>
      <c r="AM903" s="327"/>
      <c r="AN903" s="327"/>
      <c r="AO903" s="328"/>
      <c r="AP903" s="322" t="s">
        <v>765</v>
      </c>
      <c r="AQ903" s="322"/>
      <c r="AR903" s="322"/>
      <c r="AS903" s="322"/>
      <c r="AT903" s="322"/>
      <c r="AU903" s="322"/>
      <c r="AV903" s="322"/>
      <c r="AW903" s="322"/>
      <c r="AX903" s="322"/>
    </row>
    <row r="904" spans="1:50" ht="30" customHeight="1" x14ac:dyDescent="0.15">
      <c r="A904" s="403">
        <v>2</v>
      </c>
      <c r="B904" s="403">
        <v>1</v>
      </c>
      <c r="C904" s="425" t="s">
        <v>590</v>
      </c>
      <c r="D904" s="417"/>
      <c r="E904" s="417"/>
      <c r="F904" s="417"/>
      <c r="G904" s="417"/>
      <c r="H904" s="417"/>
      <c r="I904" s="417"/>
      <c r="J904" s="418">
        <v>1000020230006</v>
      </c>
      <c r="K904" s="419"/>
      <c r="L904" s="419"/>
      <c r="M904" s="419"/>
      <c r="N904" s="419"/>
      <c r="O904" s="419"/>
      <c r="P904" s="426" t="s">
        <v>558</v>
      </c>
      <c r="Q904" s="318"/>
      <c r="R904" s="318"/>
      <c r="S904" s="318"/>
      <c r="T904" s="318"/>
      <c r="U904" s="318"/>
      <c r="V904" s="318"/>
      <c r="W904" s="318"/>
      <c r="X904" s="318"/>
      <c r="Y904" s="319">
        <v>153</v>
      </c>
      <c r="Z904" s="320"/>
      <c r="AA904" s="320"/>
      <c r="AB904" s="321"/>
      <c r="AC904" s="329" t="s">
        <v>559</v>
      </c>
      <c r="AD904" s="427"/>
      <c r="AE904" s="427"/>
      <c r="AF904" s="427"/>
      <c r="AG904" s="427"/>
      <c r="AH904" s="420" t="s">
        <v>591</v>
      </c>
      <c r="AI904" s="421"/>
      <c r="AJ904" s="421"/>
      <c r="AK904" s="421"/>
      <c r="AL904" s="326" t="s">
        <v>591</v>
      </c>
      <c r="AM904" s="327"/>
      <c r="AN904" s="327"/>
      <c r="AO904" s="328"/>
      <c r="AP904" s="322" t="s">
        <v>577</v>
      </c>
      <c r="AQ904" s="322"/>
      <c r="AR904" s="322"/>
      <c r="AS904" s="322"/>
      <c r="AT904" s="322"/>
      <c r="AU904" s="322"/>
      <c r="AV904" s="322"/>
      <c r="AW904" s="322"/>
      <c r="AX904" s="322"/>
    </row>
    <row r="905" spans="1:50" ht="30" customHeight="1" x14ac:dyDescent="0.15">
      <c r="A905" s="403">
        <v>3</v>
      </c>
      <c r="B905" s="403">
        <v>1</v>
      </c>
      <c r="C905" s="425" t="s">
        <v>592</v>
      </c>
      <c r="D905" s="417"/>
      <c r="E905" s="417"/>
      <c r="F905" s="417"/>
      <c r="G905" s="417"/>
      <c r="H905" s="417"/>
      <c r="I905" s="417"/>
      <c r="J905" s="418">
        <v>1000020110001</v>
      </c>
      <c r="K905" s="419"/>
      <c r="L905" s="419"/>
      <c r="M905" s="419"/>
      <c r="N905" s="419"/>
      <c r="O905" s="419"/>
      <c r="P905" s="426" t="s">
        <v>558</v>
      </c>
      <c r="Q905" s="318"/>
      <c r="R905" s="318"/>
      <c r="S905" s="318"/>
      <c r="T905" s="318"/>
      <c r="U905" s="318"/>
      <c r="V905" s="318"/>
      <c r="W905" s="318"/>
      <c r="X905" s="318"/>
      <c r="Y905" s="319">
        <v>152</v>
      </c>
      <c r="Z905" s="320"/>
      <c r="AA905" s="320"/>
      <c r="AB905" s="321"/>
      <c r="AC905" s="329" t="s">
        <v>559</v>
      </c>
      <c r="AD905" s="427"/>
      <c r="AE905" s="427"/>
      <c r="AF905" s="427"/>
      <c r="AG905" s="427"/>
      <c r="AH905" s="420" t="s">
        <v>591</v>
      </c>
      <c r="AI905" s="421"/>
      <c r="AJ905" s="421"/>
      <c r="AK905" s="421"/>
      <c r="AL905" s="326" t="s">
        <v>591</v>
      </c>
      <c r="AM905" s="327"/>
      <c r="AN905" s="327"/>
      <c r="AO905" s="328"/>
      <c r="AP905" s="322" t="s">
        <v>593</v>
      </c>
      <c r="AQ905" s="322"/>
      <c r="AR905" s="322"/>
      <c r="AS905" s="322"/>
      <c r="AT905" s="322"/>
      <c r="AU905" s="322"/>
      <c r="AV905" s="322"/>
      <c r="AW905" s="322"/>
      <c r="AX905" s="322"/>
    </row>
    <row r="906" spans="1:50" ht="30" customHeight="1" x14ac:dyDescent="0.15">
      <c r="A906" s="403">
        <v>4</v>
      </c>
      <c r="B906" s="403">
        <v>1</v>
      </c>
      <c r="C906" s="425" t="s">
        <v>594</v>
      </c>
      <c r="D906" s="417"/>
      <c r="E906" s="417"/>
      <c r="F906" s="417"/>
      <c r="G906" s="417"/>
      <c r="H906" s="417"/>
      <c r="I906" s="417"/>
      <c r="J906" s="418">
        <v>5000020390003</v>
      </c>
      <c r="K906" s="419"/>
      <c r="L906" s="419"/>
      <c r="M906" s="419"/>
      <c r="N906" s="419"/>
      <c r="O906" s="419"/>
      <c r="P906" s="426" t="s">
        <v>558</v>
      </c>
      <c r="Q906" s="318"/>
      <c r="R906" s="318"/>
      <c r="S906" s="318"/>
      <c r="T906" s="318"/>
      <c r="U906" s="318"/>
      <c r="V906" s="318"/>
      <c r="W906" s="318"/>
      <c r="X906" s="318"/>
      <c r="Y906" s="319">
        <v>108</v>
      </c>
      <c r="Z906" s="320"/>
      <c r="AA906" s="320"/>
      <c r="AB906" s="321"/>
      <c r="AC906" s="329" t="s">
        <v>559</v>
      </c>
      <c r="AD906" s="427"/>
      <c r="AE906" s="427"/>
      <c r="AF906" s="427"/>
      <c r="AG906" s="427"/>
      <c r="AH906" s="420" t="s">
        <v>591</v>
      </c>
      <c r="AI906" s="421"/>
      <c r="AJ906" s="421"/>
      <c r="AK906" s="421"/>
      <c r="AL906" s="326" t="s">
        <v>577</v>
      </c>
      <c r="AM906" s="327"/>
      <c r="AN906" s="327"/>
      <c r="AO906" s="328"/>
      <c r="AP906" s="322" t="s">
        <v>591</v>
      </c>
      <c r="AQ906" s="322"/>
      <c r="AR906" s="322"/>
      <c r="AS906" s="322"/>
      <c r="AT906" s="322"/>
      <c r="AU906" s="322"/>
      <c r="AV906" s="322"/>
      <c r="AW906" s="322"/>
      <c r="AX906" s="322"/>
    </row>
    <row r="907" spans="1:50" ht="30" customHeight="1" x14ac:dyDescent="0.15">
      <c r="A907" s="403">
        <v>5</v>
      </c>
      <c r="B907" s="403">
        <v>1</v>
      </c>
      <c r="C907" s="425" t="s">
        <v>595</v>
      </c>
      <c r="D907" s="417"/>
      <c r="E907" s="417"/>
      <c r="F907" s="417"/>
      <c r="G907" s="417"/>
      <c r="H907" s="417"/>
      <c r="I907" s="417"/>
      <c r="J907" s="418">
        <v>7000020010006</v>
      </c>
      <c r="K907" s="419"/>
      <c r="L907" s="419"/>
      <c r="M907" s="419"/>
      <c r="N907" s="419"/>
      <c r="O907" s="419"/>
      <c r="P907" s="426" t="s">
        <v>558</v>
      </c>
      <c r="Q907" s="318"/>
      <c r="R907" s="318"/>
      <c r="S907" s="318"/>
      <c r="T907" s="318"/>
      <c r="U907" s="318"/>
      <c r="V907" s="318"/>
      <c r="W907" s="318"/>
      <c r="X907" s="318"/>
      <c r="Y907" s="319">
        <v>85</v>
      </c>
      <c r="Z907" s="320"/>
      <c r="AA907" s="320"/>
      <c r="AB907" s="321"/>
      <c r="AC907" s="329" t="s">
        <v>559</v>
      </c>
      <c r="AD907" s="427"/>
      <c r="AE907" s="427"/>
      <c r="AF907" s="427"/>
      <c r="AG907" s="427"/>
      <c r="AH907" s="420" t="s">
        <v>562</v>
      </c>
      <c r="AI907" s="421"/>
      <c r="AJ907" s="421"/>
      <c r="AK907" s="421"/>
      <c r="AL907" s="326" t="s">
        <v>591</v>
      </c>
      <c r="AM907" s="327"/>
      <c r="AN907" s="327"/>
      <c r="AO907" s="328"/>
      <c r="AP907" s="322" t="s">
        <v>591</v>
      </c>
      <c r="AQ907" s="322"/>
      <c r="AR907" s="322"/>
      <c r="AS907" s="322"/>
      <c r="AT907" s="322"/>
      <c r="AU907" s="322"/>
      <c r="AV907" s="322"/>
      <c r="AW907" s="322"/>
      <c r="AX907" s="322"/>
    </row>
    <row r="908" spans="1:50" ht="30" customHeight="1" x14ac:dyDescent="0.15">
      <c r="A908" s="403">
        <v>6</v>
      </c>
      <c r="B908" s="403">
        <v>1</v>
      </c>
      <c r="C908" s="425" t="s">
        <v>598</v>
      </c>
      <c r="D908" s="417"/>
      <c r="E908" s="417"/>
      <c r="F908" s="417"/>
      <c r="G908" s="417"/>
      <c r="H908" s="417"/>
      <c r="I908" s="417"/>
      <c r="J908" s="418">
        <v>2000020080004</v>
      </c>
      <c r="K908" s="419"/>
      <c r="L908" s="419"/>
      <c r="M908" s="419"/>
      <c r="N908" s="419"/>
      <c r="O908" s="419"/>
      <c r="P908" s="426" t="s">
        <v>558</v>
      </c>
      <c r="Q908" s="318"/>
      <c r="R908" s="318"/>
      <c r="S908" s="318"/>
      <c r="T908" s="318"/>
      <c r="U908" s="318"/>
      <c r="V908" s="318"/>
      <c r="W908" s="318"/>
      <c r="X908" s="318"/>
      <c r="Y908" s="319">
        <v>81</v>
      </c>
      <c r="Z908" s="320"/>
      <c r="AA908" s="320"/>
      <c r="AB908" s="321"/>
      <c r="AC908" s="329" t="s">
        <v>559</v>
      </c>
      <c r="AD908" s="427"/>
      <c r="AE908" s="427"/>
      <c r="AF908" s="427"/>
      <c r="AG908" s="427"/>
      <c r="AH908" s="420" t="s">
        <v>591</v>
      </c>
      <c r="AI908" s="421"/>
      <c r="AJ908" s="421"/>
      <c r="AK908" s="421"/>
      <c r="AL908" s="326" t="s">
        <v>591</v>
      </c>
      <c r="AM908" s="327"/>
      <c r="AN908" s="327"/>
      <c r="AO908" s="328"/>
      <c r="AP908" s="322" t="s">
        <v>597</v>
      </c>
      <c r="AQ908" s="322"/>
      <c r="AR908" s="322"/>
      <c r="AS908" s="322"/>
      <c r="AT908" s="322"/>
      <c r="AU908" s="322"/>
      <c r="AV908" s="322"/>
      <c r="AW908" s="322"/>
      <c r="AX908" s="322"/>
    </row>
    <row r="909" spans="1:50" ht="30" customHeight="1" x14ac:dyDescent="0.15">
      <c r="A909" s="403">
        <v>7</v>
      </c>
      <c r="B909" s="403">
        <v>1</v>
      </c>
      <c r="C909" s="425" t="s">
        <v>596</v>
      </c>
      <c r="D909" s="417"/>
      <c r="E909" s="417"/>
      <c r="F909" s="417"/>
      <c r="G909" s="417"/>
      <c r="H909" s="417"/>
      <c r="I909" s="417"/>
      <c r="J909" s="418">
        <v>4000020120006</v>
      </c>
      <c r="K909" s="419"/>
      <c r="L909" s="419"/>
      <c r="M909" s="419"/>
      <c r="N909" s="419"/>
      <c r="O909" s="419"/>
      <c r="P909" s="426" t="s">
        <v>558</v>
      </c>
      <c r="Q909" s="318"/>
      <c r="R909" s="318"/>
      <c r="S909" s="318"/>
      <c r="T909" s="318"/>
      <c r="U909" s="318"/>
      <c r="V909" s="318"/>
      <c r="W909" s="318"/>
      <c r="X909" s="318"/>
      <c r="Y909" s="319">
        <v>71</v>
      </c>
      <c r="Z909" s="320"/>
      <c r="AA909" s="320"/>
      <c r="AB909" s="321"/>
      <c r="AC909" s="329" t="s">
        <v>559</v>
      </c>
      <c r="AD909" s="427"/>
      <c r="AE909" s="427"/>
      <c r="AF909" s="427"/>
      <c r="AG909" s="427"/>
      <c r="AH909" s="420" t="s">
        <v>599</v>
      </c>
      <c r="AI909" s="421"/>
      <c r="AJ909" s="421"/>
      <c r="AK909" s="421"/>
      <c r="AL909" s="326" t="s">
        <v>591</v>
      </c>
      <c r="AM909" s="327"/>
      <c r="AN909" s="327"/>
      <c r="AO909" s="328"/>
      <c r="AP909" s="322" t="s">
        <v>591</v>
      </c>
      <c r="AQ909" s="322"/>
      <c r="AR909" s="322"/>
      <c r="AS909" s="322"/>
      <c r="AT909" s="322"/>
      <c r="AU909" s="322"/>
      <c r="AV909" s="322"/>
      <c r="AW909" s="322"/>
      <c r="AX909" s="322"/>
    </row>
    <row r="910" spans="1:50" ht="30" customHeight="1" x14ac:dyDescent="0.15">
      <c r="A910" s="403">
        <v>8</v>
      </c>
      <c r="B910" s="403">
        <v>1</v>
      </c>
      <c r="C910" s="425" t="s">
        <v>617</v>
      </c>
      <c r="D910" s="417"/>
      <c r="E910" s="417"/>
      <c r="F910" s="417"/>
      <c r="G910" s="417"/>
      <c r="H910" s="417"/>
      <c r="I910" s="417"/>
      <c r="J910" s="418">
        <v>1000020140007</v>
      </c>
      <c r="K910" s="419"/>
      <c r="L910" s="419"/>
      <c r="M910" s="419"/>
      <c r="N910" s="419"/>
      <c r="O910" s="419"/>
      <c r="P910" s="426" t="s">
        <v>558</v>
      </c>
      <c r="Q910" s="318"/>
      <c r="R910" s="318"/>
      <c r="S910" s="318"/>
      <c r="T910" s="318"/>
      <c r="U910" s="318"/>
      <c r="V910" s="318"/>
      <c r="W910" s="318"/>
      <c r="X910" s="318"/>
      <c r="Y910" s="319">
        <v>55</v>
      </c>
      <c r="Z910" s="320"/>
      <c r="AA910" s="320"/>
      <c r="AB910" s="321"/>
      <c r="AC910" s="329" t="s">
        <v>559</v>
      </c>
      <c r="AD910" s="427"/>
      <c r="AE910" s="427"/>
      <c r="AF910" s="427"/>
      <c r="AG910" s="427"/>
      <c r="AH910" s="420" t="s">
        <v>591</v>
      </c>
      <c r="AI910" s="421"/>
      <c r="AJ910" s="421"/>
      <c r="AK910" s="421"/>
      <c r="AL910" s="326" t="s">
        <v>591</v>
      </c>
      <c r="AM910" s="327"/>
      <c r="AN910" s="327"/>
      <c r="AO910" s="328"/>
      <c r="AP910" s="322" t="s">
        <v>593</v>
      </c>
      <c r="AQ910" s="322"/>
      <c r="AR910" s="322"/>
      <c r="AS910" s="322"/>
      <c r="AT910" s="322"/>
      <c r="AU910" s="322"/>
      <c r="AV910" s="322"/>
      <c r="AW910" s="322"/>
      <c r="AX910" s="322"/>
    </row>
    <row r="911" spans="1:50" ht="30" customHeight="1" x14ac:dyDescent="0.15">
      <c r="A911" s="403">
        <v>9</v>
      </c>
      <c r="B911" s="403">
        <v>1</v>
      </c>
      <c r="C911" s="425" t="s">
        <v>600</v>
      </c>
      <c r="D911" s="417"/>
      <c r="E911" s="417"/>
      <c r="F911" s="417"/>
      <c r="G911" s="417"/>
      <c r="H911" s="417"/>
      <c r="I911" s="417"/>
      <c r="J911" s="418">
        <v>5000020060003</v>
      </c>
      <c r="K911" s="419"/>
      <c r="L911" s="419"/>
      <c r="M911" s="419"/>
      <c r="N911" s="419"/>
      <c r="O911" s="419"/>
      <c r="P911" s="426" t="s">
        <v>558</v>
      </c>
      <c r="Q911" s="318"/>
      <c r="R911" s="318"/>
      <c r="S911" s="318"/>
      <c r="T911" s="318"/>
      <c r="U911" s="318"/>
      <c r="V911" s="318"/>
      <c r="W911" s="318"/>
      <c r="X911" s="318"/>
      <c r="Y911" s="319">
        <v>54</v>
      </c>
      <c r="Z911" s="320"/>
      <c r="AA911" s="320"/>
      <c r="AB911" s="321"/>
      <c r="AC911" s="329" t="s">
        <v>559</v>
      </c>
      <c r="AD911" s="427"/>
      <c r="AE911" s="427"/>
      <c r="AF911" s="427"/>
      <c r="AG911" s="427"/>
      <c r="AH911" s="420" t="s">
        <v>591</v>
      </c>
      <c r="AI911" s="421"/>
      <c r="AJ911" s="421"/>
      <c r="AK911" s="421"/>
      <c r="AL911" s="326" t="s">
        <v>562</v>
      </c>
      <c r="AM911" s="327"/>
      <c r="AN911" s="327"/>
      <c r="AO911" s="328"/>
      <c r="AP911" s="322" t="s">
        <v>570</v>
      </c>
      <c r="AQ911" s="322"/>
      <c r="AR911" s="322"/>
      <c r="AS911" s="322"/>
      <c r="AT911" s="322"/>
      <c r="AU911" s="322"/>
      <c r="AV911" s="322"/>
      <c r="AW911" s="322"/>
      <c r="AX911" s="322"/>
    </row>
    <row r="912" spans="1:50" ht="30" customHeight="1" x14ac:dyDescent="0.15">
      <c r="A912" s="403">
        <v>10</v>
      </c>
      <c r="B912" s="403">
        <v>1</v>
      </c>
      <c r="C912" s="425" t="s">
        <v>618</v>
      </c>
      <c r="D912" s="417"/>
      <c r="E912" s="417"/>
      <c r="F912" s="417"/>
      <c r="G912" s="417"/>
      <c r="H912" s="417"/>
      <c r="I912" s="417"/>
      <c r="J912" s="418">
        <v>6000020400009</v>
      </c>
      <c r="K912" s="419"/>
      <c r="L912" s="419"/>
      <c r="M912" s="419"/>
      <c r="N912" s="419"/>
      <c r="O912" s="419"/>
      <c r="P912" s="426" t="s">
        <v>558</v>
      </c>
      <c r="Q912" s="318"/>
      <c r="R912" s="318"/>
      <c r="S912" s="318"/>
      <c r="T912" s="318"/>
      <c r="U912" s="318"/>
      <c r="V912" s="318"/>
      <c r="W912" s="318"/>
      <c r="X912" s="318"/>
      <c r="Y912" s="319">
        <v>51</v>
      </c>
      <c r="Z912" s="320"/>
      <c r="AA912" s="320"/>
      <c r="AB912" s="321"/>
      <c r="AC912" s="329" t="s">
        <v>559</v>
      </c>
      <c r="AD912" s="427"/>
      <c r="AE912" s="427"/>
      <c r="AF912" s="427"/>
      <c r="AG912" s="427"/>
      <c r="AH912" s="420" t="s">
        <v>562</v>
      </c>
      <c r="AI912" s="421"/>
      <c r="AJ912" s="421"/>
      <c r="AK912" s="421"/>
      <c r="AL912" s="326" t="s">
        <v>601</v>
      </c>
      <c r="AM912" s="327"/>
      <c r="AN912" s="327"/>
      <c r="AO912" s="328"/>
      <c r="AP912" s="322" t="s">
        <v>591</v>
      </c>
      <c r="AQ912" s="322"/>
      <c r="AR912" s="322"/>
      <c r="AS912" s="322"/>
      <c r="AT912" s="322"/>
      <c r="AU912" s="322"/>
      <c r="AV912" s="322"/>
      <c r="AW912" s="322"/>
      <c r="AX912" s="322"/>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5" t="s">
        <v>431</v>
      </c>
      <c r="K935" s="112"/>
      <c r="L935" s="112"/>
      <c r="M935" s="112"/>
      <c r="N935" s="112"/>
      <c r="O935" s="112"/>
      <c r="P935" s="348" t="s">
        <v>376</v>
      </c>
      <c r="Q935" s="348"/>
      <c r="R935" s="348"/>
      <c r="S935" s="348"/>
      <c r="T935" s="348"/>
      <c r="U935" s="348"/>
      <c r="V935" s="348"/>
      <c r="W935" s="348"/>
      <c r="X935" s="348"/>
      <c r="Y935" s="345" t="s">
        <v>428</v>
      </c>
      <c r="Z935" s="346"/>
      <c r="AA935" s="346"/>
      <c r="AB935" s="346"/>
      <c r="AC935" s="275" t="s">
        <v>474</v>
      </c>
      <c r="AD935" s="275"/>
      <c r="AE935" s="275"/>
      <c r="AF935" s="275"/>
      <c r="AG935" s="275"/>
      <c r="AH935" s="345" t="s">
        <v>509</v>
      </c>
      <c r="AI935" s="347"/>
      <c r="AJ935" s="347"/>
      <c r="AK935" s="347"/>
      <c r="AL935" s="347" t="s">
        <v>21</v>
      </c>
      <c r="AM935" s="347"/>
      <c r="AN935" s="347"/>
      <c r="AO935" s="434"/>
      <c r="AP935" s="435" t="s">
        <v>432</v>
      </c>
      <c r="AQ935" s="435"/>
      <c r="AR935" s="435"/>
      <c r="AS935" s="435"/>
      <c r="AT935" s="435"/>
      <c r="AU935" s="435"/>
      <c r="AV935" s="435"/>
      <c r="AW935" s="435"/>
      <c r="AX935" s="435"/>
    </row>
    <row r="936" spans="1:50" ht="30" customHeight="1" x14ac:dyDescent="0.15">
      <c r="A936" s="403">
        <v>1</v>
      </c>
      <c r="B936" s="403">
        <v>1</v>
      </c>
      <c r="C936" s="425" t="s">
        <v>575</v>
      </c>
      <c r="D936" s="417"/>
      <c r="E936" s="417"/>
      <c r="F936" s="417"/>
      <c r="G936" s="417"/>
      <c r="H936" s="417"/>
      <c r="I936" s="417"/>
      <c r="J936" s="418">
        <v>4000020082015</v>
      </c>
      <c r="K936" s="419"/>
      <c r="L936" s="419"/>
      <c r="M936" s="419"/>
      <c r="N936" s="419"/>
      <c r="O936" s="419"/>
      <c r="P936" s="426" t="s">
        <v>576</v>
      </c>
      <c r="Q936" s="318"/>
      <c r="R936" s="318"/>
      <c r="S936" s="318"/>
      <c r="T936" s="318"/>
      <c r="U936" s="318"/>
      <c r="V936" s="318"/>
      <c r="W936" s="318"/>
      <c r="X936" s="318"/>
      <c r="Y936" s="319">
        <v>18.2</v>
      </c>
      <c r="Z936" s="320"/>
      <c r="AA936" s="320"/>
      <c r="AB936" s="321"/>
      <c r="AC936" s="329" t="s">
        <v>559</v>
      </c>
      <c r="AD936" s="427"/>
      <c r="AE936" s="427"/>
      <c r="AF936" s="427"/>
      <c r="AG936" s="427"/>
      <c r="AH936" s="420" t="s">
        <v>602</v>
      </c>
      <c r="AI936" s="421"/>
      <c r="AJ936" s="421"/>
      <c r="AK936" s="421"/>
      <c r="AL936" s="326" t="s">
        <v>577</v>
      </c>
      <c r="AM936" s="327"/>
      <c r="AN936" s="327"/>
      <c r="AO936" s="328"/>
      <c r="AP936" s="322" t="s">
        <v>461</v>
      </c>
      <c r="AQ936" s="322"/>
      <c r="AR936" s="322"/>
      <c r="AS936" s="322"/>
      <c r="AT936" s="322"/>
      <c r="AU936" s="322"/>
      <c r="AV936" s="322"/>
      <c r="AW936" s="322"/>
      <c r="AX936" s="322"/>
    </row>
    <row r="937" spans="1:50" ht="30" customHeight="1" x14ac:dyDescent="0.15">
      <c r="A937" s="403">
        <v>2</v>
      </c>
      <c r="B937" s="403">
        <v>1</v>
      </c>
      <c r="C937" s="425" t="s">
        <v>622</v>
      </c>
      <c r="D937" s="417"/>
      <c r="E937" s="417"/>
      <c r="F937" s="417"/>
      <c r="G937" s="417"/>
      <c r="H937" s="417"/>
      <c r="I937" s="417"/>
      <c r="J937" s="418">
        <v>8000020131024</v>
      </c>
      <c r="K937" s="419"/>
      <c r="L937" s="419"/>
      <c r="M937" s="419"/>
      <c r="N937" s="419"/>
      <c r="O937" s="419"/>
      <c r="P937" s="426" t="s">
        <v>576</v>
      </c>
      <c r="Q937" s="318"/>
      <c r="R937" s="318"/>
      <c r="S937" s="318"/>
      <c r="T937" s="318"/>
      <c r="U937" s="318"/>
      <c r="V937" s="318"/>
      <c r="W937" s="318"/>
      <c r="X937" s="318"/>
      <c r="Y937" s="319">
        <v>17.7</v>
      </c>
      <c r="Z937" s="320"/>
      <c r="AA937" s="320"/>
      <c r="AB937" s="321"/>
      <c r="AC937" s="329" t="s">
        <v>559</v>
      </c>
      <c r="AD937" s="427"/>
      <c r="AE937" s="427"/>
      <c r="AF937" s="427"/>
      <c r="AG937" s="427"/>
      <c r="AH937" s="420" t="s">
        <v>602</v>
      </c>
      <c r="AI937" s="421"/>
      <c r="AJ937" s="421"/>
      <c r="AK937" s="421"/>
      <c r="AL937" s="326" t="s">
        <v>579</v>
      </c>
      <c r="AM937" s="327"/>
      <c r="AN937" s="327"/>
      <c r="AO937" s="328"/>
      <c r="AP937" s="322" t="s">
        <v>562</v>
      </c>
      <c r="AQ937" s="322"/>
      <c r="AR937" s="322"/>
      <c r="AS937" s="322"/>
      <c r="AT937" s="322"/>
      <c r="AU937" s="322"/>
      <c r="AV937" s="322"/>
      <c r="AW937" s="322"/>
      <c r="AX937" s="322"/>
    </row>
    <row r="938" spans="1:50" ht="30" customHeight="1" x14ac:dyDescent="0.15">
      <c r="A938" s="403">
        <v>3</v>
      </c>
      <c r="B938" s="403">
        <v>1</v>
      </c>
      <c r="C938" s="425" t="s">
        <v>620</v>
      </c>
      <c r="D938" s="417"/>
      <c r="E938" s="417"/>
      <c r="F938" s="417"/>
      <c r="G938" s="417"/>
      <c r="H938" s="417"/>
      <c r="I938" s="417"/>
      <c r="J938" s="418">
        <v>8000020132039</v>
      </c>
      <c r="K938" s="419"/>
      <c r="L938" s="419"/>
      <c r="M938" s="419"/>
      <c r="N938" s="419"/>
      <c r="O938" s="419"/>
      <c r="P938" s="426" t="s">
        <v>581</v>
      </c>
      <c r="Q938" s="318"/>
      <c r="R938" s="318"/>
      <c r="S938" s="318"/>
      <c r="T938" s="318"/>
      <c r="U938" s="318"/>
      <c r="V938" s="318"/>
      <c r="W938" s="318"/>
      <c r="X938" s="318"/>
      <c r="Y938" s="319">
        <v>11.2</v>
      </c>
      <c r="Z938" s="320"/>
      <c r="AA938" s="320"/>
      <c r="AB938" s="321"/>
      <c r="AC938" s="329" t="s">
        <v>559</v>
      </c>
      <c r="AD938" s="427"/>
      <c r="AE938" s="427"/>
      <c r="AF938" s="427"/>
      <c r="AG938" s="427"/>
      <c r="AH938" s="420" t="s">
        <v>570</v>
      </c>
      <c r="AI938" s="421"/>
      <c r="AJ938" s="421"/>
      <c r="AK938" s="421"/>
      <c r="AL938" s="326" t="s">
        <v>602</v>
      </c>
      <c r="AM938" s="327"/>
      <c r="AN938" s="327"/>
      <c r="AO938" s="328"/>
      <c r="AP938" s="322" t="s">
        <v>577</v>
      </c>
      <c r="AQ938" s="322"/>
      <c r="AR938" s="322"/>
      <c r="AS938" s="322"/>
      <c r="AT938" s="322"/>
      <c r="AU938" s="322"/>
      <c r="AV938" s="322"/>
      <c r="AW938" s="322"/>
      <c r="AX938" s="322"/>
    </row>
    <row r="939" spans="1:50" ht="30" customHeight="1" x14ac:dyDescent="0.15">
      <c r="A939" s="403">
        <v>4</v>
      </c>
      <c r="B939" s="403">
        <v>1</v>
      </c>
      <c r="C939" s="425" t="s">
        <v>621</v>
      </c>
      <c r="D939" s="417"/>
      <c r="E939" s="417"/>
      <c r="F939" s="417"/>
      <c r="G939" s="417"/>
      <c r="H939" s="417"/>
      <c r="I939" s="417"/>
      <c r="J939" s="418">
        <v>8000020131016</v>
      </c>
      <c r="K939" s="419"/>
      <c r="L939" s="419"/>
      <c r="M939" s="419"/>
      <c r="N939" s="419"/>
      <c r="O939" s="419"/>
      <c r="P939" s="426" t="s">
        <v>581</v>
      </c>
      <c r="Q939" s="318"/>
      <c r="R939" s="318"/>
      <c r="S939" s="318"/>
      <c r="T939" s="318"/>
      <c r="U939" s="318"/>
      <c r="V939" s="318"/>
      <c r="W939" s="318"/>
      <c r="X939" s="318"/>
      <c r="Y939" s="319">
        <v>9.5</v>
      </c>
      <c r="Z939" s="320"/>
      <c r="AA939" s="320"/>
      <c r="AB939" s="321"/>
      <c r="AC939" s="329" t="s">
        <v>559</v>
      </c>
      <c r="AD939" s="427"/>
      <c r="AE939" s="427"/>
      <c r="AF939" s="427"/>
      <c r="AG939" s="427"/>
      <c r="AH939" s="420" t="s">
        <v>570</v>
      </c>
      <c r="AI939" s="421"/>
      <c r="AJ939" s="421"/>
      <c r="AK939" s="421"/>
      <c r="AL939" s="326" t="s">
        <v>562</v>
      </c>
      <c r="AM939" s="327"/>
      <c r="AN939" s="327"/>
      <c r="AO939" s="328"/>
      <c r="AP939" s="322" t="s">
        <v>562</v>
      </c>
      <c r="AQ939" s="322"/>
      <c r="AR939" s="322"/>
      <c r="AS939" s="322"/>
      <c r="AT939" s="322"/>
      <c r="AU939" s="322"/>
      <c r="AV939" s="322"/>
      <c r="AW939" s="322"/>
      <c r="AX939" s="322"/>
    </row>
    <row r="940" spans="1:50" ht="30" customHeight="1" x14ac:dyDescent="0.15">
      <c r="A940" s="403">
        <v>5</v>
      </c>
      <c r="B940" s="403">
        <v>1</v>
      </c>
      <c r="C940" s="425" t="s">
        <v>578</v>
      </c>
      <c r="D940" s="417"/>
      <c r="E940" s="417"/>
      <c r="F940" s="417"/>
      <c r="G940" s="417"/>
      <c r="H940" s="417"/>
      <c r="I940" s="417"/>
      <c r="J940" s="418">
        <v>7000020132080</v>
      </c>
      <c r="K940" s="419"/>
      <c r="L940" s="419"/>
      <c r="M940" s="419"/>
      <c r="N940" s="419"/>
      <c r="O940" s="419"/>
      <c r="P940" s="426" t="s">
        <v>584</v>
      </c>
      <c r="Q940" s="318"/>
      <c r="R940" s="318"/>
      <c r="S940" s="318"/>
      <c r="T940" s="318"/>
      <c r="U940" s="318"/>
      <c r="V940" s="318"/>
      <c r="W940" s="318"/>
      <c r="X940" s="318"/>
      <c r="Y940" s="319">
        <v>6.6</v>
      </c>
      <c r="Z940" s="320"/>
      <c r="AA940" s="320"/>
      <c r="AB940" s="321"/>
      <c r="AC940" s="329" t="s">
        <v>559</v>
      </c>
      <c r="AD940" s="427"/>
      <c r="AE940" s="427"/>
      <c r="AF940" s="427"/>
      <c r="AG940" s="427"/>
      <c r="AH940" s="420" t="s">
        <v>585</v>
      </c>
      <c r="AI940" s="421"/>
      <c r="AJ940" s="421"/>
      <c r="AK940" s="421"/>
      <c r="AL940" s="326" t="s">
        <v>562</v>
      </c>
      <c r="AM940" s="327"/>
      <c r="AN940" s="327"/>
      <c r="AO940" s="328"/>
      <c r="AP940" s="322" t="s">
        <v>570</v>
      </c>
      <c r="AQ940" s="322"/>
      <c r="AR940" s="322"/>
      <c r="AS940" s="322"/>
      <c r="AT940" s="322"/>
      <c r="AU940" s="322"/>
      <c r="AV940" s="322"/>
      <c r="AW940" s="322"/>
      <c r="AX940" s="322"/>
    </row>
    <row r="941" spans="1:50" ht="30" customHeight="1" x14ac:dyDescent="0.15">
      <c r="A941" s="403">
        <v>6</v>
      </c>
      <c r="B941" s="403">
        <v>1</v>
      </c>
      <c r="C941" s="425" t="s">
        <v>580</v>
      </c>
      <c r="D941" s="417"/>
      <c r="E941" s="417"/>
      <c r="F941" s="417"/>
      <c r="G941" s="417"/>
      <c r="H941" s="417"/>
      <c r="I941" s="417"/>
      <c r="J941" s="418">
        <v>1000020172090</v>
      </c>
      <c r="K941" s="419"/>
      <c r="L941" s="419"/>
      <c r="M941" s="419"/>
      <c r="N941" s="419"/>
      <c r="O941" s="419"/>
      <c r="P941" s="426" t="s">
        <v>581</v>
      </c>
      <c r="Q941" s="318"/>
      <c r="R941" s="318"/>
      <c r="S941" s="318"/>
      <c r="T941" s="318"/>
      <c r="U941" s="318"/>
      <c r="V941" s="318"/>
      <c r="W941" s="318"/>
      <c r="X941" s="318"/>
      <c r="Y941" s="319">
        <v>3.1</v>
      </c>
      <c r="Z941" s="320"/>
      <c r="AA941" s="320"/>
      <c r="AB941" s="321"/>
      <c r="AC941" s="329" t="s">
        <v>559</v>
      </c>
      <c r="AD941" s="427"/>
      <c r="AE941" s="427"/>
      <c r="AF941" s="427"/>
      <c r="AG941" s="427"/>
      <c r="AH941" s="420" t="s">
        <v>562</v>
      </c>
      <c r="AI941" s="421"/>
      <c r="AJ941" s="421"/>
      <c r="AK941" s="421"/>
      <c r="AL941" s="326" t="s">
        <v>602</v>
      </c>
      <c r="AM941" s="327"/>
      <c r="AN941" s="327"/>
      <c r="AO941" s="328"/>
      <c r="AP941" s="322" t="s">
        <v>562</v>
      </c>
      <c r="AQ941" s="322"/>
      <c r="AR941" s="322"/>
      <c r="AS941" s="322"/>
      <c r="AT941" s="322"/>
      <c r="AU941" s="322"/>
      <c r="AV941" s="322"/>
      <c r="AW941" s="322"/>
      <c r="AX941" s="322"/>
    </row>
    <row r="942" spans="1:50" ht="30" customHeight="1" x14ac:dyDescent="0.15">
      <c r="A942" s="403">
        <v>7</v>
      </c>
      <c r="B942" s="403">
        <v>1</v>
      </c>
      <c r="C942" s="425" t="s">
        <v>619</v>
      </c>
      <c r="D942" s="417"/>
      <c r="E942" s="417"/>
      <c r="F942" s="417"/>
      <c r="G942" s="417"/>
      <c r="H942" s="417"/>
      <c r="I942" s="417"/>
      <c r="J942" s="418">
        <v>9000020312011</v>
      </c>
      <c r="K942" s="419"/>
      <c r="L942" s="419"/>
      <c r="M942" s="419"/>
      <c r="N942" s="419"/>
      <c r="O942" s="419"/>
      <c r="P942" s="426" t="s">
        <v>581</v>
      </c>
      <c r="Q942" s="318"/>
      <c r="R942" s="318"/>
      <c r="S942" s="318"/>
      <c r="T942" s="318"/>
      <c r="U942" s="318"/>
      <c r="V942" s="318"/>
      <c r="W942" s="318"/>
      <c r="X942" s="318"/>
      <c r="Y942" s="319">
        <v>2.9</v>
      </c>
      <c r="Z942" s="320"/>
      <c r="AA942" s="320"/>
      <c r="AB942" s="321"/>
      <c r="AC942" s="329" t="s">
        <v>559</v>
      </c>
      <c r="AD942" s="427"/>
      <c r="AE942" s="427"/>
      <c r="AF942" s="427"/>
      <c r="AG942" s="427"/>
      <c r="AH942" s="420" t="s">
        <v>570</v>
      </c>
      <c r="AI942" s="421"/>
      <c r="AJ942" s="421"/>
      <c r="AK942" s="421"/>
      <c r="AL942" s="326" t="s">
        <v>582</v>
      </c>
      <c r="AM942" s="327"/>
      <c r="AN942" s="327"/>
      <c r="AO942" s="328"/>
      <c r="AP942" s="322" t="s">
        <v>562</v>
      </c>
      <c r="AQ942" s="322"/>
      <c r="AR942" s="322"/>
      <c r="AS942" s="322"/>
      <c r="AT942" s="322"/>
      <c r="AU942" s="322"/>
      <c r="AV942" s="322"/>
      <c r="AW942" s="322"/>
      <c r="AX942" s="322"/>
    </row>
    <row r="943" spans="1:50" ht="30" customHeight="1" x14ac:dyDescent="0.15">
      <c r="A943" s="403">
        <v>8</v>
      </c>
      <c r="B943" s="403">
        <v>1</v>
      </c>
      <c r="C943" s="425" t="s">
        <v>586</v>
      </c>
      <c r="D943" s="417"/>
      <c r="E943" s="417"/>
      <c r="F943" s="417"/>
      <c r="G943" s="417"/>
      <c r="H943" s="417"/>
      <c r="I943" s="417"/>
      <c r="J943" s="418">
        <v>3000020202151</v>
      </c>
      <c r="K943" s="419"/>
      <c r="L943" s="419"/>
      <c r="M943" s="419"/>
      <c r="N943" s="419"/>
      <c r="O943" s="419"/>
      <c r="P943" s="426" t="s">
        <v>581</v>
      </c>
      <c r="Q943" s="318"/>
      <c r="R943" s="318"/>
      <c r="S943" s="318"/>
      <c r="T943" s="318"/>
      <c r="U943" s="318"/>
      <c r="V943" s="318"/>
      <c r="W943" s="318"/>
      <c r="X943" s="318"/>
      <c r="Y943" s="319">
        <v>2.6</v>
      </c>
      <c r="Z943" s="320"/>
      <c r="AA943" s="320"/>
      <c r="AB943" s="321"/>
      <c r="AC943" s="329" t="s">
        <v>559</v>
      </c>
      <c r="AD943" s="427"/>
      <c r="AE943" s="427"/>
      <c r="AF943" s="427"/>
      <c r="AG943" s="427"/>
      <c r="AH943" s="420" t="s">
        <v>562</v>
      </c>
      <c r="AI943" s="421"/>
      <c r="AJ943" s="421"/>
      <c r="AK943" s="421"/>
      <c r="AL943" s="326" t="s">
        <v>562</v>
      </c>
      <c r="AM943" s="327"/>
      <c r="AN943" s="327"/>
      <c r="AO943" s="328"/>
      <c r="AP943" s="322" t="s">
        <v>577</v>
      </c>
      <c r="AQ943" s="322"/>
      <c r="AR943" s="322"/>
      <c r="AS943" s="322"/>
      <c r="AT943" s="322"/>
      <c r="AU943" s="322"/>
      <c r="AV943" s="322"/>
      <c r="AW943" s="322"/>
      <c r="AX943" s="322"/>
    </row>
    <row r="944" spans="1:50" ht="30" customHeight="1" x14ac:dyDescent="0.15">
      <c r="A944" s="403">
        <v>9</v>
      </c>
      <c r="B944" s="403">
        <v>1</v>
      </c>
      <c r="C944" s="425" t="s">
        <v>583</v>
      </c>
      <c r="D944" s="417"/>
      <c r="E944" s="417"/>
      <c r="F944" s="417"/>
      <c r="G944" s="417"/>
      <c r="H944" s="417"/>
      <c r="I944" s="417"/>
      <c r="J944" s="418">
        <v>1000020472093</v>
      </c>
      <c r="K944" s="419"/>
      <c r="L944" s="419"/>
      <c r="M944" s="419"/>
      <c r="N944" s="419"/>
      <c r="O944" s="419"/>
      <c r="P944" s="426" t="s">
        <v>581</v>
      </c>
      <c r="Q944" s="318"/>
      <c r="R944" s="318"/>
      <c r="S944" s="318"/>
      <c r="T944" s="318"/>
      <c r="U944" s="318"/>
      <c r="V944" s="318"/>
      <c r="W944" s="318"/>
      <c r="X944" s="318"/>
      <c r="Y944" s="319">
        <v>2</v>
      </c>
      <c r="Z944" s="320"/>
      <c r="AA944" s="320"/>
      <c r="AB944" s="321"/>
      <c r="AC944" s="329" t="s">
        <v>559</v>
      </c>
      <c r="AD944" s="427"/>
      <c r="AE944" s="427"/>
      <c r="AF944" s="427"/>
      <c r="AG944" s="427"/>
      <c r="AH944" s="420" t="s">
        <v>570</v>
      </c>
      <c r="AI944" s="421"/>
      <c r="AJ944" s="421"/>
      <c r="AK944" s="421"/>
      <c r="AL944" s="326" t="s">
        <v>577</v>
      </c>
      <c r="AM944" s="327"/>
      <c r="AN944" s="327"/>
      <c r="AO944" s="328"/>
      <c r="AP944" s="322" t="s">
        <v>588</v>
      </c>
      <c r="AQ944" s="322"/>
      <c r="AR944" s="322"/>
      <c r="AS944" s="322"/>
      <c r="AT944" s="322"/>
      <c r="AU944" s="322"/>
      <c r="AV944" s="322"/>
      <c r="AW944" s="322"/>
      <c r="AX944" s="322"/>
    </row>
    <row r="945" spans="1:50" ht="30" customHeight="1" x14ac:dyDescent="0.15">
      <c r="A945" s="403">
        <v>10</v>
      </c>
      <c r="B945" s="403">
        <v>1</v>
      </c>
      <c r="C945" s="425" t="s">
        <v>587</v>
      </c>
      <c r="D945" s="417"/>
      <c r="E945" s="417"/>
      <c r="F945" s="417"/>
      <c r="G945" s="417"/>
      <c r="H945" s="417"/>
      <c r="I945" s="417"/>
      <c r="J945" s="418">
        <v>1000020042129</v>
      </c>
      <c r="K945" s="419"/>
      <c r="L945" s="419"/>
      <c r="M945" s="419"/>
      <c r="N945" s="419"/>
      <c r="O945" s="419"/>
      <c r="P945" s="426" t="s">
        <v>581</v>
      </c>
      <c r="Q945" s="318"/>
      <c r="R945" s="318"/>
      <c r="S945" s="318"/>
      <c r="T945" s="318"/>
      <c r="U945" s="318"/>
      <c r="V945" s="318"/>
      <c r="W945" s="318"/>
      <c r="X945" s="318"/>
      <c r="Y945" s="319">
        <v>1.6</v>
      </c>
      <c r="Z945" s="320"/>
      <c r="AA945" s="320"/>
      <c r="AB945" s="321"/>
      <c r="AC945" s="329" t="s">
        <v>559</v>
      </c>
      <c r="AD945" s="427"/>
      <c r="AE945" s="427"/>
      <c r="AF945" s="427"/>
      <c r="AG945" s="427"/>
      <c r="AH945" s="420" t="s">
        <v>588</v>
      </c>
      <c r="AI945" s="421"/>
      <c r="AJ945" s="421"/>
      <c r="AK945" s="421"/>
      <c r="AL945" s="326" t="s">
        <v>562</v>
      </c>
      <c r="AM945" s="327"/>
      <c r="AN945" s="327"/>
      <c r="AO945" s="328"/>
      <c r="AP945" s="322" t="s">
        <v>570</v>
      </c>
      <c r="AQ945" s="322"/>
      <c r="AR945" s="322"/>
      <c r="AS945" s="322"/>
      <c r="AT945" s="322"/>
      <c r="AU945" s="322"/>
      <c r="AV945" s="322"/>
      <c r="AW945" s="322"/>
      <c r="AX945" s="322"/>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5" t="s">
        <v>431</v>
      </c>
      <c r="K968" s="112"/>
      <c r="L968" s="112"/>
      <c r="M968" s="112"/>
      <c r="N968" s="112"/>
      <c r="O968" s="112"/>
      <c r="P968" s="348" t="s">
        <v>376</v>
      </c>
      <c r="Q968" s="348"/>
      <c r="R968" s="348"/>
      <c r="S968" s="348"/>
      <c r="T968" s="348"/>
      <c r="U968" s="348"/>
      <c r="V968" s="348"/>
      <c r="W968" s="348"/>
      <c r="X968" s="348"/>
      <c r="Y968" s="345" t="s">
        <v>428</v>
      </c>
      <c r="Z968" s="346"/>
      <c r="AA968" s="346"/>
      <c r="AB968" s="346"/>
      <c r="AC968" s="275" t="s">
        <v>474</v>
      </c>
      <c r="AD968" s="275"/>
      <c r="AE968" s="275"/>
      <c r="AF968" s="275"/>
      <c r="AG968" s="275"/>
      <c r="AH968" s="345" t="s">
        <v>509</v>
      </c>
      <c r="AI968" s="347"/>
      <c r="AJ968" s="347"/>
      <c r="AK968" s="347"/>
      <c r="AL968" s="347" t="s">
        <v>21</v>
      </c>
      <c r="AM968" s="347"/>
      <c r="AN968" s="347"/>
      <c r="AO968" s="434"/>
      <c r="AP968" s="435" t="s">
        <v>432</v>
      </c>
      <c r="AQ968" s="435"/>
      <c r="AR968" s="435"/>
      <c r="AS968" s="435"/>
      <c r="AT968" s="435"/>
      <c r="AU968" s="435"/>
      <c r="AV968" s="435"/>
      <c r="AW968" s="435"/>
      <c r="AX968" s="435"/>
    </row>
    <row r="969" spans="1:50" ht="30" customHeight="1" x14ac:dyDescent="0.15">
      <c r="A969" s="403">
        <v>1</v>
      </c>
      <c r="B969" s="403">
        <v>1</v>
      </c>
      <c r="C969" s="428" t="s">
        <v>557</v>
      </c>
      <c r="D969" s="436"/>
      <c r="E969" s="436"/>
      <c r="F969" s="436"/>
      <c r="G969" s="436"/>
      <c r="H969" s="436"/>
      <c r="I969" s="437"/>
      <c r="J969" s="418">
        <v>1000020131121</v>
      </c>
      <c r="K969" s="419"/>
      <c r="L969" s="419"/>
      <c r="M969" s="419"/>
      <c r="N969" s="419"/>
      <c r="O969" s="419"/>
      <c r="P969" s="426" t="s">
        <v>558</v>
      </c>
      <c r="Q969" s="318"/>
      <c r="R969" s="318"/>
      <c r="S969" s="318"/>
      <c r="T969" s="318"/>
      <c r="U969" s="318"/>
      <c r="V969" s="318"/>
      <c r="W969" s="318"/>
      <c r="X969" s="318"/>
      <c r="Y969" s="319">
        <v>82</v>
      </c>
      <c r="Z969" s="320"/>
      <c r="AA969" s="320"/>
      <c r="AB969" s="321"/>
      <c r="AC969" s="329" t="s">
        <v>559</v>
      </c>
      <c r="AD969" s="427"/>
      <c r="AE969" s="427"/>
      <c r="AF969" s="427"/>
      <c r="AG969" s="427"/>
      <c r="AH969" s="420" t="s">
        <v>560</v>
      </c>
      <c r="AI969" s="421"/>
      <c r="AJ969" s="421"/>
      <c r="AK969" s="421"/>
      <c r="AL969" s="326" t="s">
        <v>560</v>
      </c>
      <c r="AM969" s="327"/>
      <c r="AN969" s="327"/>
      <c r="AO969" s="328"/>
      <c r="AP969" s="322" t="s">
        <v>461</v>
      </c>
      <c r="AQ969" s="322"/>
      <c r="AR969" s="322"/>
      <c r="AS969" s="322"/>
      <c r="AT969" s="322"/>
      <c r="AU969" s="322"/>
      <c r="AV969" s="322"/>
      <c r="AW969" s="322"/>
      <c r="AX969" s="322"/>
    </row>
    <row r="970" spans="1:50" ht="30" customHeight="1" x14ac:dyDescent="0.15">
      <c r="A970" s="403">
        <v>2</v>
      </c>
      <c r="B970" s="403">
        <v>1</v>
      </c>
      <c r="C970" s="428" t="s">
        <v>563</v>
      </c>
      <c r="D970" s="429"/>
      <c r="E970" s="429"/>
      <c r="F970" s="429"/>
      <c r="G970" s="429"/>
      <c r="H970" s="429"/>
      <c r="I970" s="430"/>
      <c r="J970" s="418">
        <v>6000020131083</v>
      </c>
      <c r="K970" s="419"/>
      <c r="L970" s="419"/>
      <c r="M970" s="419"/>
      <c r="N970" s="419"/>
      <c r="O970" s="419"/>
      <c r="P970" s="426" t="s">
        <v>558</v>
      </c>
      <c r="Q970" s="318"/>
      <c r="R970" s="318"/>
      <c r="S970" s="318"/>
      <c r="T970" s="318"/>
      <c r="U970" s="318"/>
      <c r="V970" s="318"/>
      <c r="W970" s="318"/>
      <c r="X970" s="318"/>
      <c r="Y970" s="319">
        <v>77</v>
      </c>
      <c r="Z970" s="320"/>
      <c r="AA970" s="320"/>
      <c r="AB970" s="321"/>
      <c r="AC970" s="329" t="s">
        <v>559</v>
      </c>
      <c r="AD970" s="427"/>
      <c r="AE970" s="427"/>
      <c r="AF970" s="427"/>
      <c r="AG970" s="427"/>
      <c r="AH970" s="420" t="s">
        <v>560</v>
      </c>
      <c r="AI970" s="421"/>
      <c r="AJ970" s="421"/>
      <c r="AK970" s="421"/>
      <c r="AL970" s="326" t="s">
        <v>560</v>
      </c>
      <c r="AM970" s="327"/>
      <c r="AN970" s="327"/>
      <c r="AO970" s="328"/>
      <c r="AP970" s="322" t="s">
        <v>562</v>
      </c>
      <c r="AQ970" s="322"/>
      <c r="AR970" s="322"/>
      <c r="AS970" s="322"/>
      <c r="AT970" s="322"/>
      <c r="AU970" s="322"/>
      <c r="AV970" s="322"/>
      <c r="AW970" s="322"/>
      <c r="AX970" s="322"/>
    </row>
    <row r="971" spans="1:50" ht="30" customHeight="1" x14ac:dyDescent="0.15">
      <c r="A971" s="403">
        <v>3</v>
      </c>
      <c r="B971" s="403">
        <v>1</v>
      </c>
      <c r="C971" s="428" t="s">
        <v>564</v>
      </c>
      <c r="D971" s="436"/>
      <c r="E971" s="436"/>
      <c r="F971" s="436"/>
      <c r="G971" s="436"/>
      <c r="H971" s="436"/>
      <c r="I971" s="437"/>
      <c r="J971" s="418">
        <v>6000020131199</v>
      </c>
      <c r="K971" s="419"/>
      <c r="L971" s="419"/>
      <c r="M971" s="419"/>
      <c r="N971" s="419"/>
      <c r="O971" s="419"/>
      <c r="P971" s="426" t="s">
        <v>558</v>
      </c>
      <c r="Q971" s="318"/>
      <c r="R971" s="318"/>
      <c r="S971" s="318"/>
      <c r="T971" s="318"/>
      <c r="U971" s="318"/>
      <c r="V971" s="318"/>
      <c r="W971" s="318"/>
      <c r="X971" s="318"/>
      <c r="Y971" s="319">
        <v>71</v>
      </c>
      <c r="Z971" s="320"/>
      <c r="AA971" s="320"/>
      <c r="AB971" s="321"/>
      <c r="AC971" s="329" t="s">
        <v>559</v>
      </c>
      <c r="AD971" s="427"/>
      <c r="AE971" s="427"/>
      <c r="AF971" s="427"/>
      <c r="AG971" s="427"/>
      <c r="AH971" s="420" t="s">
        <v>560</v>
      </c>
      <c r="AI971" s="421"/>
      <c r="AJ971" s="421"/>
      <c r="AK971" s="421"/>
      <c r="AL971" s="326" t="s">
        <v>560</v>
      </c>
      <c r="AM971" s="327"/>
      <c r="AN971" s="327"/>
      <c r="AO971" s="328"/>
      <c r="AP971" s="322" t="s">
        <v>562</v>
      </c>
      <c r="AQ971" s="322"/>
      <c r="AR971" s="322"/>
      <c r="AS971" s="322"/>
      <c r="AT971" s="322"/>
      <c r="AU971" s="322"/>
      <c r="AV971" s="322"/>
      <c r="AW971" s="322"/>
      <c r="AX971" s="322"/>
    </row>
    <row r="972" spans="1:50" ht="30" customHeight="1" x14ac:dyDescent="0.15">
      <c r="A972" s="403">
        <v>4</v>
      </c>
      <c r="B972" s="403">
        <v>1</v>
      </c>
      <c r="C972" s="428" t="s">
        <v>561</v>
      </c>
      <c r="D972" s="436"/>
      <c r="E972" s="436"/>
      <c r="F972" s="436"/>
      <c r="G972" s="436"/>
      <c r="H972" s="436"/>
      <c r="I972" s="437"/>
      <c r="J972" s="418">
        <v>1000020131237</v>
      </c>
      <c r="K972" s="419"/>
      <c r="L972" s="419"/>
      <c r="M972" s="419"/>
      <c r="N972" s="419"/>
      <c r="O972" s="419"/>
      <c r="P972" s="426" t="s">
        <v>558</v>
      </c>
      <c r="Q972" s="318"/>
      <c r="R972" s="318"/>
      <c r="S972" s="318"/>
      <c r="T972" s="318"/>
      <c r="U972" s="318"/>
      <c r="V972" s="318"/>
      <c r="W972" s="318"/>
      <c r="X972" s="318"/>
      <c r="Y972" s="319">
        <v>69</v>
      </c>
      <c r="Z972" s="320"/>
      <c r="AA972" s="320"/>
      <c r="AB972" s="321"/>
      <c r="AC972" s="329" t="s">
        <v>559</v>
      </c>
      <c r="AD972" s="427"/>
      <c r="AE972" s="427"/>
      <c r="AF972" s="427"/>
      <c r="AG972" s="427"/>
      <c r="AH972" s="420" t="s">
        <v>560</v>
      </c>
      <c r="AI972" s="421"/>
      <c r="AJ972" s="421"/>
      <c r="AK972" s="421"/>
      <c r="AL972" s="326" t="s">
        <v>560</v>
      </c>
      <c r="AM972" s="327"/>
      <c r="AN972" s="327"/>
      <c r="AO972" s="328"/>
      <c r="AP972" s="322" t="s">
        <v>562</v>
      </c>
      <c r="AQ972" s="322"/>
      <c r="AR972" s="322"/>
      <c r="AS972" s="322"/>
      <c r="AT972" s="322"/>
      <c r="AU972" s="322"/>
      <c r="AV972" s="322"/>
      <c r="AW972" s="322"/>
      <c r="AX972" s="322"/>
    </row>
    <row r="973" spans="1:50" ht="30" customHeight="1" x14ac:dyDescent="0.15">
      <c r="A973" s="403">
        <v>5</v>
      </c>
      <c r="B973" s="403">
        <v>1</v>
      </c>
      <c r="C973" s="428" t="s">
        <v>574</v>
      </c>
      <c r="D973" s="436"/>
      <c r="E973" s="436"/>
      <c r="F973" s="436"/>
      <c r="G973" s="436"/>
      <c r="H973" s="436"/>
      <c r="I973" s="437"/>
      <c r="J973" s="418">
        <v>2000020131211</v>
      </c>
      <c r="K973" s="419"/>
      <c r="L973" s="419"/>
      <c r="M973" s="419"/>
      <c r="N973" s="419"/>
      <c r="O973" s="419"/>
      <c r="P973" s="426" t="s">
        <v>558</v>
      </c>
      <c r="Q973" s="318"/>
      <c r="R973" s="318"/>
      <c r="S973" s="318"/>
      <c r="T973" s="318"/>
      <c r="U973" s="318"/>
      <c r="V973" s="318"/>
      <c r="W973" s="318"/>
      <c r="X973" s="318"/>
      <c r="Y973" s="319">
        <v>63</v>
      </c>
      <c r="Z973" s="320"/>
      <c r="AA973" s="320"/>
      <c r="AB973" s="321"/>
      <c r="AC973" s="329" t="s">
        <v>559</v>
      </c>
      <c r="AD973" s="427"/>
      <c r="AE973" s="427"/>
      <c r="AF973" s="427"/>
      <c r="AG973" s="427"/>
      <c r="AH973" s="420" t="s">
        <v>562</v>
      </c>
      <c r="AI973" s="421"/>
      <c r="AJ973" s="421"/>
      <c r="AK973" s="421"/>
      <c r="AL973" s="326" t="s">
        <v>562</v>
      </c>
      <c r="AM973" s="327"/>
      <c r="AN973" s="327"/>
      <c r="AO973" s="328"/>
      <c r="AP973" s="322" t="s">
        <v>565</v>
      </c>
      <c r="AQ973" s="322"/>
      <c r="AR973" s="322"/>
      <c r="AS973" s="322"/>
      <c r="AT973" s="322"/>
      <c r="AU973" s="322"/>
      <c r="AV973" s="322"/>
      <c r="AW973" s="322"/>
      <c r="AX973" s="322"/>
    </row>
    <row r="974" spans="1:50" ht="30" customHeight="1" x14ac:dyDescent="0.15">
      <c r="A974" s="403">
        <v>6</v>
      </c>
      <c r="B974" s="403">
        <v>1</v>
      </c>
      <c r="C974" s="428" t="s">
        <v>566</v>
      </c>
      <c r="D974" s="436"/>
      <c r="E974" s="436"/>
      <c r="F974" s="436"/>
      <c r="G974" s="436"/>
      <c r="H974" s="436"/>
      <c r="I974" s="437"/>
      <c r="J974" s="418">
        <v>3000020131202</v>
      </c>
      <c r="K974" s="419"/>
      <c r="L974" s="419"/>
      <c r="M974" s="419"/>
      <c r="N974" s="419"/>
      <c r="O974" s="419"/>
      <c r="P974" s="426" t="s">
        <v>558</v>
      </c>
      <c r="Q974" s="318"/>
      <c r="R974" s="318"/>
      <c r="S974" s="318"/>
      <c r="T974" s="318"/>
      <c r="U974" s="318"/>
      <c r="V974" s="318"/>
      <c r="W974" s="318"/>
      <c r="X974" s="318"/>
      <c r="Y974" s="319">
        <v>63</v>
      </c>
      <c r="Z974" s="320"/>
      <c r="AA974" s="320"/>
      <c r="AB974" s="321"/>
      <c r="AC974" s="329" t="s">
        <v>559</v>
      </c>
      <c r="AD974" s="427"/>
      <c r="AE974" s="427"/>
      <c r="AF974" s="427"/>
      <c r="AG974" s="427"/>
      <c r="AH974" s="420" t="s">
        <v>560</v>
      </c>
      <c r="AI974" s="421"/>
      <c r="AJ974" s="421"/>
      <c r="AK974" s="421"/>
      <c r="AL974" s="326" t="s">
        <v>560</v>
      </c>
      <c r="AM974" s="327"/>
      <c r="AN974" s="327"/>
      <c r="AO974" s="328"/>
      <c r="AP974" s="322" t="s">
        <v>565</v>
      </c>
      <c r="AQ974" s="322"/>
      <c r="AR974" s="322"/>
      <c r="AS974" s="322"/>
      <c r="AT974" s="322"/>
      <c r="AU974" s="322"/>
      <c r="AV974" s="322"/>
      <c r="AW974" s="322"/>
      <c r="AX974" s="322"/>
    </row>
    <row r="975" spans="1:50" ht="30" customHeight="1" x14ac:dyDescent="0.15">
      <c r="A975" s="403">
        <v>7</v>
      </c>
      <c r="B975" s="403">
        <v>1</v>
      </c>
      <c r="C975" s="428" t="s">
        <v>573</v>
      </c>
      <c r="D975" s="436"/>
      <c r="E975" s="436"/>
      <c r="F975" s="436"/>
      <c r="G975" s="436"/>
      <c r="H975" s="436"/>
      <c r="I975" s="437"/>
      <c r="J975" s="418">
        <v>1000020131113</v>
      </c>
      <c r="K975" s="419"/>
      <c r="L975" s="419"/>
      <c r="M975" s="419"/>
      <c r="N975" s="419"/>
      <c r="O975" s="419"/>
      <c r="P975" s="426" t="s">
        <v>558</v>
      </c>
      <c r="Q975" s="318"/>
      <c r="R975" s="318"/>
      <c r="S975" s="318"/>
      <c r="T975" s="318"/>
      <c r="U975" s="318"/>
      <c r="V975" s="318"/>
      <c r="W975" s="318"/>
      <c r="X975" s="318"/>
      <c r="Y975" s="319">
        <v>54</v>
      </c>
      <c r="Z975" s="320"/>
      <c r="AA975" s="320"/>
      <c r="AB975" s="321"/>
      <c r="AC975" s="329" t="s">
        <v>559</v>
      </c>
      <c r="AD975" s="427"/>
      <c r="AE975" s="427"/>
      <c r="AF975" s="427"/>
      <c r="AG975" s="427"/>
      <c r="AH975" s="420" t="s">
        <v>560</v>
      </c>
      <c r="AI975" s="421"/>
      <c r="AJ975" s="421"/>
      <c r="AK975" s="421"/>
      <c r="AL975" s="326" t="s">
        <v>560</v>
      </c>
      <c r="AM975" s="327"/>
      <c r="AN975" s="327"/>
      <c r="AO975" s="328"/>
      <c r="AP975" s="322" t="s">
        <v>568</v>
      </c>
      <c r="AQ975" s="322"/>
      <c r="AR975" s="322"/>
      <c r="AS975" s="322"/>
      <c r="AT975" s="322"/>
      <c r="AU975" s="322"/>
      <c r="AV975" s="322"/>
      <c r="AW975" s="322"/>
      <c r="AX975" s="322"/>
    </row>
    <row r="976" spans="1:50" ht="30" customHeight="1" x14ac:dyDescent="0.15">
      <c r="A976" s="403">
        <v>8</v>
      </c>
      <c r="B976" s="403">
        <v>1</v>
      </c>
      <c r="C976" s="428" t="s">
        <v>567</v>
      </c>
      <c r="D976" s="436"/>
      <c r="E976" s="436"/>
      <c r="F976" s="436"/>
      <c r="G976" s="436"/>
      <c r="H976" s="436"/>
      <c r="I976" s="437"/>
      <c r="J976" s="418">
        <v>1000020131229</v>
      </c>
      <c r="K976" s="419"/>
      <c r="L976" s="419"/>
      <c r="M976" s="419"/>
      <c r="N976" s="419"/>
      <c r="O976" s="419"/>
      <c r="P976" s="426" t="s">
        <v>558</v>
      </c>
      <c r="Q976" s="318"/>
      <c r="R976" s="318"/>
      <c r="S976" s="318"/>
      <c r="T976" s="318"/>
      <c r="U976" s="318"/>
      <c r="V976" s="318"/>
      <c r="W976" s="318"/>
      <c r="X976" s="318"/>
      <c r="Y976" s="319">
        <v>49</v>
      </c>
      <c r="Z976" s="320"/>
      <c r="AA976" s="320"/>
      <c r="AB976" s="321"/>
      <c r="AC976" s="329" t="s">
        <v>559</v>
      </c>
      <c r="AD976" s="427"/>
      <c r="AE976" s="427"/>
      <c r="AF976" s="427"/>
      <c r="AG976" s="427"/>
      <c r="AH976" s="420" t="s">
        <v>570</v>
      </c>
      <c r="AI976" s="421"/>
      <c r="AJ976" s="421"/>
      <c r="AK976" s="421"/>
      <c r="AL976" s="326" t="s">
        <v>562</v>
      </c>
      <c r="AM976" s="327"/>
      <c r="AN976" s="327"/>
      <c r="AO976" s="328"/>
      <c r="AP976" s="322" t="s">
        <v>560</v>
      </c>
      <c r="AQ976" s="322"/>
      <c r="AR976" s="322"/>
      <c r="AS976" s="322"/>
      <c r="AT976" s="322"/>
      <c r="AU976" s="322"/>
      <c r="AV976" s="322"/>
      <c r="AW976" s="322"/>
      <c r="AX976" s="322"/>
    </row>
    <row r="977" spans="1:50" ht="30" customHeight="1" x14ac:dyDescent="0.15">
      <c r="A977" s="403">
        <v>9</v>
      </c>
      <c r="B977" s="403">
        <v>1</v>
      </c>
      <c r="C977" s="428" t="s">
        <v>569</v>
      </c>
      <c r="D977" s="436"/>
      <c r="E977" s="436"/>
      <c r="F977" s="436"/>
      <c r="G977" s="436"/>
      <c r="H977" s="436"/>
      <c r="I977" s="437"/>
      <c r="J977" s="418">
        <v>6000020131091</v>
      </c>
      <c r="K977" s="419"/>
      <c r="L977" s="419"/>
      <c r="M977" s="419"/>
      <c r="N977" s="419"/>
      <c r="O977" s="419"/>
      <c r="P977" s="426" t="s">
        <v>558</v>
      </c>
      <c r="Q977" s="318"/>
      <c r="R977" s="318"/>
      <c r="S977" s="318"/>
      <c r="T977" s="318"/>
      <c r="U977" s="318"/>
      <c r="V977" s="318"/>
      <c r="W977" s="318"/>
      <c r="X977" s="318"/>
      <c r="Y977" s="319">
        <v>44</v>
      </c>
      <c r="Z977" s="320"/>
      <c r="AA977" s="320"/>
      <c r="AB977" s="321"/>
      <c r="AC977" s="329" t="s">
        <v>559</v>
      </c>
      <c r="AD977" s="427"/>
      <c r="AE977" s="427"/>
      <c r="AF977" s="427"/>
      <c r="AG977" s="427"/>
      <c r="AH977" s="420" t="s">
        <v>562</v>
      </c>
      <c r="AI977" s="421"/>
      <c r="AJ977" s="421"/>
      <c r="AK977" s="421"/>
      <c r="AL977" s="326" t="s">
        <v>562</v>
      </c>
      <c r="AM977" s="327"/>
      <c r="AN977" s="327"/>
      <c r="AO977" s="328"/>
      <c r="AP977" s="322" t="s">
        <v>572</v>
      </c>
      <c r="AQ977" s="322"/>
      <c r="AR977" s="322"/>
      <c r="AS977" s="322"/>
      <c r="AT977" s="322"/>
      <c r="AU977" s="322"/>
      <c r="AV977" s="322"/>
      <c r="AW977" s="322"/>
      <c r="AX977" s="322"/>
    </row>
    <row r="978" spans="1:50" ht="30" customHeight="1" x14ac:dyDescent="0.15">
      <c r="A978" s="403">
        <v>10</v>
      </c>
      <c r="B978" s="403">
        <v>1</v>
      </c>
      <c r="C978" s="428" t="s">
        <v>571</v>
      </c>
      <c r="D978" s="436"/>
      <c r="E978" s="436"/>
      <c r="F978" s="436"/>
      <c r="G978" s="436"/>
      <c r="H978" s="436"/>
      <c r="I978" s="437"/>
      <c r="J978" s="418">
        <v>8000020131172</v>
      </c>
      <c r="K978" s="419"/>
      <c r="L978" s="419"/>
      <c r="M978" s="419"/>
      <c r="N978" s="419"/>
      <c r="O978" s="419"/>
      <c r="P978" s="426" t="s">
        <v>558</v>
      </c>
      <c r="Q978" s="318"/>
      <c r="R978" s="318"/>
      <c r="S978" s="318"/>
      <c r="T978" s="318"/>
      <c r="U978" s="318"/>
      <c r="V978" s="318"/>
      <c r="W978" s="318"/>
      <c r="X978" s="318"/>
      <c r="Y978" s="319">
        <v>39</v>
      </c>
      <c r="Z978" s="320"/>
      <c r="AA978" s="320"/>
      <c r="AB978" s="321"/>
      <c r="AC978" s="329" t="s">
        <v>559</v>
      </c>
      <c r="AD978" s="427"/>
      <c r="AE978" s="427"/>
      <c r="AF978" s="427"/>
      <c r="AG978" s="427"/>
      <c r="AH978" s="420" t="s">
        <v>560</v>
      </c>
      <c r="AI978" s="421"/>
      <c r="AJ978" s="421"/>
      <c r="AK978" s="421"/>
      <c r="AL978" s="326" t="s">
        <v>560</v>
      </c>
      <c r="AM978" s="327"/>
      <c r="AN978" s="327"/>
      <c r="AO978" s="328"/>
      <c r="AP978" s="322" t="s">
        <v>562</v>
      </c>
      <c r="AQ978" s="322"/>
      <c r="AR978" s="322"/>
      <c r="AS978" s="322"/>
      <c r="AT978" s="322"/>
      <c r="AU978" s="322"/>
      <c r="AV978" s="322"/>
      <c r="AW978" s="322"/>
      <c r="AX978" s="322"/>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5" t="s">
        <v>431</v>
      </c>
      <c r="K1001" s="112"/>
      <c r="L1001" s="112"/>
      <c r="M1001" s="112"/>
      <c r="N1001" s="112"/>
      <c r="O1001" s="112"/>
      <c r="P1001" s="348" t="s">
        <v>376</v>
      </c>
      <c r="Q1001" s="348"/>
      <c r="R1001" s="348"/>
      <c r="S1001" s="348"/>
      <c r="T1001" s="348"/>
      <c r="U1001" s="348"/>
      <c r="V1001" s="348"/>
      <c r="W1001" s="348"/>
      <c r="X1001" s="348"/>
      <c r="Y1001" s="345" t="s">
        <v>428</v>
      </c>
      <c r="Z1001" s="346"/>
      <c r="AA1001" s="346"/>
      <c r="AB1001" s="346"/>
      <c r="AC1001" s="275" t="s">
        <v>474</v>
      </c>
      <c r="AD1001" s="275"/>
      <c r="AE1001" s="275"/>
      <c r="AF1001" s="275"/>
      <c r="AG1001" s="275"/>
      <c r="AH1001" s="345" t="s">
        <v>509</v>
      </c>
      <c r="AI1001" s="347"/>
      <c r="AJ1001" s="347"/>
      <c r="AK1001" s="347"/>
      <c r="AL1001" s="347" t="s">
        <v>21</v>
      </c>
      <c r="AM1001" s="347"/>
      <c r="AN1001" s="347"/>
      <c r="AO1001" s="434"/>
      <c r="AP1001" s="435" t="s">
        <v>432</v>
      </c>
      <c r="AQ1001" s="435"/>
      <c r="AR1001" s="435"/>
      <c r="AS1001" s="435"/>
      <c r="AT1001" s="435"/>
      <c r="AU1001" s="435"/>
      <c r="AV1001" s="435"/>
      <c r="AW1001" s="435"/>
      <c r="AX1001" s="435"/>
    </row>
    <row r="1002" spans="1:50" ht="30" customHeight="1" x14ac:dyDescent="0.15">
      <c r="A1002" s="403">
        <v>1</v>
      </c>
      <c r="B1002" s="403">
        <v>1</v>
      </c>
      <c r="C1002" s="417" t="s">
        <v>644</v>
      </c>
      <c r="D1002" s="417" t="s">
        <v>644</v>
      </c>
      <c r="E1002" s="417" t="s">
        <v>644</v>
      </c>
      <c r="F1002" s="417" t="s">
        <v>644</v>
      </c>
      <c r="G1002" s="417" t="s">
        <v>644</v>
      </c>
      <c r="H1002" s="417" t="s">
        <v>644</v>
      </c>
      <c r="I1002" s="417" t="s">
        <v>644</v>
      </c>
      <c r="J1002" s="418">
        <v>6000020332020</v>
      </c>
      <c r="K1002" s="419"/>
      <c r="L1002" s="419"/>
      <c r="M1002" s="419"/>
      <c r="N1002" s="419"/>
      <c r="O1002" s="419"/>
      <c r="P1002" s="426" t="s">
        <v>654</v>
      </c>
      <c r="Q1002" s="318"/>
      <c r="R1002" s="318"/>
      <c r="S1002" s="318"/>
      <c r="T1002" s="318"/>
      <c r="U1002" s="318"/>
      <c r="V1002" s="318"/>
      <c r="W1002" s="318"/>
      <c r="X1002" s="318"/>
      <c r="Y1002" s="319">
        <v>185</v>
      </c>
      <c r="Z1002" s="320"/>
      <c r="AA1002" s="320"/>
      <c r="AB1002" s="321"/>
      <c r="AC1002" s="329" t="s">
        <v>559</v>
      </c>
      <c r="AD1002" s="427"/>
      <c r="AE1002" s="427"/>
      <c r="AF1002" s="427"/>
      <c r="AG1002" s="427"/>
      <c r="AH1002" s="420" t="s">
        <v>461</v>
      </c>
      <c r="AI1002" s="421"/>
      <c r="AJ1002" s="421"/>
      <c r="AK1002" s="421"/>
      <c r="AL1002" s="326" t="s">
        <v>461</v>
      </c>
      <c r="AM1002" s="327"/>
      <c r="AN1002" s="327"/>
      <c r="AO1002" s="328"/>
      <c r="AP1002" s="322" t="s">
        <v>461</v>
      </c>
      <c r="AQ1002" s="322"/>
      <c r="AR1002" s="322"/>
      <c r="AS1002" s="322"/>
      <c r="AT1002" s="322"/>
      <c r="AU1002" s="322"/>
      <c r="AV1002" s="322"/>
      <c r="AW1002" s="322"/>
      <c r="AX1002" s="322"/>
    </row>
    <row r="1003" spans="1:50" ht="30" customHeight="1" x14ac:dyDescent="0.15">
      <c r="A1003" s="403">
        <v>2</v>
      </c>
      <c r="B1003" s="403">
        <v>1</v>
      </c>
      <c r="C1003" s="417" t="s">
        <v>645</v>
      </c>
      <c r="D1003" s="417" t="s">
        <v>645</v>
      </c>
      <c r="E1003" s="417" t="s">
        <v>645</v>
      </c>
      <c r="F1003" s="417" t="s">
        <v>645</v>
      </c>
      <c r="G1003" s="417" t="s">
        <v>645</v>
      </c>
      <c r="H1003" s="417" t="s">
        <v>645</v>
      </c>
      <c r="I1003" s="417" t="s">
        <v>645</v>
      </c>
      <c r="J1003" s="418">
        <v>4000020292010</v>
      </c>
      <c r="K1003" s="419"/>
      <c r="L1003" s="419"/>
      <c r="M1003" s="419"/>
      <c r="N1003" s="419"/>
      <c r="O1003" s="419"/>
      <c r="P1003" s="426" t="s">
        <v>654</v>
      </c>
      <c r="Q1003" s="318"/>
      <c r="R1003" s="318"/>
      <c r="S1003" s="318"/>
      <c r="T1003" s="318"/>
      <c r="U1003" s="318"/>
      <c r="V1003" s="318"/>
      <c r="W1003" s="318"/>
      <c r="X1003" s="318"/>
      <c r="Y1003" s="319">
        <v>74</v>
      </c>
      <c r="Z1003" s="320"/>
      <c r="AA1003" s="320"/>
      <c r="AB1003" s="321"/>
      <c r="AC1003" s="329" t="s">
        <v>559</v>
      </c>
      <c r="AD1003" s="427"/>
      <c r="AE1003" s="427"/>
      <c r="AF1003" s="427"/>
      <c r="AG1003" s="427"/>
      <c r="AH1003" s="420" t="s">
        <v>461</v>
      </c>
      <c r="AI1003" s="421"/>
      <c r="AJ1003" s="421"/>
      <c r="AK1003" s="421"/>
      <c r="AL1003" s="326" t="s">
        <v>461</v>
      </c>
      <c r="AM1003" s="327"/>
      <c r="AN1003" s="327"/>
      <c r="AO1003" s="328"/>
      <c r="AP1003" s="322" t="s">
        <v>461</v>
      </c>
      <c r="AQ1003" s="322"/>
      <c r="AR1003" s="322"/>
      <c r="AS1003" s="322"/>
      <c r="AT1003" s="322"/>
      <c r="AU1003" s="322"/>
      <c r="AV1003" s="322"/>
      <c r="AW1003" s="322"/>
      <c r="AX1003" s="322"/>
    </row>
    <row r="1004" spans="1:50" ht="30" customHeight="1" x14ac:dyDescent="0.15">
      <c r="A1004" s="403">
        <v>3</v>
      </c>
      <c r="B1004" s="403">
        <v>1</v>
      </c>
      <c r="C1004" s="417" t="s">
        <v>646</v>
      </c>
      <c r="D1004" s="417" t="s">
        <v>646</v>
      </c>
      <c r="E1004" s="417" t="s">
        <v>646</v>
      </c>
      <c r="F1004" s="417" t="s">
        <v>646</v>
      </c>
      <c r="G1004" s="417" t="s">
        <v>646</v>
      </c>
      <c r="H1004" s="417" t="s">
        <v>646</v>
      </c>
      <c r="I1004" s="417" t="s">
        <v>646</v>
      </c>
      <c r="J1004" s="418">
        <v>6000020400009</v>
      </c>
      <c r="K1004" s="419"/>
      <c r="L1004" s="419"/>
      <c r="M1004" s="419"/>
      <c r="N1004" s="419"/>
      <c r="O1004" s="419"/>
      <c r="P1004" s="426" t="s">
        <v>654</v>
      </c>
      <c r="Q1004" s="318"/>
      <c r="R1004" s="318"/>
      <c r="S1004" s="318"/>
      <c r="T1004" s="318"/>
      <c r="U1004" s="318"/>
      <c r="V1004" s="318"/>
      <c r="W1004" s="318"/>
      <c r="X1004" s="318"/>
      <c r="Y1004" s="319">
        <v>52</v>
      </c>
      <c r="Z1004" s="320"/>
      <c r="AA1004" s="320"/>
      <c r="AB1004" s="321"/>
      <c r="AC1004" s="329" t="s">
        <v>559</v>
      </c>
      <c r="AD1004" s="427"/>
      <c r="AE1004" s="427"/>
      <c r="AF1004" s="427"/>
      <c r="AG1004" s="427"/>
      <c r="AH1004" s="420" t="s">
        <v>461</v>
      </c>
      <c r="AI1004" s="421"/>
      <c r="AJ1004" s="421"/>
      <c r="AK1004" s="421"/>
      <c r="AL1004" s="326" t="s">
        <v>461</v>
      </c>
      <c r="AM1004" s="327"/>
      <c r="AN1004" s="327"/>
      <c r="AO1004" s="328"/>
      <c r="AP1004" s="322" t="s">
        <v>461</v>
      </c>
      <c r="AQ1004" s="322"/>
      <c r="AR1004" s="322"/>
      <c r="AS1004" s="322"/>
      <c r="AT1004" s="322"/>
      <c r="AU1004" s="322"/>
      <c r="AV1004" s="322"/>
      <c r="AW1004" s="322"/>
      <c r="AX1004" s="322"/>
    </row>
    <row r="1005" spans="1:50" ht="30" customHeight="1" x14ac:dyDescent="0.15">
      <c r="A1005" s="403">
        <v>4</v>
      </c>
      <c r="B1005" s="403">
        <v>1</v>
      </c>
      <c r="C1005" s="417" t="s">
        <v>647</v>
      </c>
      <c r="D1005" s="417" t="s">
        <v>647</v>
      </c>
      <c r="E1005" s="417" t="s">
        <v>647</v>
      </c>
      <c r="F1005" s="417" t="s">
        <v>647</v>
      </c>
      <c r="G1005" s="417" t="s">
        <v>647</v>
      </c>
      <c r="H1005" s="417" t="s">
        <v>647</v>
      </c>
      <c r="I1005" s="417" t="s">
        <v>647</v>
      </c>
      <c r="J1005" s="418">
        <v>1000020380008</v>
      </c>
      <c r="K1005" s="419"/>
      <c r="L1005" s="419"/>
      <c r="M1005" s="419"/>
      <c r="N1005" s="419"/>
      <c r="O1005" s="419"/>
      <c r="P1005" s="426" t="s">
        <v>654</v>
      </c>
      <c r="Q1005" s="318"/>
      <c r="R1005" s="318"/>
      <c r="S1005" s="318"/>
      <c r="T1005" s="318"/>
      <c r="U1005" s="318"/>
      <c r="V1005" s="318"/>
      <c r="W1005" s="318"/>
      <c r="X1005" s="318"/>
      <c r="Y1005" s="319">
        <v>39</v>
      </c>
      <c r="Z1005" s="320"/>
      <c r="AA1005" s="320"/>
      <c r="AB1005" s="321"/>
      <c r="AC1005" s="329" t="s">
        <v>559</v>
      </c>
      <c r="AD1005" s="427"/>
      <c r="AE1005" s="427"/>
      <c r="AF1005" s="427"/>
      <c r="AG1005" s="427"/>
      <c r="AH1005" s="420" t="s">
        <v>461</v>
      </c>
      <c r="AI1005" s="421"/>
      <c r="AJ1005" s="421"/>
      <c r="AK1005" s="421"/>
      <c r="AL1005" s="326" t="s">
        <v>461</v>
      </c>
      <c r="AM1005" s="327"/>
      <c r="AN1005" s="327"/>
      <c r="AO1005" s="328"/>
      <c r="AP1005" s="322" t="s">
        <v>461</v>
      </c>
      <c r="AQ1005" s="322"/>
      <c r="AR1005" s="322"/>
      <c r="AS1005" s="322"/>
      <c r="AT1005" s="322"/>
      <c r="AU1005" s="322"/>
      <c r="AV1005" s="322"/>
      <c r="AW1005" s="322"/>
      <c r="AX1005" s="322"/>
    </row>
    <row r="1006" spans="1:50" ht="30" customHeight="1" x14ac:dyDescent="0.15">
      <c r="A1006" s="403">
        <v>5</v>
      </c>
      <c r="B1006" s="403">
        <v>1</v>
      </c>
      <c r="C1006" s="417" t="s">
        <v>648</v>
      </c>
      <c r="D1006" s="417" t="s">
        <v>648</v>
      </c>
      <c r="E1006" s="417" t="s">
        <v>648</v>
      </c>
      <c r="F1006" s="417" t="s">
        <v>648</v>
      </c>
      <c r="G1006" s="417" t="s">
        <v>648</v>
      </c>
      <c r="H1006" s="417" t="s">
        <v>648</v>
      </c>
      <c r="I1006" s="417" t="s">
        <v>648</v>
      </c>
      <c r="J1006" s="418">
        <v>1000020200000</v>
      </c>
      <c r="K1006" s="419"/>
      <c r="L1006" s="419"/>
      <c r="M1006" s="419"/>
      <c r="N1006" s="419"/>
      <c r="O1006" s="419"/>
      <c r="P1006" s="426" t="s">
        <v>654</v>
      </c>
      <c r="Q1006" s="318"/>
      <c r="R1006" s="318"/>
      <c r="S1006" s="318"/>
      <c r="T1006" s="318"/>
      <c r="U1006" s="318"/>
      <c r="V1006" s="318"/>
      <c r="W1006" s="318"/>
      <c r="X1006" s="318"/>
      <c r="Y1006" s="319">
        <v>31</v>
      </c>
      <c r="Z1006" s="320"/>
      <c r="AA1006" s="320"/>
      <c r="AB1006" s="321"/>
      <c r="AC1006" s="329" t="s">
        <v>559</v>
      </c>
      <c r="AD1006" s="427"/>
      <c r="AE1006" s="427"/>
      <c r="AF1006" s="427"/>
      <c r="AG1006" s="427"/>
      <c r="AH1006" s="420" t="s">
        <v>461</v>
      </c>
      <c r="AI1006" s="421"/>
      <c r="AJ1006" s="421"/>
      <c r="AK1006" s="421"/>
      <c r="AL1006" s="326" t="s">
        <v>461</v>
      </c>
      <c r="AM1006" s="327"/>
      <c r="AN1006" s="327"/>
      <c r="AO1006" s="328"/>
      <c r="AP1006" s="322" t="s">
        <v>461</v>
      </c>
      <c r="AQ1006" s="322"/>
      <c r="AR1006" s="322"/>
      <c r="AS1006" s="322"/>
      <c r="AT1006" s="322"/>
      <c r="AU1006" s="322"/>
      <c r="AV1006" s="322"/>
      <c r="AW1006" s="322"/>
      <c r="AX1006" s="322"/>
    </row>
    <row r="1007" spans="1:50" ht="30" customHeight="1" x14ac:dyDescent="0.15">
      <c r="A1007" s="403">
        <v>6</v>
      </c>
      <c r="B1007" s="403">
        <v>1</v>
      </c>
      <c r="C1007" s="417" t="s">
        <v>649</v>
      </c>
      <c r="D1007" s="417" t="s">
        <v>649</v>
      </c>
      <c r="E1007" s="417" t="s">
        <v>649</v>
      </c>
      <c r="F1007" s="417" t="s">
        <v>649</v>
      </c>
      <c r="G1007" s="417" t="s">
        <v>649</v>
      </c>
      <c r="H1007" s="417" t="s">
        <v>649</v>
      </c>
      <c r="I1007" s="417" t="s">
        <v>649</v>
      </c>
      <c r="J1007" s="418">
        <v>1000020050008</v>
      </c>
      <c r="K1007" s="419"/>
      <c r="L1007" s="419"/>
      <c r="M1007" s="419"/>
      <c r="N1007" s="419"/>
      <c r="O1007" s="419"/>
      <c r="P1007" s="426" t="s">
        <v>654</v>
      </c>
      <c r="Q1007" s="318"/>
      <c r="R1007" s="318"/>
      <c r="S1007" s="318"/>
      <c r="T1007" s="318"/>
      <c r="U1007" s="318"/>
      <c r="V1007" s="318"/>
      <c r="W1007" s="318"/>
      <c r="X1007" s="318"/>
      <c r="Y1007" s="319">
        <v>26</v>
      </c>
      <c r="Z1007" s="320"/>
      <c r="AA1007" s="320"/>
      <c r="AB1007" s="321"/>
      <c r="AC1007" s="329" t="s">
        <v>559</v>
      </c>
      <c r="AD1007" s="427"/>
      <c r="AE1007" s="427"/>
      <c r="AF1007" s="427"/>
      <c r="AG1007" s="427"/>
      <c r="AH1007" s="420" t="s">
        <v>461</v>
      </c>
      <c r="AI1007" s="421"/>
      <c r="AJ1007" s="421"/>
      <c r="AK1007" s="421"/>
      <c r="AL1007" s="326" t="s">
        <v>461</v>
      </c>
      <c r="AM1007" s="327"/>
      <c r="AN1007" s="327"/>
      <c r="AO1007" s="328"/>
      <c r="AP1007" s="322" t="s">
        <v>461</v>
      </c>
      <c r="AQ1007" s="322"/>
      <c r="AR1007" s="322"/>
      <c r="AS1007" s="322"/>
      <c r="AT1007" s="322"/>
      <c r="AU1007" s="322"/>
      <c r="AV1007" s="322"/>
      <c r="AW1007" s="322"/>
      <c r="AX1007" s="322"/>
    </row>
    <row r="1008" spans="1:50" ht="30" customHeight="1" x14ac:dyDescent="0.15">
      <c r="A1008" s="403">
        <v>7</v>
      </c>
      <c r="B1008" s="403">
        <v>1</v>
      </c>
      <c r="C1008" s="417" t="s">
        <v>650</v>
      </c>
      <c r="D1008" s="417" t="s">
        <v>650</v>
      </c>
      <c r="E1008" s="417" t="s">
        <v>650</v>
      </c>
      <c r="F1008" s="417" t="s">
        <v>650</v>
      </c>
      <c r="G1008" s="417" t="s">
        <v>650</v>
      </c>
      <c r="H1008" s="417" t="s">
        <v>650</v>
      </c>
      <c r="I1008" s="417" t="s">
        <v>650</v>
      </c>
      <c r="J1008" s="418">
        <v>8000020130001</v>
      </c>
      <c r="K1008" s="419"/>
      <c r="L1008" s="419"/>
      <c r="M1008" s="419"/>
      <c r="N1008" s="419"/>
      <c r="O1008" s="419"/>
      <c r="P1008" s="426" t="s">
        <v>654</v>
      </c>
      <c r="Q1008" s="318"/>
      <c r="R1008" s="318"/>
      <c r="S1008" s="318"/>
      <c r="T1008" s="318"/>
      <c r="U1008" s="318"/>
      <c r="V1008" s="318"/>
      <c r="W1008" s="318"/>
      <c r="X1008" s="318"/>
      <c r="Y1008" s="319">
        <v>23</v>
      </c>
      <c r="Z1008" s="320"/>
      <c r="AA1008" s="320"/>
      <c r="AB1008" s="321"/>
      <c r="AC1008" s="329" t="s">
        <v>559</v>
      </c>
      <c r="AD1008" s="427"/>
      <c r="AE1008" s="427"/>
      <c r="AF1008" s="427"/>
      <c r="AG1008" s="427"/>
      <c r="AH1008" s="420" t="s">
        <v>461</v>
      </c>
      <c r="AI1008" s="421"/>
      <c r="AJ1008" s="421"/>
      <c r="AK1008" s="421"/>
      <c r="AL1008" s="326" t="s">
        <v>461</v>
      </c>
      <c r="AM1008" s="327"/>
      <c r="AN1008" s="327"/>
      <c r="AO1008" s="328"/>
      <c r="AP1008" s="322" t="s">
        <v>461</v>
      </c>
      <c r="AQ1008" s="322"/>
      <c r="AR1008" s="322"/>
      <c r="AS1008" s="322"/>
      <c r="AT1008" s="322"/>
      <c r="AU1008" s="322"/>
      <c r="AV1008" s="322"/>
      <c r="AW1008" s="322"/>
      <c r="AX1008" s="322"/>
    </row>
    <row r="1009" spans="1:50" ht="30" customHeight="1" x14ac:dyDescent="0.15">
      <c r="A1009" s="403">
        <v>8</v>
      </c>
      <c r="B1009" s="403">
        <v>1</v>
      </c>
      <c r="C1009" s="417" t="s">
        <v>651</v>
      </c>
      <c r="D1009" s="417" t="s">
        <v>651</v>
      </c>
      <c r="E1009" s="417" t="s">
        <v>651</v>
      </c>
      <c r="F1009" s="417" t="s">
        <v>651</v>
      </c>
      <c r="G1009" s="417" t="s">
        <v>651</v>
      </c>
      <c r="H1009" s="417" t="s">
        <v>651</v>
      </c>
      <c r="I1009" s="417" t="s">
        <v>651</v>
      </c>
      <c r="J1009" s="418">
        <v>4000020270008</v>
      </c>
      <c r="K1009" s="419"/>
      <c r="L1009" s="419"/>
      <c r="M1009" s="419"/>
      <c r="N1009" s="419"/>
      <c r="O1009" s="419"/>
      <c r="P1009" s="426" t="s">
        <v>654</v>
      </c>
      <c r="Q1009" s="318"/>
      <c r="R1009" s="318"/>
      <c r="S1009" s="318"/>
      <c r="T1009" s="318"/>
      <c r="U1009" s="318"/>
      <c r="V1009" s="318"/>
      <c r="W1009" s="318"/>
      <c r="X1009" s="318"/>
      <c r="Y1009" s="319">
        <v>21</v>
      </c>
      <c r="Z1009" s="320"/>
      <c r="AA1009" s="320"/>
      <c r="AB1009" s="321"/>
      <c r="AC1009" s="329" t="s">
        <v>559</v>
      </c>
      <c r="AD1009" s="427"/>
      <c r="AE1009" s="427"/>
      <c r="AF1009" s="427"/>
      <c r="AG1009" s="427"/>
      <c r="AH1009" s="420" t="s">
        <v>461</v>
      </c>
      <c r="AI1009" s="421"/>
      <c r="AJ1009" s="421"/>
      <c r="AK1009" s="421"/>
      <c r="AL1009" s="326" t="s">
        <v>461</v>
      </c>
      <c r="AM1009" s="327"/>
      <c r="AN1009" s="327"/>
      <c r="AO1009" s="328"/>
      <c r="AP1009" s="322" t="s">
        <v>461</v>
      </c>
      <c r="AQ1009" s="322"/>
      <c r="AR1009" s="322"/>
      <c r="AS1009" s="322"/>
      <c r="AT1009" s="322"/>
      <c r="AU1009" s="322"/>
      <c r="AV1009" s="322"/>
      <c r="AW1009" s="322"/>
      <c r="AX1009" s="322"/>
    </row>
    <row r="1010" spans="1:50" ht="30" customHeight="1" x14ac:dyDescent="0.15">
      <c r="A1010" s="403">
        <v>9</v>
      </c>
      <c r="B1010" s="403">
        <v>1</v>
      </c>
      <c r="C1010" s="417" t="s">
        <v>652</v>
      </c>
      <c r="D1010" s="417" t="s">
        <v>652</v>
      </c>
      <c r="E1010" s="417" t="s">
        <v>652</v>
      </c>
      <c r="F1010" s="417" t="s">
        <v>652</v>
      </c>
      <c r="G1010" s="417" t="s">
        <v>652</v>
      </c>
      <c r="H1010" s="417" t="s">
        <v>652</v>
      </c>
      <c r="I1010" s="417" t="s">
        <v>652</v>
      </c>
      <c r="J1010" s="418">
        <v>7000020430005</v>
      </c>
      <c r="K1010" s="419"/>
      <c r="L1010" s="419"/>
      <c r="M1010" s="419"/>
      <c r="N1010" s="419"/>
      <c r="O1010" s="419"/>
      <c r="P1010" s="426" t="s">
        <v>654</v>
      </c>
      <c r="Q1010" s="318"/>
      <c r="R1010" s="318"/>
      <c r="S1010" s="318"/>
      <c r="T1010" s="318"/>
      <c r="U1010" s="318"/>
      <c r="V1010" s="318"/>
      <c r="W1010" s="318"/>
      <c r="X1010" s="318"/>
      <c r="Y1010" s="319">
        <v>16</v>
      </c>
      <c r="Z1010" s="320"/>
      <c r="AA1010" s="320"/>
      <c r="AB1010" s="321"/>
      <c r="AC1010" s="329" t="s">
        <v>559</v>
      </c>
      <c r="AD1010" s="427"/>
      <c r="AE1010" s="427"/>
      <c r="AF1010" s="427"/>
      <c r="AG1010" s="427"/>
      <c r="AH1010" s="420" t="s">
        <v>461</v>
      </c>
      <c r="AI1010" s="421"/>
      <c r="AJ1010" s="421"/>
      <c r="AK1010" s="421"/>
      <c r="AL1010" s="326" t="s">
        <v>461</v>
      </c>
      <c r="AM1010" s="327"/>
      <c r="AN1010" s="327"/>
      <c r="AO1010" s="328"/>
      <c r="AP1010" s="322" t="s">
        <v>461</v>
      </c>
      <c r="AQ1010" s="322"/>
      <c r="AR1010" s="322"/>
      <c r="AS1010" s="322"/>
      <c r="AT1010" s="322"/>
      <c r="AU1010" s="322"/>
      <c r="AV1010" s="322"/>
      <c r="AW1010" s="322"/>
      <c r="AX1010" s="322"/>
    </row>
    <row r="1011" spans="1:50" ht="30" customHeight="1" x14ac:dyDescent="0.15">
      <c r="A1011" s="403">
        <v>10</v>
      </c>
      <c r="B1011" s="403">
        <v>1</v>
      </c>
      <c r="C1011" s="417" t="s">
        <v>653</v>
      </c>
      <c r="D1011" s="417" t="s">
        <v>653</v>
      </c>
      <c r="E1011" s="417" t="s">
        <v>653</v>
      </c>
      <c r="F1011" s="417" t="s">
        <v>653</v>
      </c>
      <c r="G1011" s="417" t="s">
        <v>653</v>
      </c>
      <c r="H1011" s="417" t="s">
        <v>653</v>
      </c>
      <c r="I1011" s="417" t="s">
        <v>653</v>
      </c>
      <c r="J1011" s="418">
        <v>2000020350001</v>
      </c>
      <c r="K1011" s="419"/>
      <c r="L1011" s="419"/>
      <c r="M1011" s="419"/>
      <c r="N1011" s="419"/>
      <c r="O1011" s="419"/>
      <c r="P1011" s="426" t="s">
        <v>654</v>
      </c>
      <c r="Q1011" s="318"/>
      <c r="R1011" s="318"/>
      <c r="S1011" s="318"/>
      <c r="T1011" s="318"/>
      <c r="U1011" s="318"/>
      <c r="V1011" s="318"/>
      <c r="W1011" s="318"/>
      <c r="X1011" s="318"/>
      <c r="Y1011" s="319">
        <v>11</v>
      </c>
      <c r="Z1011" s="320"/>
      <c r="AA1011" s="320"/>
      <c r="AB1011" s="321"/>
      <c r="AC1011" s="329" t="s">
        <v>559</v>
      </c>
      <c r="AD1011" s="427"/>
      <c r="AE1011" s="427"/>
      <c r="AF1011" s="427"/>
      <c r="AG1011" s="427"/>
      <c r="AH1011" s="420" t="s">
        <v>461</v>
      </c>
      <c r="AI1011" s="421"/>
      <c r="AJ1011" s="421"/>
      <c r="AK1011" s="421"/>
      <c r="AL1011" s="326" t="s">
        <v>461</v>
      </c>
      <c r="AM1011" s="327"/>
      <c r="AN1011" s="327"/>
      <c r="AO1011" s="328"/>
      <c r="AP1011" s="322" t="s">
        <v>461</v>
      </c>
      <c r="AQ1011" s="322"/>
      <c r="AR1011" s="322"/>
      <c r="AS1011" s="322"/>
      <c r="AT1011" s="322"/>
      <c r="AU1011" s="322"/>
      <c r="AV1011" s="322"/>
      <c r="AW1011" s="322"/>
      <c r="AX1011" s="322"/>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v>10</v>
      </c>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5" t="s">
        <v>431</v>
      </c>
      <c r="K1034" s="112"/>
      <c r="L1034" s="112"/>
      <c r="M1034" s="112"/>
      <c r="N1034" s="112"/>
      <c r="O1034" s="112"/>
      <c r="P1034" s="348" t="s">
        <v>376</v>
      </c>
      <c r="Q1034" s="348"/>
      <c r="R1034" s="348"/>
      <c r="S1034" s="348"/>
      <c r="T1034" s="348"/>
      <c r="U1034" s="348"/>
      <c r="V1034" s="348"/>
      <c r="W1034" s="348"/>
      <c r="X1034" s="348"/>
      <c r="Y1034" s="345" t="s">
        <v>428</v>
      </c>
      <c r="Z1034" s="346"/>
      <c r="AA1034" s="346"/>
      <c r="AB1034" s="346"/>
      <c r="AC1034" s="275" t="s">
        <v>474</v>
      </c>
      <c r="AD1034" s="275"/>
      <c r="AE1034" s="275"/>
      <c r="AF1034" s="275"/>
      <c r="AG1034" s="275"/>
      <c r="AH1034" s="345" t="s">
        <v>509</v>
      </c>
      <c r="AI1034" s="347"/>
      <c r="AJ1034" s="347"/>
      <c r="AK1034" s="347"/>
      <c r="AL1034" s="347" t="s">
        <v>21</v>
      </c>
      <c r="AM1034" s="347"/>
      <c r="AN1034" s="347"/>
      <c r="AO1034" s="434"/>
      <c r="AP1034" s="435" t="s">
        <v>432</v>
      </c>
      <c r="AQ1034" s="435"/>
      <c r="AR1034" s="435"/>
      <c r="AS1034" s="435"/>
      <c r="AT1034" s="435"/>
      <c r="AU1034" s="435"/>
      <c r="AV1034" s="435"/>
      <c r="AW1034" s="435"/>
      <c r="AX1034" s="435"/>
    </row>
    <row r="1035" spans="1:50" ht="30" customHeight="1" x14ac:dyDescent="0.15">
      <c r="A1035" s="403">
        <v>1</v>
      </c>
      <c r="B1035" s="403">
        <v>1</v>
      </c>
      <c r="C1035" s="425" t="s">
        <v>729</v>
      </c>
      <c r="D1035" s="417"/>
      <c r="E1035" s="417"/>
      <c r="F1035" s="417"/>
      <c r="G1035" s="417"/>
      <c r="H1035" s="417"/>
      <c r="I1035" s="417"/>
      <c r="J1035" s="418">
        <v>3000020382051</v>
      </c>
      <c r="K1035" s="419"/>
      <c r="L1035" s="419"/>
      <c r="M1035" s="419"/>
      <c r="N1035" s="419"/>
      <c r="O1035" s="419"/>
      <c r="P1035" s="426" t="s">
        <v>654</v>
      </c>
      <c r="Q1035" s="318"/>
      <c r="R1035" s="318"/>
      <c r="S1035" s="318"/>
      <c r="T1035" s="318"/>
      <c r="U1035" s="318"/>
      <c r="V1035" s="318"/>
      <c r="W1035" s="318"/>
      <c r="X1035" s="318"/>
      <c r="Y1035" s="319">
        <v>38.799999999999997</v>
      </c>
      <c r="Z1035" s="320"/>
      <c r="AA1035" s="320"/>
      <c r="AB1035" s="321"/>
      <c r="AC1035" s="329" t="s">
        <v>559</v>
      </c>
      <c r="AD1035" s="427"/>
      <c r="AE1035" s="427"/>
      <c r="AF1035" s="427"/>
      <c r="AG1035" s="427"/>
      <c r="AH1035" s="420" t="s">
        <v>461</v>
      </c>
      <c r="AI1035" s="421"/>
      <c r="AJ1035" s="421"/>
      <c r="AK1035" s="421"/>
      <c r="AL1035" s="326" t="s">
        <v>461</v>
      </c>
      <c r="AM1035" s="327"/>
      <c r="AN1035" s="327"/>
      <c r="AO1035" s="328"/>
      <c r="AP1035" s="322" t="s">
        <v>461</v>
      </c>
      <c r="AQ1035" s="322"/>
      <c r="AR1035" s="322"/>
      <c r="AS1035" s="322"/>
      <c r="AT1035" s="322"/>
      <c r="AU1035" s="322"/>
      <c r="AV1035" s="322"/>
      <c r="AW1035" s="322"/>
      <c r="AX1035" s="322"/>
    </row>
    <row r="1036" spans="1:50" ht="30" customHeight="1" x14ac:dyDescent="0.15">
      <c r="A1036" s="403">
        <v>2</v>
      </c>
      <c r="B1036" s="403">
        <v>1</v>
      </c>
      <c r="C1036" s="425" t="s">
        <v>730</v>
      </c>
      <c r="D1036" s="417"/>
      <c r="E1036" s="417"/>
      <c r="F1036" s="417"/>
      <c r="G1036" s="417"/>
      <c r="H1036" s="417"/>
      <c r="I1036" s="417"/>
      <c r="J1036" s="418">
        <v>6000020132098</v>
      </c>
      <c r="K1036" s="419"/>
      <c r="L1036" s="419"/>
      <c r="M1036" s="419"/>
      <c r="N1036" s="419"/>
      <c r="O1036" s="419"/>
      <c r="P1036" s="426" t="s">
        <v>654</v>
      </c>
      <c r="Q1036" s="318"/>
      <c r="R1036" s="318"/>
      <c r="S1036" s="318"/>
      <c r="T1036" s="318"/>
      <c r="U1036" s="318"/>
      <c r="V1036" s="318"/>
      <c r="W1036" s="318"/>
      <c r="X1036" s="318"/>
      <c r="Y1036" s="319">
        <v>16.8</v>
      </c>
      <c r="Z1036" s="320"/>
      <c r="AA1036" s="320"/>
      <c r="AB1036" s="321"/>
      <c r="AC1036" s="329" t="s">
        <v>559</v>
      </c>
      <c r="AD1036" s="427"/>
      <c r="AE1036" s="427"/>
      <c r="AF1036" s="427"/>
      <c r="AG1036" s="427"/>
      <c r="AH1036" s="420" t="s">
        <v>461</v>
      </c>
      <c r="AI1036" s="421"/>
      <c r="AJ1036" s="421"/>
      <c r="AK1036" s="421"/>
      <c r="AL1036" s="326" t="s">
        <v>461</v>
      </c>
      <c r="AM1036" s="327"/>
      <c r="AN1036" s="327"/>
      <c r="AO1036" s="328"/>
      <c r="AP1036" s="322" t="s">
        <v>461</v>
      </c>
      <c r="AQ1036" s="322"/>
      <c r="AR1036" s="322"/>
      <c r="AS1036" s="322"/>
      <c r="AT1036" s="322"/>
      <c r="AU1036" s="322"/>
      <c r="AV1036" s="322"/>
      <c r="AW1036" s="322"/>
      <c r="AX1036" s="322"/>
    </row>
    <row r="1037" spans="1:50" ht="30" customHeight="1" x14ac:dyDescent="0.15">
      <c r="A1037" s="403">
        <v>3</v>
      </c>
      <c r="B1037" s="403">
        <v>1</v>
      </c>
      <c r="C1037" s="425" t="s">
        <v>731</v>
      </c>
      <c r="D1037" s="417"/>
      <c r="E1037" s="417"/>
      <c r="F1037" s="417"/>
      <c r="G1037" s="417"/>
      <c r="H1037" s="417"/>
      <c r="I1037" s="417"/>
      <c r="J1037" s="418">
        <v>6000020204021</v>
      </c>
      <c r="K1037" s="419"/>
      <c r="L1037" s="419"/>
      <c r="M1037" s="419"/>
      <c r="N1037" s="419"/>
      <c r="O1037" s="419"/>
      <c r="P1037" s="426" t="s">
        <v>654</v>
      </c>
      <c r="Q1037" s="318"/>
      <c r="R1037" s="318"/>
      <c r="S1037" s="318"/>
      <c r="T1037" s="318"/>
      <c r="U1037" s="318"/>
      <c r="V1037" s="318"/>
      <c r="W1037" s="318"/>
      <c r="X1037" s="318"/>
      <c r="Y1037" s="319">
        <v>12.1</v>
      </c>
      <c r="Z1037" s="320"/>
      <c r="AA1037" s="320"/>
      <c r="AB1037" s="321"/>
      <c r="AC1037" s="329" t="s">
        <v>559</v>
      </c>
      <c r="AD1037" s="427"/>
      <c r="AE1037" s="427"/>
      <c r="AF1037" s="427"/>
      <c r="AG1037" s="427"/>
      <c r="AH1037" s="420" t="s">
        <v>461</v>
      </c>
      <c r="AI1037" s="421"/>
      <c r="AJ1037" s="421"/>
      <c r="AK1037" s="421"/>
      <c r="AL1037" s="326" t="s">
        <v>461</v>
      </c>
      <c r="AM1037" s="327"/>
      <c r="AN1037" s="327"/>
      <c r="AO1037" s="328"/>
      <c r="AP1037" s="322" t="s">
        <v>461</v>
      </c>
      <c r="AQ1037" s="322"/>
      <c r="AR1037" s="322"/>
      <c r="AS1037" s="322"/>
      <c r="AT1037" s="322"/>
      <c r="AU1037" s="322"/>
      <c r="AV1037" s="322"/>
      <c r="AW1037" s="322"/>
      <c r="AX1037" s="322"/>
    </row>
    <row r="1038" spans="1:50" ht="30" customHeight="1" x14ac:dyDescent="0.15">
      <c r="A1038" s="403">
        <v>4</v>
      </c>
      <c r="B1038" s="403">
        <v>1</v>
      </c>
      <c r="C1038" s="425" t="s">
        <v>732</v>
      </c>
      <c r="D1038" s="417"/>
      <c r="E1038" s="417"/>
      <c r="F1038" s="417"/>
      <c r="G1038" s="417"/>
      <c r="H1038" s="417"/>
      <c r="I1038" s="417"/>
      <c r="J1038" s="418">
        <v>5000020052108</v>
      </c>
      <c r="K1038" s="419"/>
      <c r="L1038" s="419"/>
      <c r="M1038" s="419"/>
      <c r="N1038" s="419"/>
      <c r="O1038" s="419"/>
      <c r="P1038" s="426" t="s">
        <v>654</v>
      </c>
      <c r="Q1038" s="318"/>
      <c r="R1038" s="318"/>
      <c r="S1038" s="318"/>
      <c r="T1038" s="318"/>
      <c r="U1038" s="318"/>
      <c r="V1038" s="318"/>
      <c r="W1038" s="318"/>
      <c r="X1038" s="318"/>
      <c r="Y1038" s="319">
        <v>11.9</v>
      </c>
      <c r="Z1038" s="320"/>
      <c r="AA1038" s="320"/>
      <c r="AB1038" s="321"/>
      <c r="AC1038" s="329" t="s">
        <v>559</v>
      </c>
      <c r="AD1038" s="427"/>
      <c r="AE1038" s="427"/>
      <c r="AF1038" s="427"/>
      <c r="AG1038" s="427"/>
      <c r="AH1038" s="420" t="s">
        <v>461</v>
      </c>
      <c r="AI1038" s="421"/>
      <c r="AJ1038" s="421"/>
      <c r="AK1038" s="421"/>
      <c r="AL1038" s="326" t="s">
        <v>461</v>
      </c>
      <c r="AM1038" s="327"/>
      <c r="AN1038" s="327"/>
      <c r="AO1038" s="328"/>
      <c r="AP1038" s="322" t="s">
        <v>461</v>
      </c>
      <c r="AQ1038" s="322"/>
      <c r="AR1038" s="322"/>
      <c r="AS1038" s="322"/>
      <c r="AT1038" s="322"/>
      <c r="AU1038" s="322"/>
      <c r="AV1038" s="322"/>
      <c r="AW1038" s="322"/>
      <c r="AX1038" s="322"/>
    </row>
    <row r="1039" spans="1:50" ht="30" customHeight="1" x14ac:dyDescent="0.15">
      <c r="A1039" s="403">
        <v>5</v>
      </c>
      <c r="B1039" s="403">
        <v>1</v>
      </c>
      <c r="C1039" s="428" t="s">
        <v>733</v>
      </c>
      <c r="D1039" s="429"/>
      <c r="E1039" s="429"/>
      <c r="F1039" s="429"/>
      <c r="G1039" s="429"/>
      <c r="H1039" s="429"/>
      <c r="I1039" s="430"/>
      <c r="J1039" s="431">
        <v>2000020273821</v>
      </c>
      <c r="K1039" s="432"/>
      <c r="L1039" s="432"/>
      <c r="M1039" s="432"/>
      <c r="N1039" s="432"/>
      <c r="O1039" s="433"/>
      <c r="P1039" s="426" t="s">
        <v>654</v>
      </c>
      <c r="Q1039" s="318"/>
      <c r="R1039" s="318"/>
      <c r="S1039" s="318"/>
      <c r="T1039" s="318"/>
      <c r="U1039" s="318"/>
      <c r="V1039" s="318"/>
      <c r="W1039" s="318"/>
      <c r="X1039" s="318"/>
      <c r="Y1039" s="319">
        <v>10.9</v>
      </c>
      <c r="Z1039" s="320"/>
      <c r="AA1039" s="320"/>
      <c r="AB1039" s="321"/>
      <c r="AC1039" s="329" t="s">
        <v>559</v>
      </c>
      <c r="AD1039" s="427"/>
      <c r="AE1039" s="427"/>
      <c r="AF1039" s="427"/>
      <c r="AG1039" s="427"/>
      <c r="AH1039" s="420" t="s">
        <v>461</v>
      </c>
      <c r="AI1039" s="421"/>
      <c r="AJ1039" s="421"/>
      <c r="AK1039" s="421"/>
      <c r="AL1039" s="326" t="s">
        <v>461</v>
      </c>
      <c r="AM1039" s="327"/>
      <c r="AN1039" s="327"/>
      <c r="AO1039" s="328"/>
      <c r="AP1039" s="322" t="s">
        <v>461</v>
      </c>
      <c r="AQ1039" s="322"/>
      <c r="AR1039" s="322"/>
      <c r="AS1039" s="322"/>
      <c r="AT1039" s="322"/>
      <c r="AU1039" s="322"/>
      <c r="AV1039" s="322"/>
      <c r="AW1039" s="322"/>
      <c r="AX1039" s="322"/>
    </row>
    <row r="1040" spans="1:50" ht="30" customHeight="1" x14ac:dyDescent="0.15">
      <c r="A1040" s="403">
        <v>6</v>
      </c>
      <c r="B1040" s="403">
        <v>1</v>
      </c>
      <c r="C1040" s="428" t="s">
        <v>734</v>
      </c>
      <c r="D1040" s="429"/>
      <c r="E1040" s="429"/>
      <c r="F1040" s="429"/>
      <c r="G1040" s="429"/>
      <c r="H1040" s="429"/>
      <c r="I1040" s="430"/>
      <c r="J1040" s="431">
        <v>8000020204820</v>
      </c>
      <c r="K1040" s="432"/>
      <c r="L1040" s="432"/>
      <c r="M1040" s="432"/>
      <c r="N1040" s="432"/>
      <c r="O1040" s="433"/>
      <c r="P1040" s="426" t="s">
        <v>654</v>
      </c>
      <c r="Q1040" s="318"/>
      <c r="R1040" s="318"/>
      <c r="S1040" s="318"/>
      <c r="T1040" s="318"/>
      <c r="U1040" s="318"/>
      <c r="V1040" s="318"/>
      <c r="W1040" s="318"/>
      <c r="X1040" s="318"/>
      <c r="Y1040" s="319">
        <v>9.8000000000000007</v>
      </c>
      <c r="Z1040" s="320"/>
      <c r="AA1040" s="320"/>
      <c r="AB1040" s="321"/>
      <c r="AC1040" s="329" t="s">
        <v>559</v>
      </c>
      <c r="AD1040" s="427"/>
      <c r="AE1040" s="427"/>
      <c r="AF1040" s="427"/>
      <c r="AG1040" s="427"/>
      <c r="AH1040" s="420" t="s">
        <v>461</v>
      </c>
      <c r="AI1040" s="421"/>
      <c r="AJ1040" s="421"/>
      <c r="AK1040" s="421"/>
      <c r="AL1040" s="326" t="s">
        <v>461</v>
      </c>
      <c r="AM1040" s="327"/>
      <c r="AN1040" s="327"/>
      <c r="AO1040" s="328"/>
      <c r="AP1040" s="322" t="s">
        <v>461</v>
      </c>
      <c r="AQ1040" s="322"/>
      <c r="AR1040" s="322"/>
      <c r="AS1040" s="322"/>
      <c r="AT1040" s="322"/>
      <c r="AU1040" s="322"/>
      <c r="AV1040" s="322"/>
      <c r="AW1040" s="322"/>
      <c r="AX1040" s="322"/>
    </row>
    <row r="1041" spans="1:50" ht="30" customHeight="1" x14ac:dyDescent="0.15">
      <c r="A1041" s="403">
        <v>7</v>
      </c>
      <c r="B1041" s="403">
        <v>1</v>
      </c>
      <c r="C1041" s="428" t="s">
        <v>735</v>
      </c>
      <c r="D1041" s="429"/>
      <c r="E1041" s="429"/>
      <c r="F1041" s="429"/>
      <c r="G1041" s="429"/>
      <c r="H1041" s="429"/>
      <c r="I1041" s="430"/>
      <c r="J1041" s="431">
        <v>7000020162086</v>
      </c>
      <c r="K1041" s="432"/>
      <c r="L1041" s="432"/>
      <c r="M1041" s="432"/>
      <c r="N1041" s="432"/>
      <c r="O1041" s="433"/>
      <c r="P1041" s="426" t="s">
        <v>654</v>
      </c>
      <c r="Q1041" s="318"/>
      <c r="R1041" s="318"/>
      <c r="S1041" s="318"/>
      <c r="T1041" s="318"/>
      <c r="U1041" s="318"/>
      <c r="V1041" s="318"/>
      <c r="W1041" s="318"/>
      <c r="X1041" s="318"/>
      <c r="Y1041" s="319">
        <v>9.6</v>
      </c>
      <c r="Z1041" s="320"/>
      <c r="AA1041" s="320"/>
      <c r="AB1041" s="321"/>
      <c r="AC1041" s="329" t="s">
        <v>559</v>
      </c>
      <c r="AD1041" s="427"/>
      <c r="AE1041" s="427"/>
      <c r="AF1041" s="427"/>
      <c r="AG1041" s="427"/>
      <c r="AH1041" s="420" t="s">
        <v>461</v>
      </c>
      <c r="AI1041" s="421"/>
      <c r="AJ1041" s="421"/>
      <c r="AK1041" s="421"/>
      <c r="AL1041" s="326" t="s">
        <v>461</v>
      </c>
      <c r="AM1041" s="327"/>
      <c r="AN1041" s="327"/>
      <c r="AO1041" s="328"/>
      <c r="AP1041" s="322" t="s">
        <v>461</v>
      </c>
      <c r="AQ1041" s="322"/>
      <c r="AR1041" s="322"/>
      <c r="AS1041" s="322"/>
      <c r="AT1041" s="322"/>
      <c r="AU1041" s="322"/>
      <c r="AV1041" s="322"/>
      <c r="AW1041" s="322"/>
      <c r="AX1041" s="322"/>
    </row>
    <row r="1042" spans="1:50" ht="30" customHeight="1" x14ac:dyDescent="0.15">
      <c r="A1042" s="403">
        <v>8</v>
      </c>
      <c r="B1042" s="403">
        <v>1</v>
      </c>
      <c r="C1042" s="428" t="s">
        <v>736</v>
      </c>
      <c r="D1042" s="429"/>
      <c r="E1042" s="429"/>
      <c r="F1042" s="429"/>
      <c r="G1042" s="429"/>
      <c r="H1042" s="429"/>
      <c r="I1042" s="430"/>
      <c r="J1042" s="431">
        <v>7000020272281</v>
      </c>
      <c r="K1042" s="432"/>
      <c r="L1042" s="432"/>
      <c r="M1042" s="432"/>
      <c r="N1042" s="432"/>
      <c r="O1042" s="433"/>
      <c r="P1042" s="426" t="s">
        <v>654</v>
      </c>
      <c r="Q1042" s="318"/>
      <c r="R1042" s="318"/>
      <c r="S1042" s="318"/>
      <c r="T1042" s="318"/>
      <c r="U1042" s="318"/>
      <c r="V1042" s="318"/>
      <c r="W1042" s="318"/>
      <c r="X1042" s="318"/>
      <c r="Y1042" s="319">
        <v>8</v>
      </c>
      <c r="Z1042" s="320"/>
      <c r="AA1042" s="320"/>
      <c r="AB1042" s="321"/>
      <c r="AC1042" s="329" t="s">
        <v>559</v>
      </c>
      <c r="AD1042" s="427"/>
      <c r="AE1042" s="427"/>
      <c r="AF1042" s="427"/>
      <c r="AG1042" s="427"/>
      <c r="AH1042" s="420" t="s">
        <v>461</v>
      </c>
      <c r="AI1042" s="421"/>
      <c r="AJ1042" s="421"/>
      <c r="AK1042" s="421"/>
      <c r="AL1042" s="326" t="s">
        <v>461</v>
      </c>
      <c r="AM1042" s="327"/>
      <c r="AN1042" s="327"/>
      <c r="AO1042" s="328"/>
      <c r="AP1042" s="322" t="s">
        <v>461</v>
      </c>
      <c r="AQ1042" s="322"/>
      <c r="AR1042" s="322"/>
      <c r="AS1042" s="322"/>
      <c r="AT1042" s="322"/>
      <c r="AU1042" s="322"/>
      <c r="AV1042" s="322"/>
      <c r="AW1042" s="322"/>
      <c r="AX1042" s="322"/>
    </row>
    <row r="1043" spans="1:50" ht="30" customHeight="1" x14ac:dyDescent="0.15">
      <c r="A1043" s="403">
        <v>9</v>
      </c>
      <c r="B1043" s="403">
        <v>1</v>
      </c>
      <c r="C1043" s="425" t="s">
        <v>738</v>
      </c>
      <c r="D1043" s="417"/>
      <c r="E1043" s="417"/>
      <c r="F1043" s="417"/>
      <c r="G1043" s="417"/>
      <c r="H1043" s="417"/>
      <c r="I1043" s="417"/>
      <c r="J1043" s="418">
        <v>3000020205419</v>
      </c>
      <c r="K1043" s="419"/>
      <c r="L1043" s="419"/>
      <c r="M1043" s="419"/>
      <c r="N1043" s="419"/>
      <c r="O1043" s="419"/>
      <c r="P1043" s="426" t="s">
        <v>654</v>
      </c>
      <c r="Q1043" s="318"/>
      <c r="R1043" s="318"/>
      <c r="S1043" s="318"/>
      <c r="T1043" s="318"/>
      <c r="U1043" s="318"/>
      <c r="V1043" s="318"/>
      <c r="W1043" s="318"/>
      <c r="X1043" s="318"/>
      <c r="Y1043" s="319">
        <v>5.6</v>
      </c>
      <c r="Z1043" s="320"/>
      <c r="AA1043" s="320"/>
      <c r="AB1043" s="321"/>
      <c r="AC1043" s="329" t="s">
        <v>559</v>
      </c>
      <c r="AD1043" s="427"/>
      <c r="AE1043" s="427"/>
      <c r="AF1043" s="427"/>
      <c r="AG1043" s="427"/>
      <c r="AH1043" s="420" t="s">
        <v>461</v>
      </c>
      <c r="AI1043" s="421"/>
      <c r="AJ1043" s="421"/>
      <c r="AK1043" s="421"/>
      <c r="AL1043" s="326" t="s">
        <v>461</v>
      </c>
      <c r="AM1043" s="327"/>
      <c r="AN1043" s="327"/>
      <c r="AO1043" s="328"/>
      <c r="AP1043" s="322" t="s">
        <v>461</v>
      </c>
      <c r="AQ1043" s="322"/>
      <c r="AR1043" s="322"/>
      <c r="AS1043" s="322"/>
      <c r="AT1043" s="322"/>
      <c r="AU1043" s="322"/>
      <c r="AV1043" s="322"/>
      <c r="AW1043" s="322"/>
      <c r="AX1043" s="322"/>
    </row>
    <row r="1044" spans="1:50" ht="30" customHeight="1" x14ac:dyDescent="0.15">
      <c r="A1044" s="403">
        <v>10</v>
      </c>
      <c r="B1044" s="403">
        <v>1</v>
      </c>
      <c r="C1044" s="425" t="s">
        <v>737</v>
      </c>
      <c r="D1044" s="417"/>
      <c r="E1044" s="417"/>
      <c r="F1044" s="417"/>
      <c r="G1044" s="417"/>
      <c r="H1044" s="417"/>
      <c r="I1044" s="417"/>
      <c r="J1044" s="418">
        <v>8000020433683</v>
      </c>
      <c r="K1044" s="419"/>
      <c r="L1044" s="419"/>
      <c r="M1044" s="419"/>
      <c r="N1044" s="419"/>
      <c r="O1044" s="419"/>
      <c r="P1044" s="426" t="s">
        <v>654</v>
      </c>
      <c r="Q1044" s="318"/>
      <c r="R1044" s="318"/>
      <c r="S1044" s="318"/>
      <c r="T1044" s="318"/>
      <c r="U1044" s="318"/>
      <c r="V1044" s="318"/>
      <c r="W1044" s="318"/>
      <c r="X1044" s="318"/>
      <c r="Y1044" s="319">
        <v>5.6</v>
      </c>
      <c r="Z1044" s="320"/>
      <c r="AA1044" s="320"/>
      <c r="AB1044" s="321"/>
      <c r="AC1044" s="329" t="s">
        <v>559</v>
      </c>
      <c r="AD1044" s="427"/>
      <c r="AE1044" s="427"/>
      <c r="AF1044" s="427"/>
      <c r="AG1044" s="427"/>
      <c r="AH1044" s="420" t="s">
        <v>461</v>
      </c>
      <c r="AI1044" s="421"/>
      <c r="AJ1044" s="421"/>
      <c r="AK1044" s="421"/>
      <c r="AL1044" s="326" t="s">
        <v>461</v>
      </c>
      <c r="AM1044" s="327"/>
      <c r="AN1044" s="327"/>
      <c r="AO1044" s="328"/>
      <c r="AP1044" s="322" t="s">
        <v>461</v>
      </c>
      <c r="AQ1044" s="322"/>
      <c r="AR1044" s="322"/>
      <c r="AS1044" s="322"/>
      <c r="AT1044" s="322"/>
      <c r="AU1044" s="322"/>
      <c r="AV1044" s="322"/>
      <c r="AW1044" s="322"/>
      <c r="AX1044" s="322"/>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431</v>
      </c>
      <c r="K1067" s="112"/>
      <c r="L1067" s="112"/>
      <c r="M1067" s="112"/>
      <c r="N1067" s="112"/>
      <c r="O1067" s="112"/>
      <c r="P1067" s="348" t="s">
        <v>376</v>
      </c>
      <c r="Q1067" s="348"/>
      <c r="R1067" s="348"/>
      <c r="S1067" s="348"/>
      <c r="T1067" s="348"/>
      <c r="U1067" s="348"/>
      <c r="V1067" s="348"/>
      <c r="W1067" s="348"/>
      <c r="X1067" s="348"/>
      <c r="Y1067" s="345" t="s">
        <v>428</v>
      </c>
      <c r="Z1067" s="346"/>
      <c r="AA1067" s="346"/>
      <c r="AB1067" s="346"/>
      <c r="AC1067" s="275" t="s">
        <v>474</v>
      </c>
      <c r="AD1067" s="275"/>
      <c r="AE1067" s="275"/>
      <c r="AF1067" s="275"/>
      <c r="AG1067" s="275"/>
      <c r="AH1067" s="345" t="s">
        <v>509</v>
      </c>
      <c r="AI1067" s="347"/>
      <c r="AJ1067" s="347"/>
      <c r="AK1067" s="347"/>
      <c r="AL1067" s="347" t="s">
        <v>21</v>
      </c>
      <c r="AM1067" s="347"/>
      <c r="AN1067" s="347"/>
      <c r="AO1067" s="434"/>
      <c r="AP1067" s="435" t="s">
        <v>432</v>
      </c>
      <c r="AQ1067" s="435"/>
      <c r="AR1067" s="435"/>
      <c r="AS1067" s="435"/>
      <c r="AT1067" s="435"/>
      <c r="AU1067" s="435"/>
      <c r="AV1067" s="435"/>
      <c r="AW1067" s="435"/>
      <c r="AX1067" s="435"/>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9"/>
      <c r="AD1068" s="427"/>
      <c r="AE1068" s="427"/>
      <c r="AF1068" s="427"/>
      <c r="AG1068" s="427"/>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9"/>
      <c r="AD1069" s="329"/>
      <c r="AE1069" s="329"/>
      <c r="AF1069" s="329"/>
      <c r="AG1069" s="329"/>
      <c r="AH1069" s="420"/>
      <c r="AI1069" s="421"/>
      <c r="AJ1069" s="421"/>
      <c r="AK1069" s="421"/>
      <c r="AL1069" s="422"/>
      <c r="AM1069" s="423"/>
      <c r="AN1069" s="423"/>
      <c r="AO1069" s="424"/>
      <c r="AP1069" s="322"/>
      <c r="AQ1069" s="322"/>
      <c r="AR1069" s="322"/>
      <c r="AS1069" s="322"/>
      <c r="AT1069" s="322"/>
      <c r="AU1069" s="322"/>
      <c r="AV1069" s="322"/>
      <c r="AW1069" s="322"/>
      <c r="AX1069" s="322"/>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4" t="s">
        <v>462</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6" t="s">
        <v>481</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7"/>
      <c r="E1101" s="275" t="s">
        <v>396</v>
      </c>
      <c r="F1101" s="907"/>
      <c r="G1101" s="907"/>
      <c r="H1101" s="907"/>
      <c r="I1101" s="907"/>
      <c r="J1101" s="275" t="s">
        <v>431</v>
      </c>
      <c r="K1101" s="275"/>
      <c r="L1101" s="275"/>
      <c r="M1101" s="275"/>
      <c r="N1101" s="275"/>
      <c r="O1101" s="275"/>
      <c r="P1101" s="345" t="s">
        <v>27</v>
      </c>
      <c r="Q1101" s="345"/>
      <c r="R1101" s="345"/>
      <c r="S1101" s="345"/>
      <c r="T1101" s="345"/>
      <c r="U1101" s="345"/>
      <c r="V1101" s="345"/>
      <c r="W1101" s="345"/>
      <c r="X1101" s="345"/>
      <c r="Y1101" s="275" t="s">
        <v>433</v>
      </c>
      <c r="Z1101" s="907"/>
      <c r="AA1101" s="907"/>
      <c r="AB1101" s="907"/>
      <c r="AC1101" s="275" t="s">
        <v>377</v>
      </c>
      <c r="AD1101" s="275"/>
      <c r="AE1101" s="275"/>
      <c r="AF1101" s="275"/>
      <c r="AG1101" s="275"/>
      <c r="AH1101" s="345" t="s">
        <v>391</v>
      </c>
      <c r="AI1101" s="346"/>
      <c r="AJ1101" s="346"/>
      <c r="AK1101" s="346"/>
      <c r="AL1101" s="346" t="s">
        <v>21</v>
      </c>
      <c r="AM1101" s="346"/>
      <c r="AN1101" s="346"/>
      <c r="AO1101" s="910"/>
      <c r="AP1101" s="435" t="s">
        <v>463</v>
      </c>
      <c r="AQ1101" s="435"/>
      <c r="AR1101" s="435"/>
      <c r="AS1101" s="435"/>
      <c r="AT1101" s="435"/>
      <c r="AU1101" s="435"/>
      <c r="AV1101" s="435"/>
      <c r="AW1101" s="435"/>
      <c r="AX1101" s="435"/>
    </row>
    <row r="1102" spans="1:50" ht="30" customHeight="1" x14ac:dyDescent="0.15">
      <c r="A1102" s="403">
        <v>1</v>
      </c>
      <c r="B1102" s="403">
        <v>1</v>
      </c>
      <c r="C1102" s="909"/>
      <c r="D1102" s="909"/>
      <c r="E1102" s="259" t="s">
        <v>761</v>
      </c>
      <c r="F1102" s="908"/>
      <c r="G1102" s="908"/>
      <c r="H1102" s="908"/>
      <c r="I1102" s="908"/>
      <c r="J1102" s="418" t="s">
        <v>762</v>
      </c>
      <c r="K1102" s="419"/>
      <c r="L1102" s="419"/>
      <c r="M1102" s="419"/>
      <c r="N1102" s="419"/>
      <c r="O1102" s="419"/>
      <c r="P1102" s="426" t="s">
        <v>761</v>
      </c>
      <c r="Q1102" s="318"/>
      <c r="R1102" s="318"/>
      <c r="S1102" s="318"/>
      <c r="T1102" s="318"/>
      <c r="U1102" s="318"/>
      <c r="V1102" s="318"/>
      <c r="W1102" s="318"/>
      <c r="X1102" s="318"/>
      <c r="Y1102" s="319" t="s">
        <v>762</v>
      </c>
      <c r="Z1102" s="320"/>
      <c r="AA1102" s="320"/>
      <c r="AB1102" s="321"/>
      <c r="AC1102" s="323"/>
      <c r="AD1102" s="323"/>
      <c r="AE1102" s="323"/>
      <c r="AF1102" s="323"/>
      <c r="AG1102" s="323"/>
      <c r="AH1102" s="324" t="s">
        <v>762</v>
      </c>
      <c r="AI1102" s="325"/>
      <c r="AJ1102" s="325"/>
      <c r="AK1102" s="325"/>
      <c r="AL1102" s="326" t="s">
        <v>763</v>
      </c>
      <c r="AM1102" s="327"/>
      <c r="AN1102" s="327"/>
      <c r="AO1102" s="328"/>
      <c r="AP1102" s="322" t="s">
        <v>761</v>
      </c>
      <c r="AQ1102" s="322"/>
      <c r="AR1102" s="322"/>
      <c r="AS1102" s="322"/>
      <c r="AT1102" s="322"/>
      <c r="AU1102" s="322"/>
      <c r="AV1102" s="322"/>
      <c r="AW1102" s="322"/>
      <c r="AX1102" s="322"/>
    </row>
    <row r="1103" spans="1:50" ht="30" hidden="1" customHeight="1" x14ac:dyDescent="0.15">
      <c r="A1103" s="403">
        <v>2</v>
      </c>
      <c r="B1103" s="403">
        <v>1</v>
      </c>
      <c r="C1103" s="909"/>
      <c r="D1103" s="909"/>
      <c r="E1103" s="908"/>
      <c r="F1103" s="908"/>
      <c r="G1103" s="908"/>
      <c r="H1103" s="908"/>
      <c r="I1103" s="908"/>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3">
        <v>3</v>
      </c>
      <c r="B1104" s="403">
        <v>1</v>
      </c>
      <c r="C1104" s="909"/>
      <c r="D1104" s="909"/>
      <c r="E1104" s="908"/>
      <c r="F1104" s="908"/>
      <c r="G1104" s="908"/>
      <c r="H1104" s="908"/>
      <c r="I1104" s="908"/>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3">
        <v>4</v>
      </c>
      <c r="B1105" s="403">
        <v>1</v>
      </c>
      <c r="C1105" s="909"/>
      <c r="D1105" s="909"/>
      <c r="E1105" s="908"/>
      <c r="F1105" s="908"/>
      <c r="G1105" s="908"/>
      <c r="H1105" s="908"/>
      <c r="I1105" s="908"/>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3">
        <v>5</v>
      </c>
      <c r="B1106" s="403">
        <v>1</v>
      </c>
      <c r="C1106" s="909"/>
      <c r="D1106" s="909"/>
      <c r="E1106" s="908"/>
      <c r="F1106" s="908"/>
      <c r="G1106" s="908"/>
      <c r="H1106" s="908"/>
      <c r="I1106" s="908"/>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3">
        <v>6</v>
      </c>
      <c r="B1107" s="403">
        <v>1</v>
      </c>
      <c r="C1107" s="909"/>
      <c r="D1107" s="909"/>
      <c r="E1107" s="908"/>
      <c r="F1107" s="908"/>
      <c r="G1107" s="908"/>
      <c r="H1107" s="908"/>
      <c r="I1107" s="908"/>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3">
        <v>7</v>
      </c>
      <c r="B1108" s="403">
        <v>1</v>
      </c>
      <c r="C1108" s="909"/>
      <c r="D1108" s="909"/>
      <c r="E1108" s="908"/>
      <c r="F1108" s="908"/>
      <c r="G1108" s="908"/>
      <c r="H1108" s="908"/>
      <c r="I1108" s="908"/>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3">
        <v>8</v>
      </c>
      <c r="B1109" s="403">
        <v>1</v>
      </c>
      <c r="C1109" s="909"/>
      <c r="D1109" s="909"/>
      <c r="E1109" s="908"/>
      <c r="F1109" s="908"/>
      <c r="G1109" s="908"/>
      <c r="H1109" s="908"/>
      <c r="I1109" s="908"/>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3">
        <v>9</v>
      </c>
      <c r="B1110" s="403">
        <v>1</v>
      </c>
      <c r="C1110" s="909"/>
      <c r="D1110" s="909"/>
      <c r="E1110" s="908"/>
      <c r="F1110" s="908"/>
      <c r="G1110" s="908"/>
      <c r="H1110" s="908"/>
      <c r="I1110" s="908"/>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3">
        <v>10</v>
      </c>
      <c r="B1111" s="403">
        <v>1</v>
      </c>
      <c r="C1111" s="909"/>
      <c r="D1111" s="909"/>
      <c r="E1111" s="908"/>
      <c r="F1111" s="908"/>
      <c r="G1111" s="908"/>
      <c r="H1111" s="908"/>
      <c r="I1111" s="908"/>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3">
        <v>11</v>
      </c>
      <c r="B1112" s="403">
        <v>1</v>
      </c>
      <c r="C1112" s="909"/>
      <c r="D1112" s="909"/>
      <c r="E1112" s="908"/>
      <c r="F1112" s="908"/>
      <c r="G1112" s="908"/>
      <c r="H1112" s="908"/>
      <c r="I1112" s="908"/>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3">
        <v>12</v>
      </c>
      <c r="B1113" s="403">
        <v>1</v>
      </c>
      <c r="C1113" s="909"/>
      <c r="D1113" s="909"/>
      <c r="E1113" s="908"/>
      <c r="F1113" s="908"/>
      <c r="G1113" s="908"/>
      <c r="H1113" s="908"/>
      <c r="I1113" s="908"/>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3">
        <v>13</v>
      </c>
      <c r="B1114" s="403">
        <v>1</v>
      </c>
      <c r="C1114" s="909"/>
      <c r="D1114" s="909"/>
      <c r="E1114" s="908"/>
      <c r="F1114" s="908"/>
      <c r="G1114" s="908"/>
      <c r="H1114" s="908"/>
      <c r="I1114" s="908"/>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3">
        <v>14</v>
      </c>
      <c r="B1115" s="403">
        <v>1</v>
      </c>
      <c r="C1115" s="909"/>
      <c r="D1115" s="909"/>
      <c r="E1115" s="908"/>
      <c r="F1115" s="908"/>
      <c r="G1115" s="908"/>
      <c r="H1115" s="908"/>
      <c r="I1115" s="908"/>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3">
        <v>15</v>
      </c>
      <c r="B1116" s="403">
        <v>1</v>
      </c>
      <c r="C1116" s="909"/>
      <c r="D1116" s="909"/>
      <c r="E1116" s="908"/>
      <c r="F1116" s="908"/>
      <c r="G1116" s="908"/>
      <c r="H1116" s="908"/>
      <c r="I1116" s="908"/>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3">
        <v>16</v>
      </c>
      <c r="B1117" s="403">
        <v>1</v>
      </c>
      <c r="C1117" s="909"/>
      <c r="D1117" s="909"/>
      <c r="E1117" s="908"/>
      <c r="F1117" s="908"/>
      <c r="G1117" s="908"/>
      <c r="H1117" s="908"/>
      <c r="I1117" s="908"/>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3">
        <v>17</v>
      </c>
      <c r="B1118" s="403">
        <v>1</v>
      </c>
      <c r="C1118" s="909"/>
      <c r="D1118" s="909"/>
      <c r="E1118" s="908"/>
      <c r="F1118" s="908"/>
      <c r="G1118" s="908"/>
      <c r="H1118" s="908"/>
      <c r="I1118" s="908"/>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3">
        <v>18</v>
      </c>
      <c r="B1119" s="403">
        <v>1</v>
      </c>
      <c r="C1119" s="909"/>
      <c r="D1119" s="909"/>
      <c r="E1119" s="259"/>
      <c r="F1119" s="908"/>
      <c r="G1119" s="908"/>
      <c r="H1119" s="908"/>
      <c r="I1119" s="908"/>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3">
        <v>19</v>
      </c>
      <c r="B1120" s="403">
        <v>1</v>
      </c>
      <c r="C1120" s="909"/>
      <c r="D1120" s="909"/>
      <c r="E1120" s="908"/>
      <c r="F1120" s="908"/>
      <c r="G1120" s="908"/>
      <c r="H1120" s="908"/>
      <c r="I1120" s="908"/>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3">
        <v>20</v>
      </c>
      <c r="B1121" s="403">
        <v>1</v>
      </c>
      <c r="C1121" s="909"/>
      <c r="D1121" s="909"/>
      <c r="E1121" s="908"/>
      <c r="F1121" s="908"/>
      <c r="G1121" s="908"/>
      <c r="H1121" s="908"/>
      <c r="I1121" s="908"/>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3">
        <v>21</v>
      </c>
      <c r="B1122" s="403">
        <v>1</v>
      </c>
      <c r="C1122" s="909"/>
      <c r="D1122" s="909"/>
      <c r="E1122" s="908"/>
      <c r="F1122" s="908"/>
      <c r="G1122" s="908"/>
      <c r="H1122" s="908"/>
      <c r="I1122" s="908"/>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3">
        <v>22</v>
      </c>
      <c r="B1123" s="403">
        <v>1</v>
      </c>
      <c r="C1123" s="909"/>
      <c r="D1123" s="909"/>
      <c r="E1123" s="908"/>
      <c r="F1123" s="908"/>
      <c r="G1123" s="908"/>
      <c r="H1123" s="908"/>
      <c r="I1123" s="908"/>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3">
        <v>23</v>
      </c>
      <c r="B1124" s="403">
        <v>1</v>
      </c>
      <c r="C1124" s="909"/>
      <c r="D1124" s="909"/>
      <c r="E1124" s="908"/>
      <c r="F1124" s="908"/>
      <c r="G1124" s="908"/>
      <c r="H1124" s="908"/>
      <c r="I1124" s="908"/>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3">
        <v>24</v>
      </c>
      <c r="B1125" s="403">
        <v>1</v>
      </c>
      <c r="C1125" s="909"/>
      <c r="D1125" s="909"/>
      <c r="E1125" s="908"/>
      <c r="F1125" s="908"/>
      <c r="G1125" s="908"/>
      <c r="H1125" s="908"/>
      <c r="I1125" s="908"/>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3">
        <v>25</v>
      </c>
      <c r="B1126" s="403">
        <v>1</v>
      </c>
      <c r="C1126" s="909"/>
      <c r="D1126" s="909"/>
      <c r="E1126" s="908"/>
      <c r="F1126" s="908"/>
      <c r="G1126" s="908"/>
      <c r="H1126" s="908"/>
      <c r="I1126" s="908"/>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3">
        <v>26</v>
      </c>
      <c r="B1127" s="403">
        <v>1</v>
      </c>
      <c r="C1127" s="909"/>
      <c r="D1127" s="909"/>
      <c r="E1127" s="908"/>
      <c r="F1127" s="908"/>
      <c r="G1127" s="908"/>
      <c r="H1127" s="908"/>
      <c r="I1127" s="908"/>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3">
        <v>27</v>
      </c>
      <c r="B1128" s="403">
        <v>1</v>
      </c>
      <c r="C1128" s="909"/>
      <c r="D1128" s="909"/>
      <c r="E1128" s="908"/>
      <c r="F1128" s="908"/>
      <c r="G1128" s="908"/>
      <c r="H1128" s="908"/>
      <c r="I1128" s="908"/>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3">
        <v>28</v>
      </c>
      <c r="B1129" s="403">
        <v>1</v>
      </c>
      <c r="C1129" s="909"/>
      <c r="D1129" s="909"/>
      <c r="E1129" s="908"/>
      <c r="F1129" s="908"/>
      <c r="G1129" s="908"/>
      <c r="H1129" s="908"/>
      <c r="I1129" s="908"/>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3">
        <v>29</v>
      </c>
      <c r="B1130" s="403">
        <v>1</v>
      </c>
      <c r="C1130" s="909"/>
      <c r="D1130" s="909"/>
      <c r="E1130" s="908"/>
      <c r="F1130" s="908"/>
      <c r="G1130" s="908"/>
      <c r="H1130" s="908"/>
      <c r="I1130" s="908"/>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3">
        <v>30</v>
      </c>
      <c r="B1131" s="403">
        <v>1</v>
      </c>
      <c r="C1131" s="909"/>
      <c r="D1131" s="909"/>
      <c r="E1131" s="908"/>
      <c r="F1131" s="908"/>
      <c r="G1131" s="908"/>
      <c r="H1131" s="908"/>
      <c r="I1131" s="908"/>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9" priority="14232">
      <formula>IF(RIGHT(TEXT(P14,"0.#"),1)=".",FALSE,TRUE)</formula>
    </cfRule>
    <cfRule type="expression" dxfId="2848" priority="14233">
      <formula>IF(RIGHT(TEXT(P14,"0.#"),1)=".",TRUE,FALSE)</formula>
    </cfRule>
  </conditionalFormatting>
  <conditionalFormatting sqref="P18:AX18">
    <cfRule type="expression" dxfId="2847" priority="14108">
      <formula>IF(RIGHT(TEXT(P18,"0.#"),1)=".",FALSE,TRUE)</formula>
    </cfRule>
    <cfRule type="expression" dxfId="2846" priority="14109">
      <formula>IF(RIGHT(TEXT(P18,"0.#"),1)=".",TRUE,FALSE)</formula>
    </cfRule>
  </conditionalFormatting>
  <conditionalFormatting sqref="Y782">
    <cfRule type="expression" dxfId="2845" priority="14104">
      <formula>IF(RIGHT(TEXT(Y782,"0.#"),1)=".",FALSE,TRUE)</formula>
    </cfRule>
    <cfRule type="expression" dxfId="2844" priority="14105">
      <formula>IF(RIGHT(TEXT(Y782,"0.#"),1)=".",TRUE,FALSE)</formula>
    </cfRule>
  </conditionalFormatting>
  <conditionalFormatting sqref="Y791">
    <cfRule type="expression" dxfId="2843" priority="14100">
      <formula>IF(RIGHT(TEXT(Y791,"0.#"),1)=".",FALSE,TRUE)</formula>
    </cfRule>
    <cfRule type="expression" dxfId="2842" priority="14101">
      <formula>IF(RIGHT(TEXT(Y791,"0.#"),1)=".",TRUE,FALSE)</formula>
    </cfRule>
  </conditionalFormatting>
  <conditionalFormatting sqref="Y822:Y829 Y820 Y811:Y816 Y798:Y803">
    <cfRule type="expression" dxfId="2841" priority="13882">
      <formula>IF(RIGHT(TEXT(Y798,"0.#"),1)=".",FALSE,TRUE)</formula>
    </cfRule>
    <cfRule type="expression" dxfId="2840" priority="13883">
      <formula>IF(RIGHT(TEXT(Y798,"0.#"),1)=".",TRUE,FALSE)</formula>
    </cfRule>
  </conditionalFormatting>
  <conditionalFormatting sqref="P16:AQ17 P15:AX15 P13:AX13">
    <cfRule type="expression" dxfId="2839" priority="13930">
      <formula>IF(RIGHT(TEXT(P13,"0.#"),1)=".",FALSE,TRUE)</formula>
    </cfRule>
    <cfRule type="expression" dxfId="2838" priority="13931">
      <formula>IF(RIGHT(TEXT(P13,"0.#"),1)=".",TRUE,FALSE)</formula>
    </cfRule>
  </conditionalFormatting>
  <conditionalFormatting sqref="P19:AJ19">
    <cfRule type="expression" dxfId="2837" priority="13928">
      <formula>IF(RIGHT(TEXT(P19,"0.#"),1)=".",FALSE,TRUE)</formula>
    </cfRule>
    <cfRule type="expression" dxfId="2836" priority="13929">
      <formula>IF(RIGHT(TEXT(P19,"0.#"),1)=".",TRUE,FALSE)</formula>
    </cfRule>
  </conditionalFormatting>
  <conditionalFormatting sqref="AE101 AQ101">
    <cfRule type="expression" dxfId="2835" priority="13920">
      <formula>IF(RIGHT(TEXT(AE101,"0.#"),1)=".",FALSE,TRUE)</formula>
    </cfRule>
    <cfRule type="expression" dxfId="2834" priority="13921">
      <formula>IF(RIGHT(TEXT(AE101,"0.#"),1)=".",TRUE,FALSE)</formula>
    </cfRule>
  </conditionalFormatting>
  <conditionalFormatting sqref="Y783:Y790">
    <cfRule type="expression" dxfId="2833" priority="13906">
      <formula>IF(RIGHT(TEXT(Y783,"0.#"),1)=".",FALSE,TRUE)</formula>
    </cfRule>
    <cfRule type="expression" dxfId="2832" priority="13907">
      <formula>IF(RIGHT(TEXT(Y783,"0.#"),1)=".",TRUE,FALSE)</formula>
    </cfRule>
  </conditionalFormatting>
  <conditionalFormatting sqref="AU791">
    <cfRule type="expression" dxfId="2831" priority="13902">
      <formula>IF(RIGHT(TEXT(AU791,"0.#"),1)=".",FALSE,TRUE)</formula>
    </cfRule>
    <cfRule type="expression" dxfId="2830" priority="13903">
      <formula>IF(RIGHT(TEXT(AU791,"0.#"),1)=".",TRUE,FALSE)</formula>
    </cfRule>
  </conditionalFormatting>
  <conditionalFormatting sqref="AU786:AU790">
    <cfRule type="expression" dxfId="2829" priority="13900">
      <formula>IF(RIGHT(TEXT(AU786,"0.#"),1)=".",FALSE,TRUE)</formula>
    </cfRule>
    <cfRule type="expression" dxfId="2828" priority="13901">
      <formula>IF(RIGHT(TEXT(AU786,"0.#"),1)=".",TRUE,FALSE)</formula>
    </cfRule>
  </conditionalFormatting>
  <conditionalFormatting sqref="Y821">
    <cfRule type="expression" dxfId="2827" priority="13886">
      <formula>IF(RIGHT(TEXT(Y821,"0.#"),1)=".",FALSE,TRUE)</formula>
    </cfRule>
    <cfRule type="expression" dxfId="2826" priority="13887">
      <formula>IF(RIGHT(TEXT(Y821,"0.#"),1)=".",TRUE,FALSE)</formula>
    </cfRule>
  </conditionalFormatting>
  <conditionalFormatting sqref="Y830 Y817 Y804">
    <cfRule type="expression" dxfId="2825" priority="13884">
      <formula>IF(RIGHT(TEXT(Y804,"0.#"),1)=".",FALSE,TRUE)</formula>
    </cfRule>
    <cfRule type="expression" dxfId="2824" priority="13885">
      <formula>IF(RIGHT(TEXT(Y804,"0.#"),1)=".",TRUE,FALSE)</formula>
    </cfRule>
  </conditionalFormatting>
  <conditionalFormatting sqref="AU821 AU808 AU795">
    <cfRule type="expression" dxfId="2823" priority="13880">
      <formula>IF(RIGHT(TEXT(AU795,"0.#"),1)=".",FALSE,TRUE)</formula>
    </cfRule>
    <cfRule type="expression" dxfId="2822" priority="13881">
      <formula>IF(RIGHT(TEXT(AU795,"0.#"),1)=".",TRUE,FALSE)</formula>
    </cfRule>
  </conditionalFormatting>
  <conditionalFormatting sqref="AU830 AU817 AU804">
    <cfRule type="expression" dxfId="2821" priority="13878">
      <formula>IF(RIGHT(TEXT(AU804,"0.#"),1)=".",FALSE,TRUE)</formula>
    </cfRule>
    <cfRule type="expression" dxfId="2820" priority="13879">
      <formula>IF(RIGHT(TEXT(AU804,"0.#"),1)=".",TRUE,FALSE)</formula>
    </cfRule>
  </conditionalFormatting>
  <conditionalFormatting sqref="AU822:AU829 AU820 AU809:AU816 AU807 AU796:AU803">
    <cfRule type="expression" dxfId="2819" priority="13876">
      <formula>IF(RIGHT(TEXT(AU796,"0.#"),1)=".",FALSE,TRUE)</formula>
    </cfRule>
    <cfRule type="expression" dxfId="2818" priority="13877">
      <formula>IF(RIGHT(TEXT(AU796,"0.#"),1)=".",TRUE,FALSE)</formula>
    </cfRule>
  </conditionalFormatting>
  <conditionalFormatting sqref="AM87">
    <cfRule type="expression" dxfId="2817" priority="13530">
      <formula>IF(RIGHT(TEXT(AM87,"0.#"),1)=".",FALSE,TRUE)</formula>
    </cfRule>
    <cfRule type="expression" dxfId="2816" priority="13531">
      <formula>IF(RIGHT(TEXT(AM87,"0.#"),1)=".",TRUE,FALSE)</formula>
    </cfRule>
  </conditionalFormatting>
  <conditionalFormatting sqref="AM34">
    <cfRule type="expression" dxfId="2815" priority="13676">
      <formula>IF(RIGHT(TEXT(AM34,"0.#"),1)=".",FALSE,TRUE)</formula>
    </cfRule>
    <cfRule type="expression" dxfId="2814" priority="13677">
      <formula>IF(RIGHT(TEXT(AM34,"0.#"),1)=".",TRUE,FALSE)</formula>
    </cfRule>
  </conditionalFormatting>
  <conditionalFormatting sqref="AM32">
    <cfRule type="expression" dxfId="2813" priority="13680">
      <formula>IF(RIGHT(TEXT(AM32,"0.#"),1)=".",FALSE,TRUE)</formula>
    </cfRule>
    <cfRule type="expression" dxfId="2812" priority="13681">
      <formula>IF(RIGHT(TEXT(AM32,"0.#"),1)=".",TRUE,FALSE)</formula>
    </cfRule>
  </conditionalFormatting>
  <conditionalFormatting sqref="AM33">
    <cfRule type="expression" dxfId="2811" priority="13678">
      <formula>IF(RIGHT(TEXT(AM33,"0.#"),1)=".",FALSE,TRUE)</formula>
    </cfRule>
    <cfRule type="expression" dxfId="2810" priority="13679">
      <formula>IF(RIGHT(TEXT(AM33,"0.#"),1)=".",TRUE,FALSE)</formula>
    </cfRule>
  </conditionalFormatting>
  <conditionalFormatting sqref="AQ32:AQ34">
    <cfRule type="expression" dxfId="2809" priority="13670">
      <formula>IF(RIGHT(TEXT(AQ32,"0.#"),1)=".",FALSE,TRUE)</formula>
    </cfRule>
    <cfRule type="expression" dxfId="2808" priority="13671">
      <formula>IF(RIGHT(TEXT(AQ32,"0.#"),1)=".",TRUE,FALSE)</formula>
    </cfRule>
  </conditionalFormatting>
  <conditionalFormatting sqref="AU32:AU34">
    <cfRule type="expression" dxfId="2807" priority="13668">
      <formula>IF(RIGHT(TEXT(AU32,"0.#"),1)=".",FALSE,TRUE)</formula>
    </cfRule>
    <cfRule type="expression" dxfId="2806" priority="13669">
      <formula>IF(RIGHT(TEXT(AU32,"0.#"),1)=".",TRUE,FALSE)</formula>
    </cfRule>
  </conditionalFormatting>
  <conditionalFormatting sqref="AE60">
    <cfRule type="expression" dxfId="2805" priority="13572">
      <formula>IF(RIGHT(TEXT(AE60,"0.#"),1)=".",FALSE,TRUE)</formula>
    </cfRule>
    <cfRule type="expression" dxfId="2804" priority="13573">
      <formula>IF(RIGHT(TEXT(AE60,"0.#"),1)=".",TRUE,FALSE)</formula>
    </cfRule>
  </conditionalFormatting>
  <conditionalFormatting sqref="AE61">
    <cfRule type="expression" dxfId="2803" priority="13570">
      <formula>IF(RIGHT(TEXT(AE61,"0.#"),1)=".",FALSE,TRUE)</formula>
    </cfRule>
    <cfRule type="expression" dxfId="2802" priority="13571">
      <formula>IF(RIGHT(TEXT(AE61,"0.#"),1)=".",TRUE,FALSE)</formula>
    </cfRule>
  </conditionalFormatting>
  <conditionalFormatting sqref="AE62">
    <cfRule type="expression" dxfId="2801" priority="13568">
      <formula>IF(RIGHT(TEXT(AE62,"0.#"),1)=".",FALSE,TRUE)</formula>
    </cfRule>
    <cfRule type="expression" dxfId="2800" priority="13569">
      <formula>IF(RIGHT(TEXT(AE62,"0.#"),1)=".",TRUE,FALSE)</formula>
    </cfRule>
  </conditionalFormatting>
  <conditionalFormatting sqref="AI62">
    <cfRule type="expression" dxfId="2799" priority="13566">
      <formula>IF(RIGHT(TEXT(AI62,"0.#"),1)=".",FALSE,TRUE)</formula>
    </cfRule>
    <cfRule type="expression" dxfId="2798" priority="13567">
      <formula>IF(RIGHT(TEXT(AI62,"0.#"),1)=".",TRUE,FALSE)</formula>
    </cfRule>
  </conditionalFormatting>
  <conditionalFormatting sqref="AI61">
    <cfRule type="expression" dxfId="2797" priority="13564">
      <formula>IF(RIGHT(TEXT(AI61,"0.#"),1)=".",FALSE,TRUE)</formula>
    </cfRule>
    <cfRule type="expression" dxfId="2796" priority="13565">
      <formula>IF(RIGHT(TEXT(AI61,"0.#"),1)=".",TRUE,FALSE)</formula>
    </cfRule>
  </conditionalFormatting>
  <conditionalFormatting sqref="AI60">
    <cfRule type="expression" dxfId="2795" priority="13562">
      <formula>IF(RIGHT(TEXT(AI60,"0.#"),1)=".",FALSE,TRUE)</formula>
    </cfRule>
    <cfRule type="expression" dxfId="2794" priority="13563">
      <formula>IF(RIGHT(TEXT(AI60,"0.#"),1)=".",TRUE,FALSE)</formula>
    </cfRule>
  </conditionalFormatting>
  <conditionalFormatting sqref="AM60">
    <cfRule type="expression" dxfId="2793" priority="13560">
      <formula>IF(RIGHT(TEXT(AM60,"0.#"),1)=".",FALSE,TRUE)</formula>
    </cfRule>
    <cfRule type="expression" dxfId="2792" priority="13561">
      <formula>IF(RIGHT(TEXT(AM60,"0.#"),1)=".",TRUE,FALSE)</formula>
    </cfRule>
  </conditionalFormatting>
  <conditionalFormatting sqref="AM61">
    <cfRule type="expression" dxfId="2791" priority="13558">
      <formula>IF(RIGHT(TEXT(AM61,"0.#"),1)=".",FALSE,TRUE)</formula>
    </cfRule>
    <cfRule type="expression" dxfId="2790" priority="13559">
      <formula>IF(RIGHT(TEXT(AM61,"0.#"),1)=".",TRUE,FALSE)</formula>
    </cfRule>
  </conditionalFormatting>
  <conditionalFormatting sqref="AM62">
    <cfRule type="expression" dxfId="2789" priority="13556">
      <formula>IF(RIGHT(TEXT(AM62,"0.#"),1)=".",FALSE,TRUE)</formula>
    </cfRule>
    <cfRule type="expression" dxfId="2788" priority="13557">
      <formula>IF(RIGHT(TEXT(AM62,"0.#"),1)=".",TRUE,FALSE)</formula>
    </cfRule>
  </conditionalFormatting>
  <conditionalFormatting sqref="AE87">
    <cfRule type="expression" dxfId="2787" priority="13542">
      <formula>IF(RIGHT(TEXT(AE87,"0.#"),1)=".",FALSE,TRUE)</formula>
    </cfRule>
    <cfRule type="expression" dxfId="2786" priority="13543">
      <formula>IF(RIGHT(TEXT(AE87,"0.#"),1)=".",TRUE,FALSE)</formula>
    </cfRule>
  </conditionalFormatting>
  <conditionalFormatting sqref="AE88">
    <cfRule type="expression" dxfId="2785" priority="13540">
      <formula>IF(RIGHT(TEXT(AE88,"0.#"),1)=".",FALSE,TRUE)</formula>
    </cfRule>
    <cfRule type="expression" dxfId="2784" priority="13541">
      <formula>IF(RIGHT(TEXT(AE88,"0.#"),1)=".",TRUE,FALSE)</formula>
    </cfRule>
  </conditionalFormatting>
  <conditionalFormatting sqref="AE89">
    <cfRule type="expression" dxfId="2783" priority="13538">
      <formula>IF(RIGHT(TEXT(AE89,"0.#"),1)=".",FALSE,TRUE)</formula>
    </cfRule>
    <cfRule type="expression" dxfId="2782" priority="13539">
      <formula>IF(RIGHT(TEXT(AE89,"0.#"),1)=".",TRUE,FALSE)</formula>
    </cfRule>
  </conditionalFormatting>
  <conditionalFormatting sqref="AI89">
    <cfRule type="expression" dxfId="2781" priority="13536">
      <formula>IF(RIGHT(TEXT(AI89,"0.#"),1)=".",FALSE,TRUE)</formula>
    </cfRule>
    <cfRule type="expression" dxfId="2780" priority="13537">
      <formula>IF(RIGHT(TEXT(AI89,"0.#"),1)=".",TRUE,FALSE)</formula>
    </cfRule>
  </conditionalFormatting>
  <conditionalFormatting sqref="AI88">
    <cfRule type="expression" dxfId="2779" priority="13534">
      <formula>IF(RIGHT(TEXT(AI88,"0.#"),1)=".",FALSE,TRUE)</formula>
    </cfRule>
    <cfRule type="expression" dxfId="2778" priority="13535">
      <formula>IF(RIGHT(TEXT(AI88,"0.#"),1)=".",TRUE,FALSE)</formula>
    </cfRule>
  </conditionalFormatting>
  <conditionalFormatting sqref="AI87">
    <cfRule type="expression" dxfId="2777" priority="13532">
      <formula>IF(RIGHT(TEXT(AI87,"0.#"),1)=".",FALSE,TRUE)</formula>
    </cfRule>
    <cfRule type="expression" dxfId="2776" priority="13533">
      <formula>IF(RIGHT(TEXT(AI87,"0.#"),1)=".",TRUE,FALSE)</formula>
    </cfRule>
  </conditionalFormatting>
  <conditionalFormatting sqref="AM88">
    <cfRule type="expression" dxfId="2775" priority="13528">
      <formula>IF(RIGHT(TEXT(AM88,"0.#"),1)=".",FALSE,TRUE)</formula>
    </cfRule>
    <cfRule type="expression" dxfId="2774" priority="13529">
      <formula>IF(RIGHT(TEXT(AM88,"0.#"),1)=".",TRUE,FALSE)</formula>
    </cfRule>
  </conditionalFormatting>
  <conditionalFormatting sqref="AM89">
    <cfRule type="expression" dxfId="2773" priority="13526">
      <formula>IF(RIGHT(TEXT(AM89,"0.#"),1)=".",FALSE,TRUE)</formula>
    </cfRule>
    <cfRule type="expression" dxfId="2772" priority="13527">
      <formula>IF(RIGHT(TEXT(AM89,"0.#"),1)=".",TRUE,FALSE)</formula>
    </cfRule>
  </conditionalFormatting>
  <conditionalFormatting sqref="AE92">
    <cfRule type="expression" dxfId="2771" priority="13512">
      <formula>IF(RIGHT(TEXT(AE92,"0.#"),1)=".",FALSE,TRUE)</formula>
    </cfRule>
    <cfRule type="expression" dxfId="2770" priority="13513">
      <formula>IF(RIGHT(TEXT(AE92,"0.#"),1)=".",TRUE,FALSE)</formula>
    </cfRule>
  </conditionalFormatting>
  <conditionalFormatting sqref="AE93">
    <cfRule type="expression" dxfId="2769" priority="13510">
      <formula>IF(RIGHT(TEXT(AE93,"0.#"),1)=".",FALSE,TRUE)</formula>
    </cfRule>
    <cfRule type="expression" dxfId="2768" priority="13511">
      <formula>IF(RIGHT(TEXT(AE93,"0.#"),1)=".",TRUE,FALSE)</formula>
    </cfRule>
  </conditionalFormatting>
  <conditionalFormatting sqref="AE94">
    <cfRule type="expression" dxfId="2767" priority="13508">
      <formula>IF(RIGHT(TEXT(AE94,"0.#"),1)=".",FALSE,TRUE)</formula>
    </cfRule>
    <cfRule type="expression" dxfId="2766" priority="13509">
      <formula>IF(RIGHT(TEXT(AE94,"0.#"),1)=".",TRUE,FALSE)</formula>
    </cfRule>
  </conditionalFormatting>
  <conditionalFormatting sqref="AI94">
    <cfRule type="expression" dxfId="2765" priority="13506">
      <formula>IF(RIGHT(TEXT(AI94,"0.#"),1)=".",FALSE,TRUE)</formula>
    </cfRule>
    <cfRule type="expression" dxfId="2764" priority="13507">
      <formula>IF(RIGHT(TEXT(AI94,"0.#"),1)=".",TRUE,FALSE)</formula>
    </cfRule>
  </conditionalFormatting>
  <conditionalFormatting sqref="AI93">
    <cfRule type="expression" dxfId="2763" priority="13504">
      <formula>IF(RIGHT(TEXT(AI93,"0.#"),1)=".",FALSE,TRUE)</formula>
    </cfRule>
    <cfRule type="expression" dxfId="2762" priority="13505">
      <formula>IF(RIGHT(TEXT(AI93,"0.#"),1)=".",TRUE,FALSE)</formula>
    </cfRule>
  </conditionalFormatting>
  <conditionalFormatting sqref="AI92">
    <cfRule type="expression" dxfId="2761" priority="13502">
      <formula>IF(RIGHT(TEXT(AI92,"0.#"),1)=".",FALSE,TRUE)</formula>
    </cfRule>
    <cfRule type="expression" dxfId="2760" priority="13503">
      <formula>IF(RIGHT(TEXT(AI92,"0.#"),1)=".",TRUE,FALSE)</formula>
    </cfRule>
  </conditionalFormatting>
  <conditionalFormatting sqref="AM92">
    <cfRule type="expression" dxfId="2759" priority="13500">
      <formula>IF(RIGHT(TEXT(AM92,"0.#"),1)=".",FALSE,TRUE)</formula>
    </cfRule>
    <cfRule type="expression" dxfId="2758" priority="13501">
      <formula>IF(RIGHT(TEXT(AM92,"0.#"),1)=".",TRUE,FALSE)</formula>
    </cfRule>
  </conditionalFormatting>
  <conditionalFormatting sqref="AM93">
    <cfRule type="expression" dxfId="2757" priority="13498">
      <formula>IF(RIGHT(TEXT(AM93,"0.#"),1)=".",FALSE,TRUE)</formula>
    </cfRule>
    <cfRule type="expression" dxfId="2756" priority="13499">
      <formula>IF(RIGHT(TEXT(AM93,"0.#"),1)=".",TRUE,FALSE)</formula>
    </cfRule>
  </conditionalFormatting>
  <conditionalFormatting sqref="AM94">
    <cfRule type="expression" dxfId="2755" priority="13496">
      <formula>IF(RIGHT(TEXT(AM94,"0.#"),1)=".",FALSE,TRUE)</formula>
    </cfRule>
    <cfRule type="expression" dxfId="2754" priority="13497">
      <formula>IF(RIGHT(TEXT(AM94,"0.#"),1)=".",TRUE,FALSE)</formula>
    </cfRule>
  </conditionalFormatting>
  <conditionalFormatting sqref="AE97">
    <cfRule type="expression" dxfId="2753" priority="13482">
      <formula>IF(RIGHT(TEXT(AE97,"0.#"),1)=".",FALSE,TRUE)</formula>
    </cfRule>
    <cfRule type="expression" dxfId="2752" priority="13483">
      <formula>IF(RIGHT(TEXT(AE97,"0.#"),1)=".",TRUE,FALSE)</formula>
    </cfRule>
  </conditionalFormatting>
  <conditionalFormatting sqref="AE98">
    <cfRule type="expression" dxfId="2751" priority="13480">
      <formula>IF(RIGHT(TEXT(AE98,"0.#"),1)=".",FALSE,TRUE)</formula>
    </cfRule>
    <cfRule type="expression" dxfId="2750" priority="13481">
      <formula>IF(RIGHT(TEXT(AE98,"0.#"),1)=".",TRUE,FALSE)</formula>
    </cfRule>
  </conditionalFormatting>
  <conditionalFormatting sqref="AE99">
    <cfRule type="expression" dxfId="2749" priority="13478">
      <formula>IF(RIGHT(TEXT(AE99,"0.#"),1)=".",FALSE,TRUE)</formula>
    </cfRule>
    <cfRule type="expression" dxfId="2748" priority="13479">
      <formula>IF(RIGHT(TEXT(AE99,"0.#"),1)=".",TRUE,FALSE)</formula>
    </cfRule>
  </conditionalFormatting>
  <conditionalFormatting sqref="AI99">
    <cfRule type="expression" dxfId="2747" priority="13476">
      <formula>IF(RIGHT(TEXT(AI99,"0.#"),1)=".",FALSE,TRUE)</formula>
    </cfRule>
    <cfRule type="expression" dxfId="2746" priority="13477">
      <formula>IF(RIGHT(TEXT(AI99,"0.#"),1)=".",TRUE,FALSE)</formula>
    </cfRule>
  </conditionalFormatting>
  <conditionalFormatting sqref="AI98">
    <cfRule type="expression" dxfId="2745" priority="13474">
      <formula>IF(RIGHT(TEXT(AI98,"0.#"),1)=".",FALSE,TRUE)</formula>
    </cfRule>
    <cfRule type="expression" dxfId="2744" priority="13475">
      <formula>IF(RIGHT(TEXT(AI98,"0.#"),1)=".",TRUE,FALSE)</formula>
    </cfRule>
  </conditionalFormatting>
  <conditionalFormatting sqref="AI97">
    <cfRule type="expression" dxfId="2743" priority="13472">
      <formula>IF(RIGHT(TEXT(AI97,"0.#"),1)=".",FALSE,TRUE)</formula>
    </cfRule>
    <cfRule type="expression" dxfId="2742" priority="13473">
      <formula>IF(RIGHT(TEXT(AI97,"0.#"),1)=".",TRUE,FALSE)</formula>
    </cfRule>
  </conditionalFormatting>
  <conditionalFormatting sqref="AM97">
    <cfRule type="expression" dxfId="2741" priority="13470">
      <formula>IF(RIGHT(TEXT(AM97,"0.#"),1)=".",FALSE,TRUE)</formula>
    </cfRule>
    <cfRule type="expression" dxfId="2740" priority="13471">
      <formula>IF(RIGHT(TEXT(AM97,"0.#"),1)=".",TRUE,FALSE)</formula>
    </cfRule>
  </conditionalFormatting>
  <conditionalFormatting sqref="AM98">
    <cfRule type="expression" dxfId="2739" priority="13468">
      <formula>IF(RIGHT(TEXT(AM98,"0.#"),1)=".",FALSE,TRUE)</formula>
    </cfRule>
    <cfRule type="expression" dxfId="2738" priority="13469">
      <formula>IF(RIGHT(TEXT(AM98,"0.#"),1)=".",TRUE,FALSE)</formula>
    </cfRule>
  </conditionalFormatting>
  <conditionalFormatting sqref="AM99">
    <cfRule type="expression" dxfId="2737" priority="13466">
      <formula>IF(RIGHT(TEXT(AM99,"0.#"),1)=".",FALSE,TRUE)</formula>
    </cfRule>
    <cfRule type="expression" dxfId="2736" priority="13467">
      <formula>IF(RIGHT(TEXT(AM99,"0.#"),1)=".",TRUE,FALSE)</formula>
    </cfRule>
  </conditionalFormatting>
  <conditionalFormatting sqref="AI101">
    <cfRule type="expression" dxfId="2735" priority="13452">
      <formula>IF(RIGHT(TEXT(AI101,"0.#"),1)=".",FALSE,TRUE)</formula>
    </cfRule>
    <cfRule type="expression" dxfId="2734" priority="13453">
      <formula>IF(RIGHT(TEXT(AI101,"0.#"),1)=".",TRUE,FALSE)</formula>
    </cfRule>
  </conditionalFormatting>
  <conditionalFormatting sqref="AM101">
    <cfRule type="expression" dxfId="2733" priority="13450">
      <formula>IF(RIGHT(TEXT(AM101,"0.#"),1)=".",FALSE,TRUE)</formula>
    </cfRule>
    <cfRule type="expression" dxfId="2732" priority="13451">
      <formula>IF(RIGHT(TEXT(AM101,"0.#"),1)=".",TRUE,FALSE)</formula>
    </cfRule>
  </conditionalFormatting>
  <conditionalFormatting sqref="AE102">
    <cfRule type="expression" dxfId="2731" priority="13448">
      <formula>IF(RIGHT(TEXT(AE102,"0.#"),1)=".",FALSE,TRUE)</formula>
    </cfRule>
    <cfRule type="expression" dxfId="2730" priority="13449">
      <formula>IF(RIGHT(TEXT(AE102,"0.#"),1)=".",TRUE,FALSE)</formula>
    </cfRule>
  </conditionalFormatting>
  <conditionalFormatting sqref="AI102">
    <cfRule type="expression" dxfId="2729" priority="13446">
      <formula>IF(RIGHT(TEXT(AI102,"0.#"),1)=".",FALSE,TRUE)</formula>
    </cfRule>
    <cfRule type="expression" dxfId="2728" priority="13447">
      <formula>IF(RIGHT(TEXT(AI102,"0.#"),1)=".",TRUE,FALSE)</formula>
    </cfRule>
  </conditionalFormatting>
  <conditionalFormatting sqref="AM102">
    <cfRule type="expression" dxfId="2727" priority="13444">
      <formula>IF(RIGHT(TEXT(AM102,"0.#"),1)=".",FALSE,TRUE)</formula>
    </cfRule>
    <cfRule type="expression" dxfId="2726" priority="13445">
      <formula>IF(RIGHT(TEXT(AM102,"0.#"),1)=".",TRUE,FALSE)</formula>
    </cfRule>
  </conditionalFormatting>
  <conditionalFormatting sqref="AQ102">
    <cfRule type="expression" dxfId="2725" priority="13442">
      <formula>IF(RIGHT(TEXT(AQ102,"0.#"),1)=".",FALSE,TRUE)</formula>
    </cfRule>
    <cfRule type="expression" dxfId="2724" priority="13443">
      <formula>IF(RIGHT(TEXT(AQ102,"0.#"),1)=".",TRUE,FALSE)</formula>
    </cfRule>
  </conditionalFormatting>
  <conditionalFormatting sqref="AE104">
    <cfRule type="expression" dxfId="2723" priority="13440">
      <formula>IF(RIGHT(TEXT(AE104,"0.#"),1)=".",FALSE,TRUE)</formula>
    </cfRule>
    <cfRule type="expression" dxfId="2722" priority="13441">
      <formula>IF(RIGHT(TEXT(AE104,"0.#"),1)=".",TRUE,FALSE)</formula>
    </cfRule>
  </conditionalFormatting>
  <conditionalFormatting sqref="AI104">
    <cfRule type="expression" dxfId="2721" priority="13438">
      <formula>IF(RIGHT(TEXT(AI104,"0.#"),1)=".",FALSE,TRUE)</formula>
    </cfRule>
    <cfRule type="expression" dxfId="2720" priority="13439">
      <formula>IF(RIGHT(TEXT(AI104,"0.#"),1)=".",TRUE,FALSE)</formula>
    </cfRule>
  </conditionalFormatting>
  <conditionalFormatting sqref="AM104">
    <cfRule type="expression" dxfId="2719" priority="13436">
      <formula>IF(RIGHT(TEXT(AM104,"0.#"),1)=".",FALSE,TRUE)</formula>
    </cfRule>
    <cfRule type="expression" dxfId="2718" priority="13437">
      <formula>IF(RIGHT(TEXT(AM104,"0.#"),1)=".",TRUE,FALSE)</formula>
    </cfRule>
  </conditionalFormatting>
  <conditionalFormatting sqref="AE105">
    <cfRule type="expression" dxfId="2717" priority="13434">
      <formula>IF(RIGHT(TEXT(AE105,"0.#"),1)=".",FALSE,TRUE)</formula>
    </cfRule>
    <cfRule type="expression" dxfId="2716" priority="13435">
      <formula>IF(RIGHT(TEXT(AE105,"0.#"),1)=".",TRUE,FALSE)</formula>
    </cfRule>
  </conditionalFormatting>
  <conditionalFormatting sqref="AI105">
    <cfRule type="expression" dxfId="2715" priority="13432">
      <formula>IF(RIGHT(TEXT(AI105,"0.#"),1)=".",FALSE,TRUE)</formula>
    </cfRule>
    <cfRule type="expression" dxfId="2714" priority="13433">
      <formula>IF(RIGHT(TEXT(AI105,"0.#"),1)=".",TRUE,FALSE)</formula>
    </cfRule>
  </conditionalFormatting>
  <conditionalFormatting sqref="AM105">
    <cfRule type="expression" dxfId="2713" priority="13430">
      <formula>IF(RIGHT(TEXT(AM105,"0.#"),1)=".",FALSE,TRUE)</formula>
    </cfRule>
    <cfRule type="expression" dxfId="2712" priority="13431">
      <formula>IF(RIGHT(TEXT(AM105,"0.#"),1)=".",TRUE,FALSE)</formula>
    </cfRule>
  </conditionalFormatting>
  <conditionalFormatting sqref="AE107">
    <cfRule type="expression" dxfId="2711" priority="13426">
      <formula>IF(RIGHT(TEXT(AE107,"0.#"),1)=".",FALSE,TRUE)</formula>
    </cfRule>
    <cfRule type="expression" dxfId="2710" priority="13427">
      <formula>IF(RIGHT(TEXT(AE107,"0.#"),1)=".",TRUE,FALSE)</formula>
    </cfRule>
  </conditionalFormatting>
  <conditionalFormatting sqref="AI107">
    <cfRule type="expression" dxfId="2709" priority="13424">
      <formula>IF(RIGHT(TEXT(AI107,"0.#"),1)=".",FALSE,TRUE)</formula>
    </cfRule>
    <cfRule type="expression" dxfId="2708" priority="13425">
      <formula>IF(RIGHT(TEXT(AI107,"0.#"),1)=".",TRUE,FALSE)</formula>
    </cfRule>
  </conditionalFormatting>
  <conditionalFormatting sqref="AM107">
    <cfRule type="expression" dxfId="2707" priority="13422">
      <formula>IF(RIGHT(TEXT(AM107,"0.#"),1)=".",FALSE,TRUE)</formula>
    </cfRule>
    <cfRule type="expression" dxfId="2706" priority="13423">
      <formula>IF(RIGHT(TEXT(AM107,"0.#"),1)=".",TRUE,FALSE)</formula>
    </cfRule>
  </conditionalFormatting>
  <conditionalFormatting sqref="AE108">
    <cfRule type="expression" dxfId="2705" priority="13420">
      <formula>IF(RIGHT(TEXT(AE108,"0.#"),1)=".",FALSE,TRUE)</formula>
    </cfRule>
    <cfRule type="expression" dxfId="2704" priority="13421">
      <formula>IF(RIGHT(TEXT(AE108,"0.#"),1)=".",TRUE,FALSE)</formula>
    </cfRule>
  </conditionalFormatting>
  <conditionalFormatting sqref="AI108">
    <cfRule type="expression" dxfId="2703" priority="13418">
      <formula>IF(RIGHT(TEXT(AI108,"0.#"),1)=".",FALSE,TRUE)</formula>
    </cfRule>
    <cfRule type="expression" dxfId="2702" priority="13419">
      <formula>IF(RIGHT(TEXT(AI108,"0.#"),1)=".",TRUE,FALSE)</formula>
    </cfRule>
  </conditionalFormatting>
  <conditionalFormatting sqref="AM108">
    <cfRule type="expression" dxfId="2701" priority="13416">
      <formula>IF(RIGHT(TEXT(AM108,"0.#"),1)=".",FALSE,TRUE)</formula>
    </cfRule>
    <cfRule type="expression" dxfId="2700" priority="13417">
      <formula>IF(RIGHT(TEXT(AM108,"0.#"),1)=".",TRUE,FALSE)</formula>
    </cfRule>
  </conditionalFormatting>
  <conditionalFormatting sqref="AE113">
    <cfRule type="expression" dxfId="2699" priority="13398">
      <formula>IF(RIGHT(TEXT(AE113,"0.#"),1)=".",FALSE,TRUE)</formula>
    </cfRule>
    <cfRule type="expression" dxfId="2698" priority="13399">
      <formula>IF(RIGHT(TEXT(AE113,"0.#"),1)=".",TRUE,FALSE)</formula>
    </cfRule>
  </conditionalFormatting>
  <conditionalFormatting sqref="AI113">
    <cfRule type="expression" dxfId="2697" priority="13396">
      <formula>IF(RIGHT(TEXT(AI113,"0.#"),1)=".",FALSE,TRUE)</formula>
    </cfRule>
    <cfRule type="expression" dxfId="2696" priority="13397">
      <formula>IF(RIGHT(TEXT(AI113,"0.#"),1)=".",TRUE,FALSE)</formula>
    </cfRule>
  </conditionalFormatting>
  <conditionalFormatting sqref="AM113">
    <cfRule type="expression" dxfId="2695" priority="13394">
      <formula>IF(RIGHT(TEXT(AM113,"0.#"),1)=".",FALSE,TRUE)</formula>
    </cfRule>
    <cfRule type="expression" dxfId="2694" priority="13395">
      <formula>IF(RIGHT(TEXT(AM113,"0.#"),1)=".",TRUE,FALSE)</formula>
    </cfRule>
  </conditionalFormatting>
  <conditionalFormatting sqref="AE114">
    <cfRule type="expression" dxfId="2693" priority="13392">
      <formula>IF(RIGHT(TEXT(AE114,"0.#"),1)=".",FALSE,TRUE)</formula>
    </cfRule>
    <cfRule type="expression" dxfId="2692" priority="13393">
      <formula>IF(RIGHT(TEXT(AE114,"0.#"),1)=".",TRUE,FALSE)</formula>
    </cfRule>
  </conditionalFormatting>
  <conditionalFormatting sqref="AI114">
    <cfRule type="expression" dxfId="2691" priority="13390">
      <formula>IF(RIGHT(TEXT(AI114,"0.#"),1)=".",FALSE,TRUE)</formula>
    </cfRule>
    <cfRule type="expression" dxfId="2690" priority="13391">
      <formula>IF(RIGHT(TEXT(AI114,"0.#"),1)=".",TRUE,FALSE)</formula>
    </cfRule>
  </conditionalFormatting>
  <conditionalFormatting sqref="AM114">
    <cfRule type="expression" dxfId="2689" priority="13388">
      <formula>IF(RIGHT(TEXT(AM114,"0.#"),1)=".",FALSE,TRUE)</formula>
    </cfRule>
    <cfRule type="expression" dxfId="2688" priority="13389">
      <formula>IF(RIGHT(TEXT(AM114,"0.#"),1)=".",TRUE,FALSE)</formula>
    </cfRule>
  </conditionalFormatting>
  <conditionalFormatting sqref="AQ116">
    <cfRule type="expression" dxfId="2687" priority="13384">
      <formula>IF(RIGHT(TEXT(AQ116,"0.#"),1)=".",FALSE,TRUE)</formula>
    </cfRule>
    <cfRule type="expression" dxfId="2686" priority="13385">
      <formula>IF(RIGHT(TEXT(AQ116,"0.#"),1)=".",TRUE,FALSE)</formula>
    </cfRule>
  </conditionalFormatting>
  <conditionalFormatting sqref="AM116">
    <cfRule type="expression" dxfId="2685" priority="13380">
      <formula>IF(RIGHT(TEXT(AM116,"0.#"),1)=".",FALSE,TRUE)</formula>
    </cfRule>
    <cfRule type="expression" dxfId="2684" priority="13381">
      <formula>IF(RIGHT(TEXT(AM116,"0.#"),1)=".",TRUE,FALSE)</formula>
    </cfRule>
  </conditionalFormatting>
  <conditionalFormatting sqref="AM117">
    <cfRule type="expression" dxfId="2683" priority="13378">
      <formula>IF(RIGHT(TEXT(AM117,"0.#"),1)=".",FALSE,TRUE)</formula>
    </cfRule>
    <cfRule type="expression" dxfId="2682" priority="13379">
      <formula>IF(RIGHT(TEXT(AM117,"0.#"),1)=".",TRUE,FALSE)</formula>
    </cfRule>
  </conditionalFormatting>
  <conditionalFormatting sqref="AQ117">
    <cfRule type="expression" dxfId="2681" priority="13372">
      <formula>IF(RIGHT(TEXT(AQ117,"0.#"),1)=".",FALSE,TRUE)</formula>
    </cfRule>
    <cfRule type="expression" dxfId="2680" priority="13373">
      <formula>IF(RIGHT(TEXT(AQ117,"0.#"),1)=".",TRUE,FALSE)</formula>
    </cfRule>
  </conditionalFormatting>
  <conditionalFormatting sqref="AE119 AQ119">
    <cfRule type="expression" dxfId="2679" priority="13370">
      <formula>IF(RIGHT(TEXT(AE119,"0.#"),1)=".",FALSE,TRUE)</formula>
    </cfRule>
    <cfRule type="expression" dxfId="2678" priority="13371">
      <formula>IF(RIGHT(TEXT(AE119,"0.#"),1)=".",TRUE,FALSE)</formula>
    </cfRule>
  </conditionalFormatting>
  <conditionalFormatting sqref="AI119">
    <cfRule type="expression" dxfId="2677" priority="13368">
      <formula>IF(RIGHT(TEXT(AI119,"0.#"),1)=".",FALSE,TRUE)</formula>
    </cfRule>
    <cfRule type="expression" dxfId="2676" priority="13369">
      <formula>IF(RIGHT(TEXT(AI119,"0.#"),1)=".",TRUE,FALSE)</formula>
    </cfRule>
  </conditionalFormatting>
  <conditionalFormatting sqref="AM119">
    <cfRule type="expression" dxfId="2675" priority="13366">
      <formula>IF(RIGHT(TEXT(AM119,"0.#"),1)=".",FALSE,TRUE)</formula>
    </cfRule>
    <cfRule type="expression" dxfId="2674" priority="13367">
      <formula>IF(RIGHT(TEXT(AM119,"0.#"),1)=".",TRUE,FALSE)</formula>
    </cfRule>
  </conditionalFormatting>
  <conditionalFormatting sqref="AQ120">
    <cfRule type="expression" dxfId="2673" priority="13358">
      <formula>IF(RIGHT(TEXT(AQ120,"0.#"),1)=".",FALSE,TRUE)</formula>
    </cfRule>
    <cfRule type="expression" dxfId="2672" priority="13359">
      <formula>IF(RIGHT(TEXT(AQ120,"0.#"),1)=".",TRUE,FALSE)</formula>
    </cfRule>
  </conditionalFormatting>
  <conditionalFormatting sqref="AE122 AQ122">
    <cfRule type="expression" dxfId="2671" priority="13356">
      <formula>IF(RIGHT(TEXT(AE122,"0.#"),1)=".",FALSE,TRUE)</formula>
    </cfRule>
    <cfRule type="expression" dxfId="2670" priority="13357">
      <formula>IF(RIGHT(TEXT(AE122,"0.#"),1)=".",TRUE,FALSE)</formula>
    </cfRule>
  </conditionalFormatting>
  <conditionalFormatting sqref="AI122">
    <cfRule type="expression" dxfId="2669" priority="13354">
      <formula>IF(RIGHT(TEXT(AI122,"0.#"),1)=".",FALSE,TRUE)</formula>
    </cfRule>
    <cfRule type="expression" dxfId="2668" priority="13355">
      <formula>IF(RIGHT(TEXT(AI122,"0.#"),1)=".",TRUE,FALSE)</formula>
    </cfRule>
  </conditionalFormatting>
  <conditionalFormatting sqref="AM122">
    <cfRule type="expression" dxfId="2667" priority="13352">
      <formula>IF(RIGHT(TEXT(AM122,"0.#"),1)=".",FALSE,TRUE)</formula>
    </cfRule>
    <cfRule type="expression" dxfId="2666" priority="13353">
      <formula>IF(RIGHT(TEXT(AM122,"0.#"),1)=".",TRUE,FALSE)</formula>
    </cfRule>
  </conditionalFormatting>
  <conditionalFormatting sqref="AQ123">
    <cfRule type="expression" dxfId="2665" priority="13344">
      <formula>IF(RIGHT(TEXT(AQ123,"0.#"),1)=".",FALSE,TRUE)</formula>
    </cfRule>
    <cfRule type="expression" dxfId="2664" priority="13345">
      <formula>IF(RIGHT(TEXT(AQ123,"0.#"),1)=".",TRUE,FALSE)</formula>
    </cfRule>
  </conditionalFormatting>
  <conditionalFormatting sqref="AE125 AQ125">
    <cfRule type="expression" dxfId="2663" priority="13342">
      <formula>IF(RIGHT(TEXT(AE125,"0.#"),1)=".",FALSE,TRUE)</formula>
    </cfRule>
    <cfRule type="expression" dxfId="2662" priority="13343">
      <formula>IF(RIGHT(TEXT(AE125,"0.#"),1)=".",TRUE,FALSE)</formula>
    </cfRule>
  </conditionalFormatting>
  <conditionalFormatting sqref="AI125">
    <cfRule type="expression" dxfId="2661" priority="13340">
      <formula>IF(RIGHT(TEXT(AI125,"0.#"),1)=".",FALSE,TRUE)</formula>
    </cfRule>
    <cfRule type="expression" dxfId="2660" priority="13341">
      <formula>IF(RIGHT(TEXT(AI125,"0.#"),1)=".",TRUE,FALSE)</formula>
    </cfRule>
  </conditionalFormatting>
  <conditionalFormatting sqref="AM125">
    <cfRule type="expression" dxfId="2659" priority="13338">
      <formula>IF(RIGHT(TEXT(AM125,"0.#"),1)=".",FALSE,TRUE)</formula>
    </cfRule>
    <cfRule type="expression" dxfId="2658" priority="13339">
      <formula>IF(RIGHT(TEXT(AM125,"0.#"),1)=".",TRUE,FALSE)</formula>
    </cfRule>
  </conditionalFormatting>
  <conditionalFormatting sqref="AQ126">
    <cfRule type="expression" dxfId="2657" priority="13330">
      <formula>IF(RIGHT(TEXT(AQ126,"0.#"),1)=".",FALSE,TRUE)</formula>
    </cfRule>
    <cfRule type="expression" dxfId="2656" priority="13331">
      <formula>IF(RIGHT(TEXT(AQ126,"0.#"),1)=".",TRUE,FALSE)</formula>
    </cfRule>
  </conditionalFormatting>
  <conditionalFormatting sqref="AE128 AQ128">
    <cfRule type="expression" dxfId="2655" priority="13328">
      <formula>IF(RIGHT(TEXT(AE128,"0.#"),1)=".",FALSE,TRUE)</formula>
    </cfRule>
    <cfRule type="expression" dxfId="2654" priority="13329">
      <formula>IF(RIGHT(TEXT(AE128,"0.#"),1)=".",TRUE,FALSE)</formula>
    </cfRule>
  </conditionalFormatting>
  <conditionalFormatting sqref="AI128">
    <cfRule type="expression" dxfId="2653" priority="13326">
      <formula>IF(RIGHT(TEXT(AI128,"0.#"),1)=".",FALSE,TRUE)</formula>
    </cfRule>
    <cfRule type="expression" dxfId="2652" priority="13327">
      <formula>IF(RIGHT(TEXT(AI128,"0.#"),1)=".",TRUE,FALSE)</formula>
    </cfRule>
  </conditionalFormatting>
  <conditionalFormatting sqref="AM128">
    <cfRule type="expression" dxfId="2651" priority="13324">
      <formula>IF(RIGHT(TEXT(AM128,"0.#"),1)=".",FALSE,TRUE)</formula>
    </cfRule>
    <cfRule type="expression" dxfId="2650" priority="13325">
      <formula>IF(RIGHT(TEXT(AM128,"0.#"),1)=".",TRUE,FALSE)</formula>
    </cfRule>
  </conditionalFormatting>
  <conditionalFormatting sqref="AQ129">
    <cfRule type="expression" dxfId="2649" priority="13316">
      <formula>IF(RIGHT(TEXT(AQ129,"0.#"),1)=".",FALSE,TRUE)</formula>
    </cfRule>
    <cfRule type="expression" dxfId="2648" priority="13317">
      <formula>IF(RIGHT(TEXT(AQ129,"0.#"),1)=".",TRUE,FALSE)</formula>
    </cfRule>
  </conditionalFormatting>
  <conditionalFormatting sqref="AE75">
    <cfRule type="expression" dxfId="2647" priority="13314">
      <formula>IF(RIGHT(TEXT(AE75,"0.#"),1)=".",FALSE,TRUE)</formula>
    </cfRule>
    <cfRule type="expression" dxfId="2646" priority="13315">
      <formula>IF(RIGHT(TEXT(AE75,"0.#"),1)=".",TRUE,FALSE)</formula>
    </cfRule>
  </conditionalFormatting>
  <conditionalFormatting sqref="AE76">
    <cfRule type="expression" dxfId="2645" priority="13312">
      <formula>IF(RIGHT(TEXT(AE76,"0.#"),1)=".",FALSE,TRUE)</formula>
    </cfRule>
    <cfRule type="expression" dxfId="2644" priority="13313">
      <formula>IF(RIGHT(TEXT(AE76,"0.#"),1)=".",TRUE,FALSE)</formula>
    </cfRule>
  </conditionalFormatting>
  <conditionalFormatting sqref="AE77">
    <cfRule type="expression" dxfId="2643" priority="13310">
      <formula>IF(RIGHT(TEXT(AE77,"0.#"),1)=".",FALSE,TRUE)</formula>
    </cfRule>
    <cfRule type="expression" dxfId="2642" priority="13311">
      <formula>IF(RIGHT(TEXT(AE77,"0.#"),1)=".",TRUE,FALSE)</formula>
    </cfRule>
  </conditionalFormatting>
  <conditionalFormatting sqref="AI77">
    <cfRule type="expression" dxfId="2641" priority="13308">
      <formula>IF(RIGHT(TEXT(AI77,"0.#"),1)=".",FALSE,TRUE)</formula>
    </cfRule>
    <cfRule type="expression" dxfId="2640" priority="13309">
      <formula>IF(RIGHT(TEXT(AI77,"0.#"),1)=".",TRUE,FALSE)</formula>
    </cfRule>
  </conditionalFormatting>
  <conditionalFormatting sqref="AI76">
    <cfRule type="expression" dxfId="2639" priority="13306">
      <formula>IF(RIGHT(TEXT(AI76,"0.#"),1)=".",FALSE,TRUE)</formula>
    </cfRule>
    <cfRule type="expression" dxfId="2638" priority="13307">
      <formula>IF(RIGHT(TEXT(AI76,"0.#"),1)=".",TRUE,FALSE)</formula>
    </cfRule>
  </conditionalFormatting>
  <conditionalFormatting sqref="AI75">
    <cfRule type="expression" dxfId="2637" priority="13304">
      <formula>IF(RIGHT(TEXT(AI75,"0.#"),1)=".",FALSE,TRUE)</formula>
    </cfRule>
    <cfRule type="expression" dxfId="2636" priority="13305">
      <formula>IF(RIGHT(TEXT(AI75,"0.#"),1)=".",TRUE,FALSE)</formula>
    </cfRule>
  </conditionalFormatting>
  <conditionalFormatting sqref="AM75">
    <cfRule type="expression" dxfId="2635" priority="13302">
      <formula>IF(RIGHT(TEXT(AM75,"0.#"),1)=".",FALSE,TRUE)</formula>
    </cfRule>
    <cfRule type="expression" dxfId="2634" priority="13303">
      <formula>IF(RIGHT(TEXT(AM75,"0.#"),1)=".",TRUE,FALSE)</formula>
    </cfRule>
  </conditionalFormatting>
  <conditionalFormatting sqref="AM76">
    <cfRule type="expression" dxfId="2633" priority="13300">
      <formula>IF(RIGHT(TEXT(AM76,"0.#"),1)=".",FALSE,TRUE)</formula>
    </cfRule>
    <cfRule type="expression" dxfId="2632" priority="13301">
      <formula>IF(RIGHT(TEXT(AM76,"0.#"),1)=".",TRUE,FALSE)</formula>
    </cfRule>
  </conditionalFormatting>
  <conditionalFormatting sqref="AM77">
    <cfRule type="expression" dxfId="2631" priority="13298">
      <formula>IF(RIGHT(TEXT(AM77,"0.#"),1)=".",FALSE,TRUE)</formula>
    </cfRule>
    <cfRule type="expression" dxfId="2630" priority="13299">
      <formula>IF(RIGHT(TEXT(AM77,"0.#"),1)=".",TRUE,FALSE)</formula>
    </cfRule>
  </conditionalFormatting>
  <conditionalFormatting sqref="AM134:AM135 AQ134:AQ135 AU134:AU135">
    <cfRule type="expression" dxfId="2629" priority="13284">
      <formula>IF(RIGHT(TEXT(AM134,"0.#"),1)=".",FALSE,TRUE)</formula>
    </cfRule>
    <cfRule type="expression" dxfId="2628" priority="13285">
      <formula>IF(RIGHT(TEXT(AM134,"0.#"),1)=".",TRUE,FALSE)</formula>
    </cfRule>
  </conditionalFormatting>
  <conditionalFormatting sqref="AE433">
    <cfRule type="expression" dxfId="2627" priority="13254">
      <formula>IF(RIGHT(TEXT(AE433,"0.#"),1)=".",FALSE,TRUE)</formula>
    </cfRule>
    <cfRule type="expression" dxfId="2626" priority="13255">
      <formula>IF(RIGHT(TEXT(AE433,"0.#"),1)=".",TRUE,FALSE)</formula>
    </cfRule>
  </conditionalFormatting>
  <conditionalFormatting sqref="AM433">
    <cfRule type="expression" dxfId="2625" priority="13242">
      <formula>IF(RIGHT(TEXT(AM433,"0.#"),1)=".",FALSE,TRUE)</formula>
    </cfRule>
    <cfRule type="expression" dxfId="2624" priority="13243">
      <formula>IF(RIGHT(TEXT(AM433,"0.#"),1)=".",TRUE,FALSE)</formula>
    </cfRule>
  </conditionalFormatting>
  <conditionalFormatting sqref="AU433">
    <cfRule type="expression" dxfId="2623" priority="13230">
      <formula>IF(RIGHT(TEXT(AU433,"0.#"),1)=".",FALSE,TRUE)</formula>
    </cfRule>
    <cfRule type="expression" dxfId="2622" priority="13231">
      <formula>IF(RIGHT(TEXT(AU433,"0.#"),1)=".",TRUE,FALSE)</formula>
    </cfRule>
  </conditionalFormatting>
  <conditionalFormatting sqref="AI433">
    <cfRule type="expression" dxfId="2621" priority="13164">
      <formula>IF(RIGHT(TEXT(AI433,"0.#"),1)=".",FALSE,TRUE)</formula>
    </cfRule>
    <cfRule type="expression" dxfId="2620" priority="13165">
      <formula>IF(RIGHT(TEXT(AI433,"0.#"),1)=".",TRUE,FALSE)</formula>
    </cfRule>
  </conditionalFormatting>
  <conditionalFormatting sqref="AL839:AO866">
    <cfRule type="expression" dxfId="2619" priority="6854">
      <formula>IF(AND(AL839&gt;=0, RIGHT(TEXT(AL839,"0.#"),1)&lt;&gt;"."),TRUE,FALSE)</formula>
    </cfRule>
    <cfRule type="expression" dxfId="2618" priority="6855">
      <formula>IF(AND(AL839&gt;=0, RIGHT(TEXT(AL839,"0.#"),1)="."),TRUE,FALSE)</formula>
    </cfRule>
    <cfRule type="expression" dxfId="2617" priority="6856">
      <formula>IF(AND(AL839&lt;0, RIGHT(TEXT(AL839,"0.#"),1)&lt;&gt;"."),TRUE,FALSE)</formula>
    </cfRule>
    <cfRule type="expression" dxfId="2616" priority="6857">
      <formula>IF(AND(AL839&lt;0, RIGHT(TEXT(AL839,"0.#"),1)="."),TRUE,FALSE)</formula>
    </cfRule>
  </conditionalFormatting>
  <conditionalFormatting sqref="AU53:AU55">
    <cfRule type="expression" dxfId="2615" priority="4874">
      <formula>IF(RIGHT(TEXT(AU53,"0.#"),1)=".",FALSE,TRUE)</formula>
    </cfRule>
    <cfRule type="expression" dxfId="2614" priority="4875">
      <formula>IF(RIGHT(TEXT(AU53,"0.#"),1)=".",TRUE,FALSE)</formula>
    </cfRule>
  </conditionalFormatting>
  <conditionalFormatting sqref="AQ60:AQ62">
    <cfRule type="expression" dxfId="2613" priority="4872">
      <formula>IF(RIGHT(TEXT(AQ60,"0.#"),1)=".",FALSE,TRUE)</formula>
    </cfRule>
    <cfRule type="expression" dxfId="2612" priority="4873">
      <formula>IF(RIGHT(TEXT(AQ60,"0.#"),1)=".",TRUE,FALSE)</formula>
    </cfRule>
  </conditionalFormatting>
  <conditionalFormatting sqref="AU60:AU62">
    <cfRule type="expression" dxfId="2611" priority="4870">
      <formula>IF(RIGHT(TEXT(AU60,"0.#"),1)=".",FALSE,TRUE)</formula>
    </cfRule>
    <cfRule type="expression" dxfId="2610" priority="4871">
      <formula>IF(RIGHT(TEXT(AU60,"0.#"),1)=".",TRUE,FALSE)</formula>
    </cfRule>
  </conditionalFormatting>
  <conditionalFormatting sqref="AQ75:AQ77">
    <cfRule type="expression" dxfId="2609" priority="4868">
      <formula>IF(RIGHT(TEXT(AQ75,"0.#"),1)=".",FALSE,TRUE)</formula>
    </cfRule>
    <cfRule type="expression" dxfId="2608" priority="4869">
      <formula>IF(RIGHT(TEXT(AQ75,"0.#"),1)=".",TRUE,FALSE)</formula>
    </cfRule>
  </conditionalFormatting>
  <conditionalFormatting sqref="AU75:AU77">
    <cfRule type="expression" dxfId="2607" priority="4866">
      <formula>IF(RIGHT(TEXT(AU75,"0.#"),1)=".",FALSE,TRUE)</formula>
    </cfRule>
    <cfRule type="expression" dxfId="2606" priority="4867">
      <formula>IF(RIGHT(TEXT(AU75,"0.#"),1)=".",TRUE,FALSE)</formula>
    </cfRule>
  </conditionalFormatting>
  <conditionalFormatting sqref="AQ87:AQ89">
    <cfRule type="expression" dxfId="2605" priority="4864">
      <formula>IF(RIGHT(TEXT(AQ87,"0.#"),1)=".",FALSE,TRUE)</formula>
    </cfRule>
    <cfRule type="expression" dxfId="2604" priority="4865">
      <formula>IF(RIGHT(TEXT(AQ87,"0.#"),1)=".",TRUE,FALSE)</formula>
    </cfRule>
  </conditionalFormatting>
  <conditionalFormatting sqref="AU87:AU89">
    <cfRule type="expression" dxfId="2603" priority="4862">
      <formula>IF(RIGHT(TEXT(AU87,"0.#"),1)=".",FALSE,TRUE)</formula>
    </cfRule>
    <cfRule type="expression" dxfId="2602" priority="4863">
      <formula>IF(RIGHT(TEXT(AU87,"0.#"),1)=".",TRUE,FALSE)</formula>
    </cfRule>
  </conditionalFormatting>
  <conditionalFormatting sqref="AQ92:AQ94">
    <cfRule type="expression" dxfId="2601" priority="4860">
      <formula>IF(RIGHT(TEXT(AQ92,"0.#"),1)=".",FALSE,TRUE)</formula>
    </cfRule>
    <cfRule type="expression" dxfId="2600" priority="4861">
      <formula>IF(RIGHT(TEXT(AQ92,"0.#"),1)=".",TRUE,FALSE)</formula>
    </cfRule>
  </conditionalFormatting>
  <conditionalFormatting sqref="AU92:AU94">
    <cfRule type="expression" dxfId="2599" priority="4858">
      <formula>IF(RIGHT(TEXT(AU92,"0.#"),1)=".",FALSE,TRUE)</formula>
    </cfRule>
    <cfRule type="expression" dxfId="2598" priority="4859">
      <formula>IF(RIGHT(TEXT(AU92,"0.#"),1)=".",TRUE,FALSE)</formula>
    </cfRule>
  </conditionalFormatting>
  <conditionalFormatting sqref="AQ97:AQ99">
    <cfRule type="expression" dxfId="2597" priority="4856">
      <formula>IF(RIGHT(TEXT(AQ97,"0.#"),1)=".",FALSE,TRUE)</formula>
    </cfRule>
    <cfRule type="expression" dxfId="2596" priority="4857">
      <formula>IF(RIGHT(TEXT(AQ97,"0.#"),1)=".",TRUE,FALSE)</formula>
    </cfRule>
  </conditionalFormatting>
  <conditionalFormatting sqref="AU97:AU99">
    <cfRule type="expression" dxfId="2595" priority="4854">
      <formula>IF(RIGHT(TEXT(AU97,"0.#"),1)=".",FALSE,TRUE)</formula>
    </cfRule>
    <cfRule type="expression" dxfId="2594" priority="4855">
      <formula>IF(RIGHT(TEXT(AU97,"0.#"),1)=".",TRUE,FALSE)</formula>
    </cfRule>
  </conditionalFormatting>
  <conditionalFormatting sqref="AE120 AM120">
    <cfRule type="expression" dxfId="2593" priority="3198">
      <formula>IF(RIGHT(TEXT(AE120,"0.#"),1)=".",FALSE,TRUE)</formula>
    </cfRule>
    <cfRule type="expression" dxfId="2592" priority="3199">
      <formula>IF(RIGHT(TEXT(AE120,"0.#"),1)=".",TRUE,FALSE)</formula>
    </cfRule>
  </conditionalFormatting>
  <conditionalFormatting sqref="AI126">
    <cfRule type="expression" dxfId="2591" priority="3188">
      <formula>IF(RIGHT(TEXT(AI126,"0.#"),1)=".",FALSE,TRUE)</formula>
    </cfRule>
    <cfRule type="expression" dxfId="2590" priority="3189">
      <formula>IF(RIGHT(TEXT(AI126,"0.#"),1)=".",TRUE,FALSE)</formula>
    </cfRule>
  </conditionalFormatting>
  <conditionalFormatting sqref="AI120">
    <cfRule type="expression" dxfId="2589" priority="3196">
      <formula>IF(RIGHT(TEXT(AI120,"0.#"),1)=".",FALSE,TRUE)</formula>
    </cfRule>
    <cfRule type="expression" dxfId="2588" priority="3197">
      <formula>IF(RIGHT(TEXT(AI120,"0.#"),1)=".",TRUE,FALSE)</formula>
    </cfRule>
  </conditionalFormatting>
  <conditionalFormatting sqref="AE123 AM123">
    <cfRule type="expression" dxfId="2587" priority="3194">
      <formula>IF(RIGHT(TEXT(AE123,"0.#"),1)=".",FALSE,TRUE)</formula>
    </cfRule>
    <cfRule type="expression" dxfId="2586" priority="3195">
      <formula>IF(RIGHT(TEXT(AE123,"0.#"),1)=".",TRUE,FALSE)</formula>
    </cfRule>
  </conditionalFormatting>
  <conditionalFormatting sqref="AI123">
    <cfRule type="expression" dxfId="2585" priority="3192">
      <formula>IF(RIGHT(TEXT(AI123,"0.#"),1)=".",FALSE,TRUE)</formula>
    </cfRule>
    <cfRule type="expression" dxfId="2584" priority="3193">
      <formula>IF(RIGHT(TEXT(AI123,"0.#"),1)=".",TRUE,FALSE)</formula>
    </cfRule>
  </conditionalFormatting>
  <conditionalFormatting sqref="AE126 AM126">
    <cfRule type="expression" dxfId="2583" priority="3190">
      <formula>IF(RIGHT(TEXT(AE126,"0.#"),1)=".",FALSE,TRUE)</formula>
    </cfRule>
    <cfRule type="expression" dxfId="2582" priority="3191">
      <formula>IF(RIGHT(TEXT(AE126,"0.#"),1)=".",TRUE,FALSE)</formula>
    </cfRule>
  </conditionalFormatting>
  <conditionalFormatting sqref="AE129 AM129">
    <cfRule type="expression" dxfId="2581" priority="3186">
      <formula>IF(RIGHT(TEXT(AE129,"0.#"),1)=".",FALSE,TRUE)</formula>
    </cfRule>
    <cfRule type="expression" dxfId="2580" priority="3187">
      <formula>IF(RIGHT(TEXT(AE129,"0.#"),1)=".",TRUE,FALSE)</formula>
    </cfRule>
  </conditionalFormatting>
  <conditionalFormatting sqref="AI129">
    <cfRule type="expression" dxfId="2579" priority="3184">
      <formula>IF(RIGHT(TEXT(AI129,"0.#"),1)=".",FALSE,TRUE)</formula>
    </cfRule>
    <cfRule type="expression" dxfId="2578" priority="3185">
      <formula>IF(RIGHT(TEXT(AI129,"0.#"),1)=".",TRUE,FALSE)</formula>
    </cfRule>
  </conditionalFormatting>
  <conditionalFormatting sqref="Y839:Y866">
    <cfRule type="expression" dxfId="2577" priority="3182">
      <formula>IF(RIGHT(TEXT(Y839,"0.#"),1)=".",FALSE,TRUE)</formula>
    </cfRule>
    <cfRule type="expression" dxfId="2576" priority="3183">
      <formula>IF(RIGHT(TEXT(Y839,"0.#"),1)=".",TRUE,FALSE)</formula>
    </cfRule>
  </conditionalFormatting>
  <conditionalFormatting sqref="AU518">
    <cfRule type="expression" dxfId="2575" priority="1692">
      <formula>IF(RIGHT(TEXT(AU518,"0.#"),1)=".",FALSE,TRUE)</formula>
    </cfRule>
    <cfRule type="expression" dxfId="2574" priority="1693">
      <formula>IF(RIGHT(TEXT(AU518,"0.#"),1)=".",TRUE,FALSE)</formula>
    </cfRule>
  </conditionalFormatting>
  <conditionalFormatting sqref="AQ551">
    <cfRule type="expression" dxfId="2573" priority="1468">
      <formula>IF(RIGHT(TEXT(AQ551,"0.#"),1)=".",FALSE,TRUE)</formula>
    </cfRule>
    <cfRule type="expression" dxfId="2572" priority="1469">
      <formula>IF(RIGHT(TEXT(AQ551,"0.#"),1)=".",TRUE,FALSE)</formula>
    </cfRule>
  </conditionalFormatting>
  <conditionalFormatting sqref="AE556">
    <cfRule type="expression" dxfId="2571" priority="1466">
      <formula>IF(RIGHT(TEXT(AE556,"0.#"),1)=".",FALSE,TRUE)</formula>
    </cfRule>
    <cfRule type="expression" dxfId="2570" priority="1467">
      <formula>IF(RIGHT(TEXT(AE556,"0.#"),1)=".",TRUE,FALSE)</formula>
    </cfRule>
  </conditionalFormatting>
  <conditionalFormatting sqref="AE557">
    <cfRule type="expression" dxfId="2569" priority="1464">
      <formula>IF(RIGHT(TEXT(AE557,"0.#"),1)=".",FALSE,TRUE)</formula>
    </cfRule>
    <cfRule type="expression" dxfId="2568" priority="1465">
      <formula>IF(RIGHT(TEXT(AE557,"0.#"),1)=".",TRUE,FALSE)</formula>
    </cfRule>
  </conditionalFormatting>
  <conditionalFormatting sqref="AE558">
    <cfRule type="expression" dxfId="2567" priority="1462">
      <formula>IF(RIGHT(TEXT(AE558,"0.#"),1)=".",FALSE,TRUE)</formula>
    </cfRule>
    <cfRule type="expression" dxfId="2566" priority="1463">
      <formula>IF(RIGHT(TEXT(AE558,"0.#"),1)=".",TRUE,FALSE)</formula>
    </cfRule>
  </conditionalFormatting>
  <conditionalFormatting sqref="AU556">
    <cfRule type="expression" dxfId="2565" priority="1454">
      <formula>IF(RIGHT(TEXT(AU556,"0.#"),1)=".",FALSE,TRUE)</formula>
    </cfRule>
    <cfRule type="expression" dxfId="2564" priority="1455">
      <formula>IF(RIGHT(TEXT(AU556,"0.#"),1)=".",TRUE,FALSE)</formula>
    </cfRule>
  </conditionalFormatting>
  <conditionalFormatting sqref="AU557">
    <cfRule type="expression" dxfId="2563" priority="1452">
      <formula>IF(RIGHT(TEXT(AU557,"0.#"),1)=".",FALSE,TRUE)</formula>
    </cfRule>
    <cfRule type="expression" dxfId="2562" priority="1453">
      <formula>IF(RIGHT(TEXT(AU557,"0.#"),1)=".",TRUE,FALSE)</formula>
    </cfRule>
  </conditionalFormatting>
  <conditionalFormatting sqref="AU558">
    <cfRule type="expression" dxfId="2561" priority="1450">
      <formula>IF(RIGHT(TEXT(AU558,"0.#"),1)=".",FALSE,TRUE)</formula>
    </cfRule>
    <cfRule type="expression" dxfId="2560" priority="1451">
      <formula>IF(RIGHT(TEXT(AU558,"0.#"),1)=".",TRUE,FALSE)</formula>
    </cfRule>
  </conditionalFormatting>
  <conditionalFormatting sqref="AQ557">
    <cfRule type="expression" dxfId="2559" priority="1442">
      <formula>IF(RIGHT(TEXT(AQ557,"0.#"),1)=".",FALSE,TRUE)</formula>
    </cfRule>
    <cfRule type="expression" dxfId="2558" priority="1443">
      <formula>IF(RIGHT(TEXT(AQ557,"0.#"),1)=".",TRUE,FALSE)</formula>
    </cfRule>
  </conditionalFormatting>
  <conditionalFormatting sqref="AQ558">
    <cfRule type="expression" dxfId="2557" priority="1440">
      <formula>IF(RIGHT(TEXT(AQ558,"0.#"),1)=".",FALSE,TRUE)</formula>
    </cfRule>
    <cfRule type="expression" dxfId="2556" priority="1441">
      <formula>IF(RIGHT(TEXT(AQ558,"0.#"),1)=".",TRUE,FALSE)</formula>
    </cfRule>
  </conditionalFormatting>
  <conditionalFormatting sqref="AQ556">
    <cfRule type="expression" dxfId="2555" priority="1438">
      <formula>IF(RIGHT(TEXT(AQ556,"0.#"),1)=".",FALSE,TRUE)</formula>
    </cfRule>
    <cfRule type="expression" dxfId="2554" priority="1439">
      <formula>IF(RIGHT(TEXT(AQ556,"0.#"),1)=".",TRUE,FALSE)</formula>
    </cfRule>
  </conditionalFormatting>
  <conditionalFormatting sqref="AE561">
    <cfRule type="expression" dxfId="2553" priority="1436">
      <formula>IF(RIGHT(TEXT(AE561,"0.#"),1)=".",FALSE,TRUE)</formula>
    </cfRule>
    <cfRule type="expression" dxfId="2552" priority="1437">
      <formula>IF(RIGHT(TEXT(AE561,"0.#"),1)=".",TRUE,FALSE)</formula>
    </cfRule>
  </conditionalFormatting>
  <conditionalFormatting sqref="AE562">
    <cfRule type="expression" dxfId="2551" priority="1434">
      <formula>IF(RIGHT(TEXT(AE562,"0.#"),1)=".",FALSE,TRUE)</formula>
    </cfRule>
    <cfRule type="expression" dxfId="2550" priority="1435">
      <formula>IF(RIGHT(TEXT(AE562,"0.#"),1)=".",TRUE,FALSE)</formula>
    </cfRule>
  </conditionalFormatting>
  <conditionalFormatting sqref="AE563">
    <cfRule type="expression" dxfId="2549" priority="1432">
      <formula>IF(RIGHT(TEXT(AE563,"0.#"),1)=".",FALSE,TRUE)</formula>
    </cfRule>
    <cfRule type="expression" dxfId="2548" priority="1433">
      <formula>IF(RIGHT(TEXT(AE563,"0.#"),1)=".",TRUE,FALSE)</formula>
    </cfRule>
  </conditionalFormatting>
  <conditionalFormatting sqref="AL1102:AO1131">
    <cfRule type="expression" dxfId="2547" priority="3088">
      <formula>IF(AND(AL1102&gt;=0, RIGHT(TEXT(AL1102,"0.#"),1)&lt;&gt;"."),TRUE,FALSE)</formula>
    </cfRule>
    <cfRule type="expression" dxfId="2546" priority="3089">
      <formula>IF(AND(AL1102&gt;=0, RIGHT(TEXT(AL1102,"0.#"),1)="."),TRUE,FALSE)</formula>
    </cfRule>
    <cfRule type="expression" dxfId="2545" priority="3090">
      <formula>IF(AND(AL1102&lt;0, RIGHT(TEXT(AL1102,"0.#"),1)&lt;&gt;"."),TRUE,FALSE)</formula>
    </cfRule>
    <cfRule type="expression" dxfId="2544" priority="3091">
      <formula>IF(AND(AL1102&lt;0, RIGHT(TEXT(AL1102,"0.#"),1)="."),TRUE,FALSE)</formula>
    </cfRule>
  </conditionalFormatting>
  <conditionalFormatting sqref="Y1102:Y1131">
    <cfRule type="expression" dxfId="2543" priority="3086">
      <formula>IF(RIGHT(TEXT(Y1102,"0.#"),1)=".",FALSE,TRUE)</formula>
    </cfRule>
    <cfRule type="expression" dxfId="2542" priority="3087">
      <formula>IF(RIGHT(TEXT(Y1102,"0.#"),1)=".",TRUE,FALSE)</formula>
    </cfRule>
  </conditionalFormatting>
  <conditionalFormatting sqref="AQ553">
    <cfRule type="expression" dxfId="2541" priority="1470">
      <formula>IF(RIGHT(TEXT(AQ553,"0.#"),1)=".",FALSE,TRUE)</formula>
    </cfRule>
    <cfRule type="expression" dxfId="2540" priority="1471">
      <formula>IF(RIGHT(TEXT(AQ553,"0.#"),1)=".",TRUE,FALSE)</formula>
    </cfRule>
  </conditionalFormatting>
  <conditionalFormatting sqref="AU552">
    <cfRule type="expression" dxfId="2539" priority="1482">
      <formula>IF(RIGHT(TEXT(AU552,"0.#"),1)=".",FALSE,TRUE)</formula>
    </cfRule>
    <cfRule type="expression" dxfId="2538" priority="1483">
      <formula>IF(RIGHT(TEXT(AU552,"0.#"),1)=".",TRUE,FALSE)</formula>
    </cfRule>
  </conditionalFormatting>
  <conditionalFormatting sqref="AE552">
    <cfRule type="expression" dxfId="2537" priority="1494">
      <formula>IF(RIGHT(TEXT(AE552,"0.#"),1)=".",FALSE,TRUE)</formula>
    </cfRule>
    <cfRule type="expression" dxfId="2536" priority="1495">
      <formula>IF(RIGHT(TEXT(AE552,"0.#"),1)=".",TRUE,FALSE)</formula>
    </cfRule>
  </conditionalFormatting>
  <conditionalFormatting sqref="AQ548">
    <cfRule type="expression" dxfId="2535" priority="1500">
      <formula>IF(RIGHT(TEXT(AQ548,"0.#"),1)=".",FALSE,TRUE)</formula>
    </cfRule>
    <cfRule type="expression" dxfId="2534" priority="1501">
      <formula>IF(RIGHT(TEXT(AQ548,"0.#"),1)=".",TRUE,FALSE)</formula>
    </cfRule>
  </conditionalFormatting>
  <conditionalFormatting sqref="AL837:AO837">
    <cfRule type="expression" dxfId="2533" priority="3040">
      <formula>IF(AND(AL837&gt;=0, RIGHT(TEXT(AL837,"0.#"),1)&lt;&gt;"."),TRUE,FALSE)</formula>
    </cfRule>
    <cfRule type="expression" dxfId="2532" priority="3041">
      <formula>IF(AND(AL837&gt;=0, RIGHT(TEXT(AL837,"0.#"),1)="."),TRUE,FALSE)</formula>
    </cfRule>
    <cfRule type="expression" dxfId="2531" priority="3042">
      <formula>IF(AND(AL837&lt;0, RIGHT(TEXT(AL837,"0.#"),1)&lt;&gt;"."),TRUE,FALSE)</formula>
    </cfRule>
    <cfRule type="expression" dxfId="2530" priority="3043">
      <formula>IF(AND(AL837&lt;0, RIGHT(TEXT(AL837,"0.#"),1)="."),TRUE,FALSE)</formula>
    </cfRule>
  </conditionalFormatting>
  <conditionalFormatting sqref="Y837:Y838">
    <cfRule type="expression" dxfId="2529" priority="3038">
      <formula>IF(RIGHT(TEXT(Y837,"0.#"),1)=".",FALSE,TRUE)</formula>
    </cfRule>
    <cfRule type="expression" dxfId="2528" priority="3039">
      <formula>IF(RIGHT(TEXT(Y837,"0.#"),1)=".",TRUE,FALSE)</formula>
    </cfRule>
  </conditionalFormatting>
  <conditionalFormatting sqref="AE492">
    <cfRule type="expression" dxfId="2527" priority="1826">
      <formula>IF(RIGHT(TEXT(AE492,"0.#"),1)=".",FALSE,TRUE)</formula>
    </cfRule>
    <cfRule type="expression" dxfId="2526" priority="1827">
      <formula>IF(RIGHT(TEXT(AE492,"0.#"),1)=".",TRUE,FALSE)</formula>
    </cfRule>
  </conditionalFormatting>
  <conditionalFormatting sqref="AE493">
    <cfRule type="expression" dxfId="2525" priority="1824">
      <formula>IF(RIGHT(TEXT(AE493,"0.#"),1)=".",FALSE,TRUE)</formula>
    </cfRule>
    <cfRule type="expression" dxfId="2524" priority="1825">
      <formula>IF(RIGHT(TEXT(AE493,"0.#"),1)=".",TRUE,FALSE)</formula>
    </cfRule>
  </conditionalFormatting>
  <conditionalFormatting sqref="AE494">
    <cfRule type="expression" dxfId="2523" priority="1822">
      <formula>IF(RIGHT(TEXT(AE494,"0.#"),1)=".",FALSE,TRUE)</formula>
    </cfRule>
    <cfRule type="expression" dxfId="2522" priority="1823">
      <formula>IF(RIGHT(TEXT(AE494,"0.#"),1)=".",TRUE,FALSE)</formula>
    </cfRule>
  </conditionalFormatting>
  <conditionalFormatting sqref="AQ493">
    <cfRule type="expression" dxfId="2521" priority="1802">
      <formula>IF(RIGHT(TEXT(AQ493,"0.#"),1)=".",FALSE,TRUE)</formula>
    </cfRule>
    <cfRule type="expression" dxfId="2520" priority="1803">
      <formula>IF(RIGHT(TEXT(AQ493,"0.#"),1)=".",TRUE,FALSE)</formula>
    </cfRule>
  </conditionalFormatting>
  <conditionalFormatting sqref="AQ494">
    <cfRule type="expression" dxfId="2519" priority="1800">
      <formula>IF(RIGHT(TEXT(AQ494,"0.#"),1)=".",FALSE,TRUE)</formula>
    </cfRule>
    <cfRule type="expression" dxfId="2518" priority="1801">
      <formula>IF(RIGHT(TEXT(AQ494,"0.#"),1)=".",TRUE,FALSE)</formula>
    </cfRule>
  </conditionalFormatting>
  <conditionalFormatting sqref="AQ492">
    <cfRule type="expression" dxfId="2517" priority="1798">
      <formula>IF(RIGHT(TEXT(AQ492,"0.#"),1)=".",FALSE,TRUE)</formula>
    </cfRule>
    <cfRule type="expression" dxfId="2516" priority="1799">
      <formula>IF(RIGHT(TEXT(AQ492,"0.#"),1)=".",TRUE,FALSE)</formula>
    </cfRule>
  </conditionalFormatting>
  <conditionalFormatting sqref="AU494">
    <cfRule type="expression" dxfId="2515" priority="1810">
      <formula>IF(RIGHT(TEXT(AU494,"0.#"),1)=".",FALSE,TRUE)</formula>
    </cfRule>
    <cfRule type="expression" dxfId="2514" priority="1811">
      <formula>IF(RIGHT(TEXT(AU494,"0.#"),1)=".",TRUE,FALSE)</formula>
    </cfRule>
  </conditionalFormatting>
  <conditionalFormatting sqref="AU492">
    <cfRule type="expression" dxfId="2513" priority="1814">
      <formula>IF(RIGHT(TEXT(AU492,"0.#"),1)=".",FALSE,TRUE)</formula>
    </cfRule>
    <cfRule type="expression" dxfId="2512" priority="1815">
      <formula>IF(RIGHT(TEXT(AU492,"0.#"),1)=".",TRUE,FALSE)</formula>
    </cfRule>
  </conditionalFormatting>
  <conditionalFormatting sqref="AU493">
    <cfRule type="expression" dxfId="2511" priority="1812">
      <formula>IF(RIGHT(TEXT(AU493,"0.#"),1)=".",FALSE,TRUE)</formula>
    </cfRule>
    <cfRule type="expression" dxfId="2510" priority="1813">
      <formula>IF(RIGHT(TEXT(AU493,"0.#"),1)=".",TRUE,FALSE)</formula>
    </cfRule>
  </conditionalFormatting>
  <conditionalFormatting sqref="AU583">
    <cfRule type="expression" dxfId="2509" priority="1330">
      <formula>IF(RIGHT(TEXT(AU583,"0.#"),1)=".",FALSE,TRUE)</formula>
    </cfRule>
    <cfRule type="expression" dxfId="2508" priority="1331">
      <formula>IF(RIGHT(TEXT(AU583,"0.#"),1)=".",TRUE,FALSE)</formula>
    </cfRule>
  </conditionalFormatting>
  <conditionalFormatting sqref="AU582">
    <cfRule type="expression" dxfId="2507" priority="1332">
      <formula>IF(RIGHT(TEXT(AU582,"0.#"),1)=".",FALSE,TRUE)</formula>
    </cfRule>
    <cfRule type="expression" dxfId="2506" priority="1333">
      <formula>IF(RIGHT(TEXT(AU582,"0.#"),1)=".",TRUE,FALSE)</formula>
    </cfRule>
  </conditionalFormatting>
  <conditionalFormatting sqref="AE499">
    <cfRule type="expression" dxfId="2505" priority="1792">
      <formula>IF(RIGHT(TEXT(AE499,"0.#"),1)=".",FALSE,TRUE)</formula>
    </cfRule>
    <cfRule type="expression" dxfId="2504" priority="1793">
      <formula>IF(RIGHT(TEXT(AE499,"0.#"),1)=".",TRUE,FALSE)</formula>
    </cfRule>
  </conditionalFormatting>
  <conditionalFormatting sqref="AE497">
    <cfRule type="expression" dxfId="2503" priority="1796">
      <formula>IF(RIGHT(TEXT(AE497,"0.#"),1)=".",FALSE,TRUE)</formula>
    </cfRule>
    <cfRule type="expression" dxfId="2502" priority="1797">
      <formula>IF(RIGHT(TEXT(AE497,"0.#"),1)=".",TRUE,FALSE)</formula>
    </cfRule>
  </conditionalFormatting>
  <conditionalFormatting sqref="AE498">
    <cfRule type="expression" dxfId="2501" priority="1794">
      <formula>IF(RIGHT(TEXT(AE498,"0.#"),1)=".",FALSE,TRUE)</formula>
    </cfRule>
    <cfRule type="expression" dxfId="2500" priority="1795">
      <formula>IF(RIGHT(TEXT(AE498,"0.#"),1)=".",TRUE,FALSE)</formula>
    </cfRule>
  </conditionalFormatting>
  <conditionalFormatting sqref="AU499">
    <cfRule type="expression" dxfId="2499" priority="1780">
      <formula>IF(RIGHT(TEXT(AU499,"0.#"),1)=".",FALSE,TRUE)</formula>
    </cfRule>
    <cfRule type="expression" dxfId="2498" priority="1781">
      <formula>IF(RIGHT(TEXT(AU499,"0.#"),1)=".",TRUE,FALSE)</formula>
    </cfRule>
  </conditionalFormatting>
  <conditionalFormatting sqref="AU497">
    <cfRule type="expression" dxfId="2497" priority="1784">
      <formula>IF(RIGHT(TEXT(AU497,"0.#"),1)=".",FALSE,TRUE)</formula>
    </cfRule>
    <cfRule type="expression" dxfId="2496" priority="1785">
      <formula>IF(RIGHT(TEXT(AU497,"0.#"),1)=".",TRUE,FALSE)</formula>
    </cfRule>
  </conditionalFormatting>
  <conditionalFormatting sqref="AU498">
    <cfRule type="expression" dxfId="2495" priority="1782">
      <formula>IF(RIGHT(TEXT(AU498,"0.#"),1)=".",FALSE,TRUE)</formula>
    </cfRule>
    <cfRule type="expression" dxfId="2494" priority="1783">
      <formula>IF(RIGHT(TEXT(AU498,"0.#"),1)=".",TRUE,FALSE)</formula>
    </cfRule>
  </conditionalFormatting>
  <conditionalFormatting sqref="AQ497">
    <cfRule type="expression" dxfId="2493" priority="1768">
      <formula>IF(RIGHT(TEXT(AQ497,"0.#"),1)=".",FALSE,TRUE)</formula>
    </cfRule>
    <cfRule type="expression" dxfId="2492" priority="1769">
      <formula>IF(RIGHT(TEXT(AQ497,"0.#"),1)=".",TRUE,FALSE)</formula>
    </cfRule>
  </conditionalFormatting>
  <conditionalFormatting sqref="AQ498">
    <cfRule type="expression" dxfId="2491" priority="1772">
      <formula>IF(RIGHT(TEXT(AQ498,"0.#"),1)=".",FALSE,TRUE)</formula>
    </cfRule>
    <cfRule type="expression" dxfId="2490" priority="1773">
      <formula>IF(RIGHT(TEXT(AQ498,"0.#"),1)=".",TRUE,FALSE)</formula>
    </cfRule>
  </conditionalFormatting>
  <conditionalFormatting sqref="AQ499">
    <cfRule type="expression" dxfId="2489" priority="1770">
      <formula>IF(RIGHT(TEXT(AQ499,"0.#"),1)=".",FALSE,TRUE)</formula>
    </cfRule>
    <cfRule type="expression" dxfId="2488" priority="1771">
      <formula>IF(RIGHT(TEXT(AQ499,"0.#"),1)=".",TRUE,FALSE)</formula>
    </cfRule>
  </conditionalFormatting>
  <conditionalFormatting sqref="AE504">
    <cfRule type="expression" dxfId="2487" priority="1762">
      <formula>IF(RIGHT(TEXT(AE504,"0.#"),1)=".",FALSE,TRUE)</formula>
    </cfRule>
    <cfRule type="expression" dxfId="2486" priority="1763">
      <formula>IF(RIGHT(TEXT(AE504,"0.#"),1)=".",TRUE,FALSE)</formula>
    </cfRule>
  </conditionalFormatting>
  <conditionalFormatting sqref="AE502">
    <cfRule type="expression" dxfId="2485" priority="1766">
      <formula>IF(RIGHT(TEXT(AE502,"0.#"),1)=".",FALSE,TRUE)</formula>
    </cfRule>
    <cfRule type="expression" dxfId="2484" priority="1767">
      <formula>IF(RIGHT(TEXT(AE502,"0.#"),1)=".",TRUE,FALSE)</formula>
    </cfRule>
  </conditionalFormatting>
  <conditionalFormatting sqref="AE503">
    <cfRule type="expression" dxfId="2483" priority="1764">
      <formula>IF(RIGHT(TEXT(AE503,"0.#"),1)=".",FALSE,TRUE)</formula>
    </cfRule>
    <cfRule type="expression" dxfId="2482" priority="1765">
      <formula>IF(RIGHT(TEXT(AE503,"0.#"),1)=".",TRUE,FALSE)</formula>
    </cfRule>
  </conditionalFormatting>
  <conditionalFormatting sqref="AU504">
    <cfRule type="expression" dxfId="2481" priority="1750">
      <formula>IF(RIGHT(TEXT(AU504,"0.#"),1)=".",FALSE,TRUE)</formula>
    </cfRule>
    <cfRule type="expression" dxfId="2480" priority="1751">
      <formula>IF(RIGHT(TEXT(AU504,"0.#"),1)=".",TRUE,FALSE)</formula>
    </cfRule>
  </conditionalFormatting>
  <conditionalFormatting sqref="AU502">
    <cfRule type="expression" dxfId="2479" priority="1754">
      <formula>IF(RIGHT(TEXT(AU502,"0.#"),1)=".",FALSE,TRUE)</formula>
    </cfRule>
    <cfRule type="expression" dxfId="2478" priority="1755">
      <formula>IF(RIGHT(TEXT(AU502,"0.#"),1)=".",TRUE,FALSE)</formula>
    </cfRule>
  </conditionalFormatting>
  <conditionalFormatting sqref="AU503">
    <cfRule type="expression" dxfId="2477" priority="1752">
      <formula>IF(RIGHT(TEXT(AU503,"0.#"),1)=".",FALSE,TRUE)</formula>
    </cfRule>
    <cfRule type="expression" dxfId="2476" priority="1753">
      <formula>IF(RIGHT(TEXT(AU503,"0.#"),1)=".",TRUE,FALSE)</formula>
    </cfRule>
  </conditionalFormatting>
  <conditionalFormatting sqref="AQ502">
    <cfRule type="expression" dxfId="2475" priority="1738">
      <formula>IF(RIGHT(TEXT(AQ502,"0.#"),1)=".",FALSE,TRUE)</formula>
    </cfRule>
    <cfRule type="expression" dxfId="2474" priority="1739">
      <formula>IF(RIGHT(TEXT(AQ502,"0.#"),1)=".",TRUE,FALSE)</formula>
    </cfRule>
  </conditionalFormatting>
  <conditionalFormatting sqref="AQ503">
    <cfRule type="expression" dxfId="2473" priority="1742">
      <formula>IF(RIGHT(TEXT(AQ503,"0.#"),1)=".",FALSE,TRUE)</formula>
    </cfRule>
    <cfRule type="expression" dxfId="2472" priority="1743">
      <formula>IF(RIGHT(TEXT(AQ503,"0.#"),1)=".",TRUE,FALSE)</formula>
    </cfRule>
  </conditionalFormatting>
  <conditionalFormatting sqref="AQ504">
    <cfRule type="expression" dxfId="2471" priority="1740">
      <formula>IF(RIGHT(TEXT(AQ504,"0.#"),1)=".",FALSE,TRUE)</formula>
    </cfRule>
    <cfRule type="expression" dxfId="2470" priority="1741">
      <formula>IF(RIGHT(TEXT(AQ504,"0.#"),1)=".",TRUE,FALSE)</formula>
    </cfRule>
  </conditionalFormatting>
  <conditionalFormatting sqref="AE509">
    <cfRule type="expression" dxfId="2469" priority="1732">
      <formula>IF(RIGHT(TEXT(AE509,"0.#"),1)=".",FALSE,TRUE)</formula>
    </cfRule>
    <cfRule type="expression" dxfId="2468" priority="1733">
      <formula>IF(RIGHT(TEXT(AE509,"0.#"),1)=".",TRUE,FALSE)</formula>
    </cfRule>
  </conditionalFormatting>
  <conditionalFormatting sqref="AE507">
    <cfRule type="expression" dxfId="2467" priority="1736">
      <formula>IF(RIGHT(TEXT(AE507,"0.#"),1)=".",FALSE,TRUE)</formula>
    </cfRule>
    <cfRule type="expression" dxfId="2466" priority="1737">
      <formula>IF(RIGHT(TEXT(AE507,"0.#"),1)=".",TRUE,FALSE)</formula>
    </cfRule>
  </conditionalFormatting>
  <conditionalFormatting sqref="AE508">
    <cfRule type="expression" dxfId="2465" priority="1734">
      <formula>IF(RIGHT(TEXT(AE508,"0.#"),1)=".",FALSE,TRUE)</formula>
    </cfRule>
    <cfRule type="expression" dxfId="2464" priority="1735">
      <formula>IF(RIGHT(TEXT(AE508,"0.#"),1)=".",TRUE,FALSE)</formula>
    </cfRule>
  </conditionalFormatting>
  <conditionalFormatting sqref="AU509">
    <cfRule type="expression" dxfId="2463" priority="1720">
      <formula>IF(RIGHT(TEXT(AU509,"0.#"),1)=".",FALSE,TRUE)</formula>
    </cfRule>
    <cfRule type="expression" dxfId="2462" priority="1721">
      <formula>IF(RIGHT(TEXT(AU509,"0.#"),1)=".",TRUE,FALSE)</formula>
    </cfRule>
  </conditionalFormatting>
  <conditionalFormatting sqref="AU507">
    <cfRule type="expression" dxfId="2461" priority="1724">
      <formula>IF(RIGHT(TEXT(AU507,"0.#"),1)=".",FALSE,TRUE)</formula>
    </cfRule>
    <cfRule type="expression" dxfId="2460" priority="1725">
      <formula>IF(RIGHT(TEXT(AU507,"0.#"),1)=".",TRUE,FALSE)</formula>
    </cfRule>
  </conditionalFormatting>
  <conditionalFormatting sqref="AU508">
    <cfRule type="expression" dxfId="2459" priority="1722">
      <formula>IF(RIGHT(TEXT(AU508,"0.#"),1)=".",FALSE,TRUE)</formula>
    </cfRule>
    <cfRule type="expression" dxfId="2458" priority="1723">
      <formula>IF(RIGHT(TEXT(AU508,"0.#"),1)=".",TRUE,FALSE)</formula>
    </cfRule>
  </conditionalFormatting>
  <conditionalFormatting sqref="AQ507">
    <cfRule type="expression" dxfId="2457" priority="1708">
      <formula>IF(RIGHT(TEXT(AQ507,"0.#"),1)=".",FALSE,TRUE)</formula>
    </cfRule>
    <cfRule type="expression" dxfId="2456" priority="1709">
      <formula>IF(RIGHT(TEXT(AQ507,"0.#"),1)=".",TRUE,FALSE)</formula>
    </cfRule>
  </conditionalFormatting>
  <conditionalFormatting sqref="AQ508">
    <cfRule type="expression" dxfId="2455" priority="1712">
      <formula>IF(RIGHT(TEXT(AQ508,"0.#"),1)=".",FALSE,TRUE)</formula>
    </cfRule>
    <cfRule type="expression" dxfId="2454" priority="1713">
      <formula>IF(RIGHT(TEXT(AQ508,"0.#"),1)=".",TRUE,FALSE)</formula>
    </cfRule>
  </conditionalFormatting>
  <conditionalFormatting sqref="AQ509">
    <cfRule type="expression" dxfId="2453" priority="1710">
      <formula>IF(RIGHT(TEXT(AQ509,"0.#"),1)=".",FALSE,TRUE)</formula>
    </cfRule>
    <cfRule type="expression" dxfId="2452" priority="1711">
      <formula>IF(RIGHT(TEXT(AQ509,"0.#"),1)=".",TRUE,FALSE)</formula>
    </cfRule>
  </conditionalFormatting>
  <conditionalFormatting sqref="AE465">
    <cfRule type="expression" dxfId="2451" priority="2002">
      <formula>IF(RIGHT(TEXT(AE465,"0.#"),1)=".",FALSE,TRUE)</formula>
    </cfRule>
    <cfRule type="expression" dxfId="2450" priority="2003">
      <formula>IF(RIGHT(TEXT(AE465,"0.#"),1)=".",TRUE,FALSE)</formula>
    </cfRule>
  </conditionalFormatting>
  <conditionalFormatting sqref="AE463">
    <cfRule type="expression" dxfId="2449" priority="2006">
      <formula>IF(RIGHT(TEXT(AE463,"0.#"),1)=".",FALSE,TRUE)</formula>
    </cfRule>
    <cfRule type="expression" dxfId="2448" priority="2007">
      <formula>IF(RIGHT(TEXT(AE463,"0.#"),1)=".",TRUE,FALSE)</formula>
    </cfRule>
  </conditionalFormatting>
  <conditionalFormatting sqref="AE464">
    <cfRule type="expression" dxfId="2447" priority="2004">
      <formula>IF(RIGHT(TEXT(AE464,"0.#"),1)=".",FALSE,TRUE)</formula>
    </cfRule>
    <cfRule type="expression" dxfId="2446" priority="2005">
      <formula>IF(RIGHT(TEXT(AE464,"0.#"),1)=".",TRUE,FALSE)</formula>
    </cfRule>
  </conditionalFormatting>
  <conditionalFormatting sqref="AM465">
    <cfRule type="expression" dxfId="2445" priority="1996">
      <formula>IF(RIGHT(TEXT(AM465,"0.#"),1)=".",FALSE,TRUE)</formula>
    </cfRule>
    <cfRule type="expression" dxfId="2444" priority="1997">
      <formula>IF(RIGHT(TEXT(AM465,"0.#"),1)=".",TRUE,FALSE)</formula>
    </cfRule>
  </conditionalFormatting>
  <conditionalFormatting sqref="AM463">
    <cfRule type="expression" dxfId="2443" priority="2000">
      <formula>IF(RIGHT(TEXT(AM463,"0.#"),1)=".",FALSE,TRUE)</formula>
    </cfRule>
    <cfRule type="expression" dxfId="2442" priority="2001">
      <formula>IF(RIGHT(TEXT(AM463,"0.#"),1)=".",TRUE,FALSE)</formula>
    </cfRule>
  </conditionalFormatting>
  <conditionalFormatting sqref="AM464">
    <cfRule type="expression" dxfId="2441" priority="1998">
      <formula>IF(RIGHT(TEXT(AM464,"0.#"),1)=".",FALSE,TRUE)</formula>
    </cfRule>
    <cfRule type="expression" dxfId="2440" priority="1999">
      <formula>IF(RIGHT(TEXT(AM464,"0.#"),1)=".",TRUE,FALSE)</formula>
    </cfRule>
  </conditionalFormatting>
  <conditionalFormatting sqref="AU465">
    <cfRule type="expression" dxfId="2439" priority="1990">
      <formula>IF(RIGHT(TEXT(AU465,"0.#"),1)=".",FALSE,TRUE)</formula>
    </cfRule>
    <cfRule type="expression" dxfId="2438" priority="1991">
      <formula>IF(RIGHT(TEXT(AU465,"0.#"),1)=".",TRUE,FALSE)</formula>
    </cfRule>
  </conditionalFormatting>
  <conditionalFormatting sqref="AU463">
    <cfRule type="expression" dxfId="2437" priority="1994">
      <formula>IF(RIGHT(TEXT(AU463,"0.#"),1)=".",FALSE,TRUE)</formula>
    </cfRule>
    <cfRule type="expression" dxfId="2436" priority="1995">
      <formula>IF(RIGHT(TEXT(AU463,"0.#"),1)=".",TRUE,FALSE)</formula>
    </cfRule>
  </conditionalFormatting>
  <conditionalFormatting sqref="AU464">
    <cfRule type="expression" dxfId="2435" priority="1992">
      <formula>IF(RIGHT(TEXT(AU464,"0.#"),1)=".",FALSE,TRUE)</formula>
    </cfRule>
    <cfRule type="expression" dxfId="2434" priority="1993">
      <formula>IF(RIGHT(TEXT(AU464,"0.#"),1)=".",TRUE,FALSE)</formula>
    </cfRule>
  </conditionalFormatting>
  <conditionalFormatting sqref="AI465">
    <cfRule type="expression" dxfId="2433" priority="1984">
      <formula>IF(RIGHT(TEXT(AI465,"0.#"),1)=".",FALSE,TRUE)</formula>
    </cfRule>
    <cfRule type="expression" dxfId="2432" priority="1985">
      <formula>IF(RIGHT(TEXT(AI465,"0.#"),1)=".",TRUE,FALSE)</formula>
    </cfRule>
  </conditionalFormatting>
  <conditionalFormatting sqref="AI463">
    <cfRule type="expression" dxfId="2431" priority="1988">
      <formula>IF(RIGHT(TEXT(AI463,"0.#"),1)=".",FALSE,TRUE)</formula>
    </cfRule>
    <cfRule type="expression" dxfId="2430" priority="1989">
      <formula>IF(RIGHT(TEXT(AI463,"0.#"),1)=".",TRUE,FALSE)</formula>
    </cfRule>
  </conditionalFormatting>
  <conditionalFormatting sqref="AI464">
    <cfRule type="expression" dxfId="2429" priority="1986">
      <formula>IF(RIGHT(TEXT(AI464,"0.#"),1)=".",FALSE,TRUE)</formula>
    </cfRule>
    <cfRule type="expression" dxfId="2428" priority="1987">
      <formula>IF(RIGHT(TEXT(AI464,"0.#"),1)=".",TRUE,FALSE)</formula>
    </cfRule>
  </conditionalFormatting>
  <conditionalFormatting sqref="AQ463">
    <cfRule type="expression" dxfId="2427" priority="1978">
      <formula>IF(RIGHT(TEXT(AQ463,"0.#"),1)=".",FALSE,TRUE)</formula>
    </cfRule>
    <cfRule type="expression" dxfId="2426" priority="1979">
      <formula>IF(RIGHT(TEXT(AQ463,"0.#"),1)=".",TRUE,FALSE)</formula>
    </cfRule>
  </conditionalFormatting>
  <conditionalFormatting sqref="AQ464">
    <cfRule type="expression" dxfId="2425" priority="1982">
      <formula>IF(RIGHT(TEXT(AQ464,"0.#"),1)=".",FALSE,TRUE)</formula>
    </cfRule>
    <cfRule type="expression" dxfId="2424" priority="1983">
      <formula>IF(RIGHT(TEXT(AQ464,"0.#"),1)=".",TRUE,FALSE)</formula>
    </cfRule>
  </conditionalFormatting>
  <conditionalFormatting sqref="AQ465">
    <cfRule type="expression" dxfId="2423" priority="1980">
      <formula>IF(RIGHT(TEXT(AQ465,"0.#"),1)=".",FALSE,TRUE)</formula>
    </cfRule>
    <cfRule type="expression" dxfId="2422" priority="1981">
      <formula>IF(RIGHT(TEXT(AQ465,"0.#"),1)=".",TRUE,FALSE)</formula>
    </cfRule>
  </conditionalFormatting>
  <conditionalFormatting sqref="AE470">
    <cfRule type="expression" dxfId="2421" priority="1972">
      <formula>IF(RIGHT(TEXT(AE470,"0.#"),1)=".",FALSE,TRUE)</formula>
    </cfRule>
    <cfRule type="expression" dxfId="2420" priority="1973">
      <formula>IF(RIGHT(TEXT(AE470,"0.#"),1)=".",TRUE,FALSE)</formula>
    </cfRule>
  </conditionalFormatting>
  <conditionalFormatting sqref="AE468">
    <cfRule type="expression" dxfId="2419" priority="1976">
      <formula>IF(RIGHT(TEXT(AE468,"0.#"),1)=".",FALSE,TRUE)</formula>
    </cfRule>
    <cfRule type="expression" dxfId="2418" priority="1977">
      <formula>IF(RIGHT(TEXT(AE468,"0.#"),1)=".",TRUE,FALSE)</formula>
    </cfRule>
  </conditionalFormatting>
  <conditionalFormatting sqref="AE469">
    <cfRule type="expression" dxfId="2417" priority="1974">
      <formula>IF(RIGHT(TEXT(AE469,"0.#"),1)=".",FALSE,TRUE)</formula>
    </cfRule>
    <cfRule type="expression" dxfId="2416" priority="1975">
      <formula>IF(RIGHT(TEXT(AE469,"0.#"),1)=".",TRUE,FALSE)</formula>
    </cfRule>
  </conditionalFormatting>
  <conditionalFormatting sqref="AM470">
    <cfRule type="expression" dxfId="2415" priority="1966">
      <formula>IF(RIGHT(TEXT(AM470,"0.#"),1)=".",FALSE,TRUE)</formula>
    </cfRule>
    <cfRule type="expression" dxfId="2414" priority="1967">
      <formula>IF(RIGHT(TEXT(AM470,"0.#"),1)=".",TRUE,FALSE)</formula>
    </cfRule>
  </conditionalFormatting>
  <conditionalFormatting sqref="AM468">
    <cfRule type="expression" dxfId="2413" priority="1970">
      <formula>IF(RIGHT(TEXT(AM468,"0.#"),1)=".",FALSE,TRUE)</formula>
    </cfRule>
    <cfRule type="expression" dxfId="2412" priority="1971">
      <formula>IF(RIGHT(TEXT(AM468,"0.#"),1)=".",TRUE,FALSE)</formula>
    </cfRule>
  </conditionalFormatting>
  <conditionalFormatting sqref="AM469">
    <cfRule type="expression" dxfId="2411" priority="1968">
      <formula>IF(RIGHT(TEXT(AM469,"0.#"),1)=".",FALSE,TRUE)</formula>
    </cfRule>
    <cfRule type="expression" dxfId="2410" priority="1969">
      <formula>IF(RIGHT(TEXT(AM469,"0.#"),1)=".",TRUE,FALSE)</formula>
    </cfRule>
  </conditionalFormatting>
  <conditionalFormatting sqref="AU470">
    <cfRule type="expression" dxfId="2409" priority="1960">
      <formula>IF(RIGHT(TEXT(AU470,"0.#"),1)=".",FALSE,TRUE)</formula>
    </cfRule>
    <cfRule type="expression" dxfId="2408" priority="1961">
      <formula>IF(RIGHT(TEXT(AU470,"0.#"),1)=".",TRUE,FALSE)</formula>
    </cfRule>
  </conditionalFormatting>
  <conditionalFormatting sqref="AU468">
    <cfRule type="expression" dxfId="2407" priority="1964">
      <formula>IF(RIGHT(TEXT(AU468,"0.#"),1)=".",FALSE,TRUE)</formula>
    </cfRule>
    <cfRule type="expression" dxfId="2406" priority="1965">
      <formula>IF(RIGHT(TEXT(AU468,"0.#"),1)=".",TRUE,FALSE)</formula>
    </cfRule>
  </conditionalFormatting>
  <conditionalFormatting sqref="AU469">
    <cfRule type="expression" dxfId="2405" priority="1962">
      <formula>IF(RIGHT(TEXT(AU469,"0.#"),1)=".",FALSE,TRUE)</formula>
    </cfRule>
    <cfRule type="expression" dxfId="2404" priority="1963">
      <formula>IF(RIGHT(TEXT(AU469,"0.#"),1)=".",TRUE,FALSE)</formula>
    </cfRule>
  </conditionalFormatting>
  <conditionalFormatting sqref="AI470">
    <cfRule type="expression" dxfId="2403" priority="1954">
      <formula>IF(RIGHT(TEXT(AI470,"0.#"),1)=".",FALSE,TRUE)</formula>
    </cfRule>
    <cfRule type="expression" dxfId="2402" priority="1955">
      <formula>IF(RIGHT(TEXT(AI470,"0.#"),1)=".",TRUE,FALSE)</formula>
    </cfRule>
  </conditionalFormatting>
  <conditionalFormatting sqref="AI468">
    <cfRule type="expression" dxfId="2401" priority="1958">
      <formula>IF(RIGHT(TEXT(AI468,"0.#"),1)=".",FALSE,TRUE)</formula>
    </cfRule>
    <cfRule type="expression" dxfId="2400" priority="1959">
      <formula>IF(RIGHT(TEXT(AI468,"0.#"),1)=".",TRUE,FALSE)</formula>
    </cfRule>
  </conditionalFormatting>
  <conditionalFormatting sqref="AI469">
    <cfRule type="expression" dxfId="2399" priority="1956">
      <formula>IF(RIGHT(TEXT(AI469,"0.#"),1)=".",FALSE,TRUE)</formula>
    </cfRule>
    <cfRule type="expression" dxfId="2398" priority="1957">
      <formula>IF(RIGHT(TEXT(AI469,"0.#"),1)=".",TRUE,FALSE)</formula>
    </cfRule>
  </conditionalFormatting>
  <conditionalFormatting sqref="AQ468">
    <cfRule type="expression" dxfId="2397" priority="1948">
      <formula>IF(RIGHT(TEXT(AQ468,"0.#"),1)=".",FALSE,TRUE)</formula>
    </cfRule>
    <cfRule type="expression" dxfId="2396" priority="1949">
      <formula>IF(RIGHT(TEXT(AQ468,"0.#"),1)=".",TRUE,FALSE)</formula>
    </cfRule>
  </conditionalFormatting>
  <conditionalFormatting sqref="AQ469">
    <cfRule type="expression" dxfId="2395" priority="1952">
      <formula>IF(RIGHT(TEXT(AQ469,"0.#"),1)=".",FALSE,TRUE)</formula>
    </cfRule>
    <cfRule type="expression" dxfId="2394" priority="1953">
      <formula>IF(RIGHT(TEXT(AQ469,"0.#"),1)=".",TRUE,FALSE)</formula>
    </cfRule>
  </conditionalFormatting>
  <conditionalFormatting sqref="AQ470">
    <cfRule type="expression" dxfId="2393" priority="1950">
      <formula>IF(RIGHT(TEXT(AQ470,"0.#"),1)=".",FALSE,TRUE)</formula>
    </cfRule>
    <cfRule type="expression" dxfId="2392" priority="1951">
      <formula>IF(RIGHT(TEXT(AQ470,"0.#"),1)=".",TRUE,FALSE)</formula>
    </cfRule>
  </conditionalFormatting>
  <conditionalFormatting sqref="AE475">
    <cfRule type="expression" dxfId="2391" priority="1942">
      <formula>IF(RIGHT(TEXT(AE475,"0.#"),1)=".",FALSE,TRUE)</formula>
    </cfRule>
    <cfRule type="expression" dxfId="2390" priority="1943">
      <formula>IF(RIGHT(TEXT(AE475,"0.#"),1)=".",TRUE,FALSE)</formula>
    </cfRule>
  </conditionalFormatting>
  <conditionalFormatting sqref="AE473">
    <cfRule type="expression" dxfId="2389" priority="1946">
      <formula>IF(RIGHT(TEXT(AE473,"0.#"),1)=".",FALSE,TRUE)</formula>
    </cfRule>
    <cfRule type="expression" dxfId="2388" priority="1947">
      <formula>IF(RIGHT(TEXT(AE473,"0.#"),1)=".",TRUE,FALSE)</formula>
    </cfRule>
  </conditionalFormatting>
  <conditionalFormatting sqref="AE474">
    <cfRule type="expression" dxfId="2387" priority="1944">
      <formula>IF(RIGHT(TEXT(AE474,"0.#"),1)=".",FALSE,TRUE)</formula>
    </cfRule>
    <cfRule type="expression" dxfId="2386" priority="1945">
      <formula>IF(RIGHT(TEXT(AE474,"0.#"),1)=".",TRUE,FALSE)</formula>
    </cfRule>
  </conditionalFormatting>
  <conditionalFormatting sqref="AM475">
    <cfRule type="expression" dxfId="2385" priority="1936">
      <formula>IF(RIGHT(TEXT(AM475,"0.#"),1)=".",FALSE,TRUE)</formula>
    </cfRule>
    <cfRule type="expression" dxfId="2384" priority="1937">
      <formula>IF(RIGHT(TEXT(AM475,"0.#"),1)=".",TRUE,FALSE)</formula>
    </cfRule>
  </conditionalFormatting>
  <conditionalFormatting sqref="AM473">
    <cfRule type="expression" dxfId="2383" priority="1940">
      <formula>IF(RIGHT(TEXT(AM473,"0.#"),1)=".",FALSE,TRUE)</formula>
    </cfRule>
    <cfRule type="expression" dxfId="2382" priority="1941">
      <formula>IF(RIGHT(TEXT(AM473,"0.#"),1)=".",TRUE,FALSE)</formula>
    </cfRule>
  </conditionalFormatting>
  <conditionalFormatting sqref="AM474">
    <cfRule type="expression" dxfId="2381" priority="1938">
      <formula>IF(RIGHT(TEXT(AM474,"0.#"),1)=".",FALSE,TRUE)</formula>
    </cfRule>
    <cfRule type="expression" dxfId="2380" priority="1939">
      <formula>IF(RIGHT(TEXT(AM474,"0.#"),1)=".",TRUE,FALSE)</formula>
    </cfRule>
  </conditionalFormatting>
  <conditionalFormatting sqref="AU475">
    <cfRule type="expression" dxfId="2379" priority="1930">
      <formula>IF(RIGHT(TEXT(AU475,"0.#"),1)=".",FALSE,TRUE)</formula>
    </cfRule>
    <cfRule type="expression" dxfId="2378" priority="1931">
      <formula>IF(RIGHT(TEXT(AU475,"0.#"),1)=".",TRUE,FALSE)</formula>
    </cfRule>
  </conditionalFormatting>
  <conditionalFormatting sqref="AU473">
    <cfRule type="expression" dxfId="2377" priority="1934">
      <formula>IF(RIGHT(TEXT(AU473,"0.#"),1)=".",FALSE,TRUE)</formula>
    </cfRule>
    <cfRule type="expression" dxfId="2376" priority="1935">
      <formula>IF(RIGHT(TEXT(AU473,"0.#"),1)=".",TRUE,FALSE)</formula>
    </cfRule>
  </conditionalFormatting>
  <conditionalFormatting sqref="AU474">
    <cfRule type="expression" dxfId="2375" priority="1932">
      <formula>IF(RIGHT(TEXT(AU474,"0.#"),1)=".",FALSE,TRUE)</formula>
    </cfRule>
    <cfRule type="expression" dxfId="2374" priority="1933">
      <formula>IF(RIGHT(TEXT(AU474,"0.#"),1)=".",TRUE,FALSE)</formula>
    </cfRule>
  </conditionalFormatting>
  <conditionalFormatting sqref="AI475">
    <cfRule type="expression" dxfId="2373" priority="1924">
      <formula>IF(RIGHT(TEXT(AI475,"0.#"),1)=".",FALSE,TRUE)</formula>
    </cfRule>
    <cfRule type="expression" dxfId="2372" priority="1925">
      <formula>IF(RIGHT(TEXT(AI475,"0.#"),1)=".",TRUE,FALSE)</formula>
    </cfRule>
  </conditionalFormatting>
  <conditionalFormatting sqref="AI473">
    <cfRule type="expression" dxfId="2371" priority="1928">
      <formula>IF(RIGHT(TEXT(AI473,"0.#"),1)=".",FALSE,TRUE)</formula>
    </cfRule>
    <cfRule type="expression" dxfId="2370" priority="1929">
      <formula>IF(RIGHT(TEXT(AI473,"0.#"),1)=".",TRUE,FALSE)</formula>
    </cfRule>
  </conditionalFormatting>
  <conditionalFormatting sqref="AI474">
    <cfRule type="expression" dxfId="2369" priority="1926">
      <formula>IF(RIGHT(TEXT(AI474,"0.#"),1)=".",FALSE,TRUE)</formula>
    </cfRule>
    <cfRule type="expression" dxfId="2368" priority="1927">
      <formula>IF(RIGHT(TEXT(AI474,"0.#"),1)=".",TRUE,FALSE)</formula>
    </cfRule>
  </conditionalFormatting>
  <conditionalFormatting sqref="AQ473">
    <cfRule type="expression" dxfId="2367" priority="1918">
      <formula>IF(RIGHT(TEXT(AQ473,"0.#"),1)=".",FALSE,TRUE)</formula>
    </cfRule>
    <cfRule type="expression" dxfId="2366" priority="1919">
      <formula>IF(RIGHT(TEXT(AQ473,"0.#"),1)=".",TRUE,FALSE)</formula>
    </cfRule>
  </conditionalFormatting>
  <conditionalFormatting sqref="AQ474">
    <cfRule type="expression" dxfId="2365" priority="1922">
      <formula>IF(RIGHT(TEXT(AQ474,"0.#"),1)=".",FALSE,TRUE)</formula>
    </cfRule>
    <cfRule type="expression" dxfId="2364" priority="1923">
      <formula>IF(RIGHT(TEXT(AQ474,"0.#"),1)=".",TRUE,FALSE)</formula>
    </cfRule>
  </conditionalFormatting>
  <conditionalFormatting sqref="AQ475">
    <cfRule type="expression" dxfId="2363" priority="1920">
      <formula>IF(RIGHT(TEXT(AQ475,"0.#"),1)=".",FALSE,TRUE)</formula>
    </cfRule>
    <cfRule type="expression" dxfId="2362" priority="1921">
      <formula>IF(RIGHT(TEXT(AQ475,"0.#"),1)=".",TRUE,FALSE)</formula>
    </cfRule>
  </conditionalFormatting>
  <conditionalFormatting sqref="AE480">
    <cfRule type="expression" dxfId="2361" priority="1912">
      <formula>IF(RIGHT(TEXT(AE480,"0.#"),1)=".",FALSE,TRUE)</formula>
    </cfRule>
    <cfRule type="expression" dxfId="2360" priority="1913">
      <formula>IF(RIGHT(TEXT(AE480,"0.#"),1)=".",TRUE,FALSE)</formula>
    </cfRule>
  </conditionalFormatting>
  <conditionalFormatting sqref="AE478">
    <cfRule type="expression" dxfId="2359" priority="1916">
      <formula>IF(RIGHT(TEXT(AE478,"0.#"),1)=".",FALSE,TRUE)</formula>
    </cfRule>
    <cfRule type="expression" dxfId="2358" priority="1917">
      <formula>IF(RIGHT(TEXT(AE478,"0.#"),1)=".",TRUE,FALSE)</formula>
    </cfRule>
  </conditionalFormatting>
  <conditionalFormatting sqref="AE479">
    <cfRule type="expression" dxfId="2357" priority="1914">
      <formula>IF(RIGHT(TEXT(AE479,"0.#"),1)=".",FALSE,TRUE)</formula>
    </cfRule>
    <cfRule type="expression" dxfId="2356" priority="1915">
      <formula>IF(RIGHT(TEXT(AE479,"0.#"),1)=".",TRUE,FALSE)</formula>
    </cfRule>
  </conditionalFormatting>
  <conditionalFormatting sqref="AM480">
    <cfRule type="expression" dxfId="2355" priority="1906">
      <formula>IF(RIGHT(TEXT(AM480,"0.#"),1)=".",FALSE,TRUE)</formula>
    </cfRule>
    <cfRule type="expression" dxfId="2354" priority="1907">
      <formula>IF(RIGHT(TEXT(AM480,"0.#"),1)=".",TRUE,FALSE)</formula>
    </cfRule>
  </conditionalFormatting>
  <conditionalFormatting sqref="AM478">
    <cfRule type="expression" dxfId="2353" priority="1910">
      <formula>IF(RIGHT(TEXT(AM478,"0.#"),1)=".",FALSE,TRUE)</formula>
    </cfRule>
    <cfRule type="expression" dxfId="2352" priority="1911">
      <formula>IF(RIGHT(TEXT(AM478,"0.#"),1)=".",TRUE,FALSE)</formula>
    </cfRule>
  </conditionalFormatting>
  <conditionalFormatting sqref="AM479">
    <cfRule type="expression" dxfId="2351" priority="1908">
      <formula>IF(RIGHT(TEXT(AM479,"0.#"),1)=".",FALSE,TRUE)</formula>
    </cfRule>
    <cfRule type="expression" dxfId="2350" priority="1909">
      <formula>IF(RIGHT(TEXT(AM479,"0.#"),1)=".",TRUE,FALSE)</formula>
    </cfRule>
  </conditionalFormatting>
  <conditionalFormatting sqref="AU480">
    <cfRule type="expression" dxfId="2349" priority="1900">
      <formula>IF(RIGHT(TEXT(AU480,"0.#"),1)=".",FALSE,TRUE)</formula>
    </cfRule>
    <cfRule type="expression" dxfId="2348" priority="1901">
      <formula>IF(RIGHT(TEXT(AU480,"0.#"),1)=".",TRUE,FALSE)</formula>
    </cfRule>
  </conditionalFormatting>
  <conditionalFormatting sqref="AU478">
    <cfRule type="expression" dxfId="2347" priority="1904">
      <formula>IF(RIGHT(TEXT(AU478,"0.#"),1)=".",FALSE,TRUE)</formula>
    </cfRule>
    <cfRule type="expression" dxfId="2346" priority="1905">
      <formula>IF(RIGHT(TEXT(AU478,"0.#"),1)=".",TRUE,FALSE)</formula>
    </cfRule>
  </conditionalFormatting>
  <conditionalFormatting sqref="AU479">
    <cfRule type="expression" dxfId="2345" priority="1902">
      <formula>IF(RIGHT(TEXT(AU479,"0.#"),1)=".",FALSE,TRUE)</formula>
    </cfRule>
    <cfRule type="expression" dxfId="2344" priority="1903">
      <formula>IF(RIGHT(TEXT(AU479,"0.#"),1)=".",TRUE,FALSE)</formula>
    </cfRule>
  </conditionalFormatting>
  <conditionalFormatting sqref="AI480">
    <cfRule type="expression" dxfId="2343" priority="1894">
      <formula>IF(RIGHT(TEXT(AI480,"0.#"),1)=".",FALSE,TRUE)</formula>
    </cfRule>
    <cfRule type="expression" dxfId="2342" priority="1895">
      <formula>IF(RIGHT(TEXT(AI480,"0.#"),1)=".",TRUE,FALSE)</formula>
    </cfRule>
  </conditionalFormatting>
  <conditionalFormatting sqref="AI478">
    <cfRule type="expression" dxfId="2341" priority="1898">
      <formula>IF(RIGHT(TEXT(AI478,"0.#"),1)=".",FALSE,TRUE)</formula>
    </cfRule>
    <cfRule type="expression" dxfId="2340" priority="1899">
      <formula>IF(RIGHT(TEXT(AI478,"0.#"),1)=".",TRUE,FALSE)</formula>
    </cfRule>
  </conditionalFormatting>
  <conditionalFormatting sqref="AI479">
    <cfRule type="expression" dxfId="2339" priority="1896">
      <formula>IF(RIGHT(TEXT(AI479,"0.#"),1)=".",FALSE,TRUE)</formula>
    </cfRule>
    <cfRule type="expression" dxfId="2338" priority="1897">
      <formula>IF(RIGHT(TEXT(AI479,"0.#"),1)=".",TRUE,FALSE)</formula>
    </cfRule>
  </conditionalFormatting>
  <conditionalFormatting sqref="AQ478">
    <cfRule type="expression" dxfId="2337" priority="1888">
      <formula>IF(RIGHT(TEXT(AQ478,"0.#"),1)=".",FALSE,TRUE)</formula>
    </cfRule>
    <cfRule type="expression" dxfId="2336" priority="1889">
      <formula>IF(RIGHT(TEXT(AQ478,"0.#"),1)=".",TRUE,FALSE)</formula>
    </cfRule>
  </conditionalFormatting>
  <conditionalFormatting sqref="AQ479">
    <cfRule type="expression" dxfId="2335" priority="1892">
      <formula>IF(RIGHT(TEXT(AQ479,"0.#"),1)=".",FALSE,TRUE)</formula>
    </cfRule>
    <cfRule type="expression" dxfId="2334" priority="1893">
      <formula>IF(RIGHT(TEXT(AQ479,"0.#"),1)=".",TRUE,FALSE)</formula>
    </cfRule>
  </conditionalFormatting>
  <conditionalFormatting sqref="AQ480">
    <cfRule type="expression" dxfId="2333" priority="1890">
      <formula>IF(RIGHT(TEXT(AQ480,"0.#"),1)=".",FALSE,TRUE)</formula>
    </cfRule>
    <cfRule type="expression" dxfId="2332" priority="1891">
      <formula>IF(RIGHT(TEXT(AQ480,"0.#"),1)=".",TRUE,FALSE)</formula>
    </cfRule>
  </conditionalFormatting>
  <conditionalFormatting sqref="AM47">
    <cfRule type="expression" dxfId="2331" priority="2182">
      <formula>IF(RIGHT(TEXT(AM47,"0.#"),1)=".",FALSE,TRUE)</formula>
    </cfRule>
    <cfRule type="expression" dxfId="2330" priority="2183">
      <formula>IF(RIGHT(TEXT(AM47,"0.#"),1)=".",TRUE,FALSE)</formula>
    </cfRule>
  </conditionalFormatting>
  <conditionalFormatting sqref="AM46">
    <cfRule type="expression" dxfId="2329" priority="2184">
      <formula>IF(RIGHT(TEXT(AM46,"0.#"),1)=".",FALSE,TRUE)</formula>
    </cfRule>
    <cfRule type="expression" dxfId="2328" priority="2185">
      <formula>IF(RIGHT(TEXT(AM46,"0.#"),1)=".",TRUE,FALSE)</formula>
    </cfRule>
  </conditionalFormatting>
  <conditionalFormatting sqref="AU46:AU48">
    <cfRule type="expression" dxfId="2327" priority="2176">
      <formula>IF(RIGHT(TEXT(AU46,"0.#"),1)=".",FALSE,TRUE)</formula>
    </cfRule>
    <cfRule type="expression" dxfId="2326" priority="2177">
      <formula>IF(RIGHT(TEXT(AU46,"0.#"),1)=".",TRUE,FALSE)</formula>
    </cfRule>
  </conditionalFormatting>
  <conditionalFormatting sqref="AM48">
    <cfRule type="expression" dxfId="2325" priority="2180">
      <formula>IF(RIGHT(TEXT(AM48,"0.#"),1)=".",FALSE,TRUE)</formula>
    </cfRule>
    <cfRule type="expression" dxfId="2324" priority="2181">
      <formula>IF(RIGHT(TEXT(AM48,"0.#"),1)=".",TRUE,FALSE)</formula>
    </cfRule>
  </conditionalFormatting>
  <conditionalFormatting sqref="AQ46:AQ48">
    <cfRule type="expression" dxfId="2323" priority="2178">
      <formula>IF(RIGHT(TEXT(AQ46,"0.#"),1)=".",FALSE,TRUE)</formula>
    </cfRule>
    <cfRule type="expression" dxfId="2322" priority="2179">
      <formula>IF(RIGHT(TEXT(AQ46,"0.#"),1)=".",TRUE,FALSE)</formula>
    </cfRule>
  </conditionalFormatting>
  <conditionalFormatting sqref="AE146:AE147 AI146:AI147 AM146:AM147 AQ146:AQ147 AU146:AU147">
    <cfRule type="expression" dxfId="2321" priority="2170">
      <formula>IF(RIGHT(TEXT(AE146,"0.#"),1)=".",FALSE,TRUE)</formula>
    </cfRule>
    <cfRule type="expression" dxfId="2320" priority="2171">
      <formula>IF(RIGHT(TEXT(AE146,"0.#"),1)=".",TRUE,FALSE)</formula>
    </cfRule>
  </conditionalFormatting>
  <conditionalFormatting sqref="AQ138:AQ139 AU138:AU139">
    <cfRule type="expression" dxfId="2319" priority="2174">
      <formula>IF(RIGHT(TEXT(AQ138,"0.#"),1)=".",FALSE,TRUE)</formula>
    </cfRule>
    <cfRule type="expression" dxfId="2318" priority="2175">
      <formula>IF(RIGHT(TEXT(AQ138,"0.#"),1)=".",TRUE,FALSE)</formula>
    </cfRule>
  </conditionalFormatting>
  <conditionalFormatting sqref="AQ142:AQ143 AU142:AU143">
    <cfRule type="expression" dxfId="2317" priority="2172">
      <formula>IF(RIGHT(TEXT(AQ142,"0.#"),1)=".",FALSE,TRUE)</formula>
    </cfRule>
    <cfRule type="expression" dxfId="2316" priority="2173">
      <formula>IF(RIGHT(TEXT(AQ142,"0.#"),1)=".",TRUE,FALSE)</formula>
    </cfRule>
  </conditionalFormatting>
  <conditionalFormatting sqref="AE198:AE199 AI198:AI199 AM198:AM199 AQ198:AQ199 AU198:AU199">
    <cfRule type="expression" dxfId="2315" priority="2164">
      <formula>IF(RIGHT(TEXT(AE198,"0.#"),1)=".",FALSE,TRUE)</formula>
    </cfRule>
    <cfRule type="expression" dxfId="2314" priority="2165">
      <formula>IF(RIGHT(TEXT(AE198,"0.#"),1)=".",TRUE,FALSE)</formula>
    </cfRule>
  </conditionalFormatting>
  <conditionalFormatting sqref="AE150:AE151 AI150:AI151 AM150:AM151 AQ150:AQ151 AU150:AU151">
    <cfRule type="expression" dxfId="2313" priority="2168">
      <formula>IF(RIGHT(TEXT(AE150,"0.#"),1)=".",FALSE,TRUE)</formula>
    </cfRule>
    <cfRule type="expression" dxfId="2312" priority="2169">
      <formula>IF(RIGHT(TEXT(AE150,"0.#"),1)=".",TRUE,FALSE)</formula>
    </cfRule>
  </conditionalFormatting>
  <conditionalFormatting sqref="AE194:AE195 AI194:AI195 AM194:AM195 AQ194:AQ195 AU194:AU195">
    <cfRule type="expression" dxfId="2311" priority="2166">
      <formula>IF(RIGHT(TEXT(AE194,"0.#"),1)=".",FALSE,TRUE)</formula>
    </cfRule>
    <cfRule type="expression" dxfId="2310" priority="2167">
      <formula>IF(RIGHT(TEXT(AE194,"0.#"),1)=".",TRUE,FALSE)</formula>
    </cfRule>
  </conditionalFormatting>
  <conditionalFormatting sqref="AE210:AE211 AI210:AI211 AM210:AM211 AQ210:AQ211 AU210:AU211">
    <cfRule type="expression" dxfId="2309" priority="2158">
      <formula>IF(RIGHT(TEXT(AE210,"0.#"),1)=".",FALSE,TRUE)</formula>
    </cfRule>
    <cfRule type="expression" dxfId="2308" priority="2159">
      <formula>IF(RIGHT(TEXT(AE210,"0.#"),1)=".",TRUE,FALSE)</formula>
    </cfRule>
  </conditionalFormatting>
  <conditionalFormatting sqref="AE202:AE203 AI202:AI203 AM202:AM203 AQ202:AQ203 AU202:AU203">
    <cfRule type="expression" dxfId="2307" priority="2162">
      <formula>IF(RIGHT(TEXT(AE202,"0.#"),1)=".",FALSE,TRUE)</formula>
    </cfRule>
    <cfRule type="expression" dxfId="2306" priority="2163">
      <formula>IF(RIGHT(TEXT(AE202,"0.#"),1)=".",TRUE,FALSE)</formula>
    </cfRule>
  </conditionalFormatting>
  <conditionalFormatting sqref="AE206:AE207 AI206:AI207 AM206:AM207 AQ206:AQ207 AU206:AU207">
    <cfRule type="expression" dxfId="2305" priority="2160">
      <formula>IF(RIGHT(TEXT(AE206,"0.#"),1)=".",FALSE,TRUE)</formula>
    </cfRule>
    <cfRule type="expression" dxfId="2304" priority="2161">
      <formula>IF(RIGHT(TEXT(AE206,"0.#"),1)=".",TRUE,FALSE)</formula>
    </cfRule>
  </conditionalFormatting>
  <conditionalFormatting sqref="AE262:AE263 AI262:AI263 AM262:AM263 AQ262:AQ263 AU262:AU263">
    <cfRule type="expression" dxfId="2303" priority="2152">
      <formula>IF(RIGHT(TEXT(AE262,"0.#"),1)=".",FALSE,TRUE)</formula>
    </cfRule>
    <cfRule type="expression" dxfId="2302" priority="2153">
      <formula>IF(RIGHT(TEXT(AE262,"0.#"),1)=".",TRUE,FALSE)</formula>
    </cfRule>
  </conditionalFormatting>
  <conditionalFormatting sqref="AE254:AE255 AI254:AI255 AM254:AM255 AQ254:AQ255 AU254:AU255">
    <cfRule type="expression" dxfId="2301" priority="2156">
      <formula>IF(RIGHT(TEXT(AE254,"0.#"),1)=".",FALSE,TRUE)</formula>
    </cfRule>
    <cfRule type="expression" dxfId="2300" priority="2157">
      <formula>IF(RIGHT(TEXT(AE254,"0.#"),1)=".",TRUE,FALSE)</formula>
    </cfRule>
  </conditionalFormatting>
  <conditionalFormatting sqref="AE258:AE259 AI258:AI259 AM258:AM259 AQ258:AQ259 AU258:AU259">
    <cfRule type="expression" dxfId="2299" priority="2154">
      <formula>IF(RIGHT(TEXT(AE258,"0.#"),1)=".",FALSE,TRUE)</formula>
    </cfRule>
    <cfRule type="expression" dxfId="2298" priority="2155">
      <formula>IF(RIGHT(TEXT(AE258,"0.#"),1)=".",TRUE,FALSE)</formula>
    </cfRule>
  </conditionalFormatting>
  <conditionalFormatting sqref="AE314:AE315 AI314:AI315 AM314:AM315 AQ314:AQ315 AU314:AU315">
    <cfRule type="expression" dxfId="2297" priority="2146">
      <formula>IF(RIGHT(TEXT(AE314,"0.#"),1)=".",FALSE,TRUE)</formula>
    </cfRule>
    <cfRule type="expression" dxfId="2296" priority="2147">
      <formula>IF(RIGHT(TEXT(AE314,"0.#"),1)=".",TRUE,FALSE)</formula>
    </cfRule>
  </conditionalFormatting>
  <conditionalFormatting sqref="AE266:AE267 AI266:AI267 AM266:AM267 AQ266:AQ267 AU266:AU267">
    <cfRule type="expression" dxfId="2295" priority="2150">
      <formula>IF(RIGHT(TEXT(AE266,"0.#"),1)=".",FALSE,TRUE)</formula>
    </cfRule>
    <cfRule type="expression" dxfId="2294" priority="2151">
      <formula>IF(RIGHT(TEXT(AE266,"0.#"),1)=".",TRUE,FALSE)</formula>
    </cfRule>
  </conditionalFormatting>
  <conditionalFormatting sqref="AE270:AE271 AI270:AI271 AM270:AM271 AQ270:AQ271 AU270:AU271">
    <cfRule type="expression" dxfId="2293" priority="2148">
      <formula>IF(RIGHT(TEXT(AE270,"0.#"),1)=".",FALSE,TRUE)</formula>
    </cfRule>
    <cfRule type="expression" dxfId="2292" priority="2149">
      <formula>IF(RIGHT(TEXT(AE270,"0.#"),1)=".",TRUE,FALSE)</formula>
    </cfRule>
  </conditionalFormatting>
  <conditionalFormatting sqref="AE326:AE327 AI326:AI327 AM326:AM327 AQ326:AQ327 AU326:AU327">
    <cfRule type="expression" dxfId="2291" priority="2140">
      <formula>IF(RIGHT(TEXT(AE326,"0.#"),1)=".",FALSE,TRUE)</formula>
    </cfRule>
    <cfRule type="expression" dxfId="2290" priority="2141">
      <formula>IF(RIGHT(TEXT(AE326,"0.#"),1)=".",TRUE,FALSE)</formula>
    </cfRule>
  </conditionalFormatting>
  <conditionalFormatting sqref="AE318:AE319 AI318:AI319 AM318:AM319 AQ318:AQ319 AU318:AU319">
    <cfRule type="expression" dxfId="2289" priority="2144">
      <formula>IF(RIGHT(TEXT(AE318,"0.#"),1)=".",FALSE,TRUE)</formula>
    </cfRule>
    <cfRule type="expression" dxfId="2288" priority="2145">
      <formula>IF(RIGHT(TEXT(AE318,"0.#"),1)=".",TRUE,FALSE)</formula>
    </cfRule>
  </conditionalFormatting>
  <conditionalFormatting sqref="AE322:AE323 AI322:AI323 AM322:AM323 AQ322:AQ323 AU322:AU323">
    <cfRule type="expression" dxfId="2287" priority="2142">
      <formula>IF(RIGHT(TEXT(AE322,"0.#"),1)=".",FALSE,TRUE)</formula>
    </cfRule>
    <cfRule type="expression" dxfId="2286" priority="2143">
      <formula>IF(RIGHT(TEXT(AE322,"0.#"),1)=".",TRUE,FALSE)</formula>
    </cfRule>
  </conditionalFormatting>
  <conditionalFormatting sqref="AE378:AE379 AI378:AI379 AM378:AM379 AQ378:AQ379 AU378:AU379">
    <cfRule type="expression" dxfId="2285" priority="2134">
      <formula>IF(RIGHT(TEXT(AE378,"0.#"),1)=".",FALSE,TRUE)</formula>
    </cfRule>
    <cfRule type="expression" dxfId="2284" priority="2135">
      <formula>IF(RIGHT(TEXT(AE378,"0.#"),1)=".",TRUE,FALSE)</formula>
    </cfRule>
  </conditionalFormatting>
  <conditionalFormatting sqref="AE330:AE331 AI330:AI331 AM330:AM331 AQ330:AQ331 AU330:AU331">
    <cfRule type="expression" dxfId="2283" priority="2138">
      <formula>IF(RIGHT(TEXT(AE330,"0.#"),1)=".",FALSE,TRUE)</formula>
    </cfRule>
    <cfRule type="expression" dxfId="2282" priority="2139">
      <formula>IF(RIGHT(TEXT(AE330,"0.#"),1)=".",TRUE,FALSE)</formula>
    </cfRule>
  </conditionalFormatting>
  <conditionalFormatting sqref="AE374:AE375 AI374:AI375 AM374:AM375 AQ374:AQ375 AU374:AU375">
    <cfRule type="expression" dxfId="2281" priority="2136">
      <formula>IF(RIGHT(TEXT(AE374,"0.#"),1)=".",FALSE,TRUE)</formula>
    </cfRule>
    <cfRule type="expression" dxfId="2280" priority="2137">
      <formula>IF(RIGHT(TEXT(AE374,"0.#"),1)=".",TRUE,FALSE)</formula>
    </cfRule>
  </conditionalFormatting>
  <conditionalFormatting sqref="AE390:AE391 AI390:AI391 AM390:AM391 AQ390:AQ391 AU390:AU391">
    <cfRule type="expression" dxfId="2279" priority="2128">
      <formula>IF(RIGHT(TEXT(AE390,"0.#"),1)=".",FALSE,TRUE)</formula>
    </cfRule>
    <cfRule type="expression" dxfId="2278" priority="2129">
      <formula>IF(RIGHT(TEXT(AE390,"0.#"),1)=".",TRUE,FALSE)</formula>
    </cfRule>
  </conditionalFormatting>
  <conditionalFormatting sqref="AE382:AE383 AI382:AI383 AM382:AM383 AQ382:AQ383 AU382:AU383">
    <cfRule type="expression" dxfId="2277" priority="2132">
      <formula>IF(RIGHT(TEXT(AE382,"0.#"),1)=".",FALSE,TRUE)</formula>
    </cfRule>
    <cfRule type="expression" dxfId="2276" priority="2133">
      <formula>IF(RIGHT(TEXT(AE382,"0.#"),1)=".",TRUE,FALSE)</formula>
    </cfRule>
  </conditionalFormatting>
  <conditionalFormatting sqref="AE386:AE387 AI386:AI387 AM386:AM387 AQ386:AQ387 AU386:AU387">
    <cfRule type="expression" dxfId="2275" priority="2130">
      <formula>IF(RIGHT(TEXT(AE386,"0.#"),1)=".",FALSE,TRUE)</formula>
    </cfRule>
    <cfRule type="expression" dxfId="2274" priority="2131">
      <formula>IF(RIGHT(TEXT(AE386,"0.#"),1)=".",TRUE,FALSE)</formula>
    </cfRule>
  </conditionalFormatting>
  <conditionalFormatting sqref="AE440">
    <cfRule type="expression" dxfId="2273" priority="2122">
      <formula>IF(RIGHT(TEXT(AE440,"0.#"),1)=".",FALSE,TRUE)</formula>
    </cfRule>
    <cfRule type="expression" dxfId="2272" priority="2123">
      <formula>IF(RIGHT(TEXT(AE440,"0.#"),1)=".",TRUE,FALSE)</formula>
    </cfRule>
  </conditionalFormatting>
  <conditionalFormatting sqref="AE438">
    <cfRule type="expression" dxfId="2271" priority="2126">
      <formula>IF(RIGHT(TEXT(AE438,"0.#"),1)=".",FALSE,TRUE)</formula>
    </cfRule>
    <cfRule type="expression" dxfId="2270" priority="2127">
      <formula>IF(RIGHT(TEXT(AE438,"0.#"),1)=".",TRUE,FALSE)</formula>
    </cfRule>
  </conditionalFormatting>
  <conditionalFormatting sqref="AE439">
    <cfRule type="expression" dxfId="2269" priority="2124">
      <formula>IF(RIGHT(TEXT(AE439,"0.#"),1)=".",FALSE,TRUE)</formula>
    </cfRule>
    <cfRule type="expression" dxfId="2268" priority="2125">
      <formula>IF(RIGHT(TEXT(AE439,"0.#"),1)=".",TRUE,FALSE)</formula>
    </cfRule>
  </conditionalFormatting>
  <conditionalFormatting sqref="AM440">
    <cfRule type="expression" dxfId="2267" priority="2116">
      <formula>IF(RIGHT(TEXT(AM440,"0.#"),1)=".",FALSE,TRUE)</formula>
    </cfRule>
    <cfRule type="expression" dxfId="2266" priority="2117">
      <formula>IF(RIGHT(TEXT(AM440,"0.#"),1)=".",TRUE,FALSE)</formula>
    </cfRule>
  </conditionalFormatting>
  <conditionalFormatting sqref="AM438">
    <cfRule type="expression" dxfId="2265" priority="2120">
      <formula>IF(RIGHT(TEXT(AM438,"0.#"),1)=".",FALSE,TRUE)</formula>
    </cfRule>
    <cfRule type="expression" dxfId="2264" priority="2121">
      <formula>IF(RIGHT(TEXT(AM438,"0.#"),1)=".",TRUE,FALSE)</formula>
    </cfRule>
  </conditionalFormatting>
  <conditionalFormatting sqref="AM439">
    <cfRule type="expression" dxfId="2263" priority="2118">
      <formula>IF(RIGHT(TEXT(AM439,"0.#"),1)=".",FALSE,TRUE)</formula>
    </cfRule>
    <cfRule type="expression" dxfId="2262" priority="2119">
      <formula>IF(RIGHT(TEXT(AM439,"0.#"),1)=".",TRUE,FALSE)</formula>
    </cfRule>
  </conditionalFormatting>
  <conditionalFormatting sqref="AU440">
    <cfRule type="expression" dxfId="2261" priority="2110">
      <formula>IF(RIGHT(TEXT(AU440,"0.#"),1)=".",FALSE,TRUE)</formula>
    </cfRule>
    <cfRule type="expression" dxfId="2260" priority="2111">
      <formula>IF(RIGHT(TEXT(AU440,"0.#"),1)=".",TRUE,FALSE)</formula>
    </cfRule>
  </conditionalFormatting>
  <conditionalFormatting sqref="AU438">
    <cfRule type="expression" dxfId="2259" priority="2114">
      <formula>IF(RIGHT(TEXT(AU438,"0.#"),1)=".",FALSE,TRUE)</formula>
    </cfRule>
    <cfRule type="expression" dxfId="2258" priority="2115">
      <formula>IF(RIGHT(TEXT(AU438,"0.#"),1)=".",TRUE,FALSE)</formula>
    </cfRule>
  </conditionalFormatting>
  <conditionalFormatting sqref="AU439">
    <cfRule type="expression" dxfId="2257" priority="2112">
      <formula>IF(RIGHT(TEXT(AU439,"0.#"),1)=".",FALSE,TRUE)</formula>
    </cfRule>
    <cfRule type="expression" dxfId="2256" priority="2113">
      <formula>IF(RIGHT(TEXT(AU439,"0.#"),1)=".",TRUE,FALSE)</formula>
    </cfRule>
  </conditionalFormatting>
  <conditionalFormatting sqref="AI440">
    <cfRule type="expression" dxfId="2255" priority="2104">
      <formula>IF(RIGHT(TEXT(AI440,"0.#"),1)=".",FALSE,TRUE)</formula>
    </cfRule>
    <cfRule type="expression" dxfId="2254" priority="2105">
      <formula>IF(RIGHT(TEXT(AI440,"0.#"),1)=".",TRUE,FALSE)</formula>
    </cfRule>
  </conditionalFormatting>
  <conditionalFormatting sqref="AI438">
    <cfRule type="expression" dxfId="2253" priority="2108">
      <formula>IF(RIGHT(TEXT(AI438,"0.#"),1)=".",FALSE,TRUE)</formula>
    </cfRule>
    <cfRule type="expression" dxfId="2252" priority="2109">
      <formula>IF(RIGHT(TEXT(AI438,"0.#"),1)=".",TRUE,FALSE)</formula>
    </cfRule>
  </conditionalFormatting>
  <conditionalFormatting sqref="AI439">
    <cfRule type="expression" dxfId="2251" priority="2106">
      <formula>IF(RIGHT(TEXT(AI439,"0.#"),1)=".",FALSE,TRUE)</formula>
    </cfRule>
    <cfRule type="expression" dxfId="2250" priority="2107">
      <formula>IF(RIGHT(TEXT(AI439,"0.#"),1)=".",TRUE,FALSE)</formula>
    </cfRule>
  </conditionalFormatting>
  <conditionalFormatting sqref="AQ438">
    <cfRule type="expression" dxfId="2249" priority="2098">
      <formula>IF(RIGHT(TEXT(AQ438,"0.#"),1)=".",FALSE,TRUE)</formula>
    </cfRule>
    <cfRule type="expression" dxfId="2248" priority="2099">
      <formula>IF(RIGHT(TEXT(AQ438,"0.#"),1)=".",TRUE,FALSE)</formula>
    </cfRule>
  </conditionalFormatting>
  <conditionalFormatting sqref="AQ439">
    <cfRule type="expression" dxfId="2247" priority="2102">
      <formula>IF(RIGHT(TEXT(AQ439,"0.#"),1)=".",FALSE,TRUE)</formula>
    </cfRule>
    <cfRule type="expression" dxfId="2246" priority="2103">
      <formula>IF(RIGHT(TEXT(AQ439,"0.#"),1)=".",TRUE,FALSE)</formula>
    </cfRule>
  </conditionalFormatting>
  <conditionalFormatting sqref="AQ440">
    <cfRule type="expression" dxfId="2245" priority="2100">
      <formula>IF(RIGHT(TEXT(AQ440,"0.#"),1)=".",FALSE,TRUE)</formula>
    </cfRule>
    <cfRule type="expression" dxfId="2244" priority="2101">
      <formula>IF(RIGHT(TEXT(AQ440,"0.#"),1)=".",TRUE,FALSE)</formula>
    </cfRule>
  </conditionalFormatting>
  <conditionalFormatting sqref="AE445">
    <cfRule type="expression" dxfId="2243" priority="2092">
      <formula>IF(RIGHT(TEXT(AE445,"0.#"),1)=".",FALSE,TRUE)</formula>
    </cfRule>
    <cfRule type="expression" dxfId="2242" priority="2093">
      <formula>IF(RIGHT(TEXT(AE445,"0.#"),1)=".",TRUE,FALSE)</formula>
    </cfRule>
  </conditionalFormatting>
  <conditionalFormatting sqref="AE443">
    <cfRule type="expression" dxfId="2241" priority="2096">
      <formula>IF(RIGHT(TEXT(AE443,"0.#"),1)=".",FALSE,TRUE)</formula>
    </cfRule>
    <cfRule type="expression" dxfId="2240" priority="2097">
      <formula>IF(RIGHT(TEXT(AE443,"0.#"),1)=".",TRUE,FALSE)</formula>
    </cfRule>
  </conditionalFormatting>
  <conditionalFormatting sqref="AE444">
    <cfRule type="expression" dxfId="2239" priority="2094">
      <formula>IF(RIGHT(TEXT(AE444,"0.#"),1)=".",FALSE,TRUE)</formula>
    </cfRule>
    <cfRule type="expression" dxfId="2238" priority="2095">
      <formula>IF(RIGHT(TEXT(AE444,"0.#"),1)=".",TRUE,FALSE)</formula>
    </cfRule>
  </conditionalFormatting>
  <conditionalFormatting sqref="AM445">
    <cfRule type="expression" dxfId="2237" priority="2086">
      <formula>IF(RIGHT(TEXT(AM445,"0.#"),1)=".",FALSE,TRUE)</formula>
    </cfRule>
    <cfRule type="expression" dxfId="2236" priority="2087">
      <formula>IF(RIGHT(TEXT(AM445,"0.#"),1)=".",TRUE,FALSE)</formula>
    </cfRule>
  </conditionalFormatting>
  <conditionalFormatting sqref="AM443">
    <cfRule type="expression" dxfId="2235" priority="2090">
      <formula>IF(RIGHT(TEXT(AM443,"0.#"),1)=".",FALSE,TRUE)</formula>
    </cfRule>
    <cfRule type="expression" dxfId="2234" priority="2091">
      <formula>IF(RIGHT(TEXT(AM443,"0.#"),1)=".",TRUE,FALSE)</formula>
    </cfRule>
  </conditionalFormatting>
  <conditionalFormatting sqref="AM444">
    <cfRule type="expression" dxfId="2233" priority="2088">
      <formula>IF(RIGHT(TEXT(AM444,"0.#"),1)=".",FALSE,TRUE)</formula>
    </cfRule>
    <cfRule type="expression" dxfId="2232" priority="2089">
      <formula>IF(RIGHT(TEXT(AM444,"0.#"),1)=".",TRUE,FALSE)</formula>
    </cfRule>
  </conditionalFormatting>
  <conditionalFormatting sqref="AU445">
    <cfRule type="expression" dxfId="2231" priority="2080">
      <formula>IF(RIGHT(TEXT(AU445,"0.#"),1)=".",FALSE,TRUE)</formula>
    </cfRule>
    <cfRule type="expression" dxfId="2230" priority="2081">
      <formula>IF(RIGHT(TEXT(AU445,"0.#"),1)=".",TRUE,FALSE)</formula>
    </cfRule>
  </conditionalFormatting>
  <conditionalFormatting sqref="AU443">
    <cfRule type="expression" dxfId="2229" priority="2084">
      <formula>IF(RIGHT(TEXT(AU443,"0.#"),1)=".",FALSE,TRUE)</formula>
    </cfRule>
    <cfRule type="expression" dxfId="2228" priority="2085">
      <formula>IF(RIGHT(TEXT(AU443,"0.#"),1)=".",TRUE,FALSE)</formula>
    </cfRule>
  </conditionalFormatting>
  <conditionalFormatting sqref="AU444">
    <cfRule type="expression" dxfId="2227" priority="2082">
      <formula>IF(RIGHT(TEXT(AU444,"0.#"),1)=".",FALSE,TRUE)</formula>
    </cfRule>
    <cfRule type="expression" dxfId="2226" priority="2083">
      <formula>IF(RIGHT(TEXT(AU444,"0.#"),1)=".",TRUE,FALSE)</formula>
    </cfRule>
  </conditionalFormatting>
  <conditionalFormatting sqref="AI445">
    <cfRule type="expression" dxfId="2225" priority="2074">
      <formula>IF(RIGHT(TEXT(AI445,"0.#"),1)=".",FALSE,TRUE)</formula>
    </cfRule>
    <cfRule type="expression" dxfId="2224" priority="2075">
      <formula>IF(RIGHT(TEXT(AI445,"0.#"),1)=".",TRUE,FALSE)</formula>
    </cfRule>
  </conditionalFormatting>
  <conditionalFormatting sqref="AI443">
    <cfRule type="expression" dxfId="2223" priority="2078">
      <formula>IF(RIGHT(TEXT(AI443,"0.#"),1)=".",FALSE,TRUE)</formula>
    </cfRule>
    <cfRule type="expression" dxfId="2222" priority="2079">
      <formula>IF(RIGHT(TEXT(AI443,"0.#"),1)=".",TRUE,FALSE)</formula>
    </cfRule>
  </conditionalFormatting>
  <conditionalFormatting sqref="AI444">
    <cfRule type="expression" dxfId="2221" priority="2076">
      <formula>IF(RIGHT(TEXT(AI444,"0.#"),1)=".",FALSE,TRUE)</formula>
    </cfRule>
    <cfRule type="expression" dxfId="2220" priority="2077">
      <formula>IF(RIGHT(TEXT(AI444,"0.#"),1)=".",TRUE,FALSE)</formula>
    </cfRule>
  </conditionalFormatting>
  <conditionalFormatting sqref="AQ443">
    <cfRule type="expression" dxfId="2219" priority="2068">
      <formula>IF(RIGHT(TEXT(AQ443,"0.#"),1)=".",FALSE,TRUE)</formula>
    </cfRule>
    <cfRule type="expression" dxfId="2218" priority="2069">
      <formula>IF(RIGHT(TEXT(AQ443,"0.#"),1)=".",TRUE,FALSE)</formula>
    </cfRule>
  </conditionalFormatting>
  <conditionalFormatting sqref="AQ444">
    <cfRule type="expression" dxfId="2217" priority="2072">
      <formula>IF(RIGHT(TEXT(AQ444,"0.#"),1)=".",FALSE,TRUE)</formula>
    </cfRule>
    <cfRule type="expression" dxfId="2216" priority="2073">
      <formula>IF(RIGHT(TEXT(AQ444,"0.#"),1)=".",TRUE,FALSE)</formula>
    </cfRule>
  </conditionalFormatting>
  <conditionalFormatting sqref="AQ445">
    <cfRule type="expression" dxfId="2215" priority="2070">
      <formula>IF(RIGHT(TEXT(AQ445,"0.#"),1)=".",FALSE,TRUE)</formula>
    </cfRule>
    <cfRule type="expression" dxfId="2214" priority="2071">
      <formula>IF(RIGHT(TEXT(AQ445,"0.#"),1)=".",TRUE,FALSE)</formula>
    </cfRule>
  </conditionalFormatting>
  <conditionalFormatting sqref="Y880:Y899">
    <cfRule type="expression" dxfId="2213" priority="2298">
      <formula>IF(RIGHT(TEXT(Y880,"0.#"),1)=".",FALSE,TRUE)</formula>
    </cfRule>
    <cfRule type="expression" dxfId="2212" priority="2299">
      <formula>IF(RIGHT(TEXT(Y880,"0.#"),1)=".",TRUE,FALSE)</formula>
    </cfRule>
  </conditionalFormatting>
  <conditionalFormatting sqref="Y913:Y932">
    <cfRule type="expression" dxfId="2211" priority="2286">
      <formula>IF(RIGHT(TEXT(Y913,"0.#"),1)=".",FALSE,TRUE)</formula>
    </cfRule>
    <cfRule type="expression" dxfId="2210" priority="2287">
      <formula>IF(RIGHT(TEXT(Y913,"0.#"),1)=".",TRUE,FALSE)</formula>
    </cfRule>
  </conditionalFormatting>
  <conditionalFormatting sqref="Y946:Y965">
    <cfRule type="expression" dxfId="2209" priority="2274">
      <formula>IF(RIGHT(TEXT(Y946,"0.#"),1)=".",FALSE,TRUE)</formula>
    </cfRule>
    <cfRule type="expression" dxfId="2208" priority="2275">
      <formula>IF(RIGHT(TEXT(Y946,"0.#"),1)=".",TRUE,FALSE)</formula>
    </cfRule>
  </conditionalFormatting>
  <conditionalFormatting sqref="Y979:Y998">
    <cfRule type="expression" dxfId="2207" priority="2262">
      <formula>IF(RIGHT(TEXT(Y979,"0.#"),1)=".",FALSE,TRUE)</formula>
    </cfRule>
    <cfRule type="expression" dxfId="2206" priority="2263">
      <formula>IF(RIGHT(TEXT(Y979,"0.#"),1)=".",TRUE,FALSE)</formula>
    </cfRule>
  </conditionalFormatting>
  <conditionalFormatting sqref="Y1004:Y1031">
    <cfRule type="expression" dxfId="2205" priority="2250">
      <formula>IF(RIGHT(TEXT(Y1004,"0.#"),1)=".",FALSE,TRUE)</formula>
    </cfRule>
    <cfRule type="expression" dxfId="2204" priority="2251">
      <formula>IF(RIGHT(TEXT(Y1004,"0.#"),1)=".",TRUE,FALSE)</formula>
    </cfRule>
  </conditionalFormatting>
  <conditionalFormatting sqref="W23">
    <cfRule type="expression" dxfId="2203" priority="2534">
      <formula>IF(RIGHT(TEXT(W23,"0.#"),1)=".",FALSE,TRUE)</formula>
    </cfRule>
    <cfRule type="expression" dxfId="2202" priority="2535">
      <formula>IF(RIGHT(TEXT(W23,"0.#"),1)=".",TRUE,FALSE)</formula>
    </cfRule>
  </conditionalFormatting>
  <conditionalFormatting sqref="W24:W27">
    <cfRule type="expression" dxfId="2201" priority="2532">
      <formula>IF(RIGHT(TEXT(W24,"0.#"),1)=".",FALSE,TRUE)</formula>
    </cfRule>
    <cfRule type="expression" dxfId="2200" priority="2533">
      <formula>IF(RIGHT(TEXT(W24,"0.#"),1)=".",TRUE,FALSE)</formula>
    </cfRule>
  </conditionalFormatting>
  <conditionalFormatting sqref="W28">
    <cfRule type="expression" dxfId="2199" priority="2524">
      <formula>IF(RIGHT(TEXT(W28,"0.#"),1)=".",FALSE,TRUE)</formula>
    </cfRule>
    <cfRule type="expression" dxfId="2198" priority="2525">
      <formula>IF(RIGHT(TEXT(W28,"0.#"),1)=".",TRUE,FALSE)</formula>
    </cfRule>
  </conditionalFormatting>
  <conditionalFormatting sqref="P23">
    <cfRule type="expression" dxfId="2197" priority="2522">
      <formula>IF(RIGHT(TEXT(P23,"0.#"),1)=".",FALSE,TRUE)</formula>
    </cfRule>
    <cfRule type="expression" dxfId="2196" priority="2523">
      <formula>IF(RIGHT(TEXT(P23,"0.#"),1)=".",TRUE,FALSE)</formula>
    </cfRule>
  </conditionalFormatting>
  <conditionalFormatting sqref="P24:P27">
    <cfRule type="expression" dxfId="2195" priority="2520">
      <formula>IF(RIGHT(TEXT(P24,"0.#"),1)=".",FALSE,TRUE)</formula>
    </cfRule>
    <cfRule type="expression" dxfId="2194" priority="2521">
      <formula>IF(RIGHT(TEXT(P24,"0.#"),1)=".",TRUE,FALSE)</formula>
    </cfRule>
  </conditionalFormatting>
  <conditionalFormatting sqref="P28">
    <cfRule type="expression" dxfId="2193" priority="2518">
      <formula>IF(RIGHT(TEXT(P28,"0.#"),1)=".",FALSE,TRUE)</formula>
    </cfRule>
    <cfRule type="expression" dxfId="2192" priority="2519">
      <formula>IF(RIGHT(TEXT(P28,"0.#"),1)=".",TRUE,FALSE)</formula>
    </cfRule>
  </conditionalFormatting>
  <conditionalFormatting sqref="AQ114">
    <cfRule type="expression" dxfId="2191" priority="2502">
      <formula>IF(RIGHT(TEXT(AQ114,"0.#"),1)=".",FALSE,TRUE)</formula>
    </cfRule>
    <cfRule type="expression" dxfId="2190" priority="2503">
      <formula>IF(RIGHT(TEXT(AQ114,"0.#"),1)=".",TRUE,FALSE)</formula>
    </cfRule>
  </conditionalFormatting>
  <conditionalFormatting sqref="AQ104">
    <cfRule type="expression" dxfId="2189" priority="2516">
      <formula>IF(RIGHT(TEXT(AQ104,"0.#"),1)=".",FALSE,TRUE)</formula>
    </cfRule>
    <cfRule type="expression" dxfId="2188" priority="2517">
      <formula>IF(RIGHT(TEXT(AQ104,"0.#"),1)=".",TRUE,FALSE)</formula>
    </cfRule>
  </conditionalFormatting>
  <conditionalFormatting sqref="AQ105">
    <cfRule type="expression" dxfId="2187" priority="2514">
      <formula>IF(RIGHT(TEXT(AQ105,"0.#"),1)=".",FALSE,TRUE)</formula>
    </cfRule>
    <cfRule type="expression" dxfId="2186" priority="2515">
      <formula>IF(RIGHT(TEXT(AQ105,"0.#"),1)=".",TRUE,FALSE)</formula>
    </cfRule>
  </conditionalFormatting>
  <conditionalFormatting sqref="AQ107">
    <cfRule type="expression" dxfId="2185" priority="2512">
      <formula>IF(RIGHT(TEXT(AQ107,"0.#"),1)=".",FALSE,TRUE)</formula>
    </cfRule>
    <cfRule type="expression" dxfId="2184" priority="2513">
      <formula>IF(RIGHT(TEXT(AQ107,"0.#"),1)=".",TRUE,FALSE)</formula>
    </cfRule>
  </conditionalFormatting>
  <conditionalFormatting sqref="AQ108">
    <cfRule type="expression" dxfId="2183" priority="2510">
      <formula>IF(RIGHT(TEXT(AQ108,"0.#"),1)=".",FALSE,TRUE)</formula>
    </cfRule>
    <cfRule type="expression" dxfId="2182" priority="2511">
      <formula>IF(RIGHT(TEXT(AQ108,"0.#"),1)=".",TRUE,FALSE)</formula>
    </cfRule>
  </conditionalFormatting>
  <conditionalFormatting sqref="AQ113">
    <cfRule type="expression" dxfId="2181" priority="2504">
      <formula>IF(RIGHT(TEXT(AQ113,"0.#"),1)=".",FALSE,TRUE)</formula>
    </cfRule>
    <cfRule type="expression" dxfId="2180" priority="2505">
      <formula>IF(RIGHT(TEXT(AQ113,"0.#"),1)=".",TRUE,FALSE)</formula>
    </cfRule>
  </conditionalFormatting>
  <conditionalFormatting sqref="AE67">
    <cfRule type="expression" dxfId="2179" priority="2434">
      <formula>IF(RIGHT(TEXT(AE67,"0.#"),1)=".",FALSE,TRUE)</formula>
    </cfRule>
    <cfRule type="expression" dxfId="2178" priority="2435">
      <formula>IF(RIGHT(TEXT(AE67,"0.#"),1)=".",TRUE,FALSE)</formula>
    </cfRule>
  </conditionalFormatting>
  <conditionalFormatting sqref="AE68">
    <cfRule type="expression" dxfId="2177" priority="2432">
      <formula>IF(RIGHT(TEXT(AE68,"0.#"),1)=".",FALSE,TRUE)</formula>
    </cfRule>
    <cfRule type="expression" dxfId="2176" priority="2433">
      <formula>IF(RIGHT(TEXT(AE68,"0.#"),1)=".",TRUE,FALSE)</formula>
    </cfRule>
  </conditionalFormatting>
  <conditionalFormatting sqref="AE69">
    <cfRule type="expression" dxfId="2175" priority="2430">
      <formula>IF(RIGHT(TEXT(AE69,"0.#"),1)=".",FALSE,TRUE)</formula>
    </cfRule>
    <cfRule type="expression" dxfId="2174" priority="2431">
      <formula>IF(RIGHT(TEXT(AE69,"0.#"),1)=".",TRUE,FALSE)</formula>
    </cfRule>
  </conditionalFormatting>
  <conditionalFormatting sqref="AI69">
    <cfRule type="expression" dxfId="2173" priority="2428">
      <formula>IF(RIGHT(TEXT(AI69,"0.#"),1)=".",FALSE,TRUE)</formula>
    </cfRule>
    <cfRule type="expression" dxfId="2172" priority="2429">
      <formula>IF(RIGHT(TEXT(AI69,"0.#"),1)=".",TRUE,FALSE)</formula>
    </cfRule>
  </conditionalFormatting>
  <conditionalFormatting sqref="AI68">
    <cfRule type="expression" dxfId="2171" priority="2426">
      <formula>IF(RIGHT(TEXT(AI68,"0.#"),1)=".",FALSE,TRUE)</formula>
    </cfRule>
    <cfRule type="expression" dxfId="2170" priority="2427">
      <formula>IF(RIGHT(TEXT(AI68,"0.#"),1)=".",TRUE,FALSE)</formula>
    </cfRule>
  </conditionalFormatting>
  <conditionalFormatting sqref="AI67">
    <cfRule type="expression" dxfId="2169" priority="2424">
      <formula>IF(RIGHT(TEXT(AI67,"0.#"),1)=".",FALSE,TRUE)</formula>
    </cfRule>
    <cfRule type="expression" dxfId="2168" priority="2425">
      <formula>IF(RIGHT(TEXT(AI67,"0.#"),1)=".",TRUE,FALSE)</formula>
    </cfRule>
  </conditionalFormatting>
  <conditionalFormatting sqref="AM67">
    <cfRule type="expression" dxfId="2167" priority="2422">
      <formula>IF(RIGHT(TEXT(AM67,"0.#"),1)=".",FALSE,TRUE)</formula>
    </cfRule>
    <cfRule type="expression" dxfId="2166" priority="2423">
      <formula>IF(RIGHT(TEXT(AM67,"0.#"),1)=".",TRUE,FALSE)</formula>
    </cfRule>
  </conditionalFormatting>
  <conditionalFormatting sqref="AM68">
    <cfRule type="expression" dxfId="2165" priority="2420">
      <formula>IF(RIGHT(TEXT(AM68,"0.#"),1)=".",FALSE,TRUE)</formula>
    </cfRule>
    <cfRule type="expression" dxfId="2164" priority="2421">
      <formula>IF(RIGHT(TEXT(AM68,"0.#"),1)=".",TRUE,FALSE)</formula>
    </cfRule>
  </conditionalFormatting>
  <conditionalFormatting sqref="AM69">
    <cfRule type="expression" dxfId="2163" priority="2418">
      <formula>IF(RIGHT(TEXT(AM69,"0.#"),1)=".",FALSE,TRUE)</formula>
    </cfRule>
    <cfRule type="expression" dxfId="2162" priority="2419">
      <formula>IF(RIGHT(TEXT(AM69,"0.#"),1)=".",TRUE,FALSE)</formula>
    </cfRule>
  </conditionalFormatting>
  <conditionalFormatting sqref="AQ67:AQ69">
    <cfRule type="expression" dxfId="2161" priority="2416">
      <formula>IF(RIGHT(TEXT(AQ67,"0.#"),1)=".",FALSE,TRUE)</formula>
    </cfRule>
    <cfRule type="expression" dxfId="2160" priority="2417">
      <formula>IF(RIGHT(TEXT(AQ67,"0.#"),1)=".",TRUE,FALSE)</formula>
    </cfRule>
  </conditionalFormatting>
  <conditionalFormatting sqref="AU67:AU69">
    <cfRule type="expression" dxfId="2159" priority="2414">
      <formula>IF(RIGHT(TEXT(AU67,"0.#"),1)=".",FALSE,TRUE)</formula>
    </cfRule>
    <cfRule type="expression" dxfId="2158" priority="2415">
      <formula>IF(RIGHT(TEXT(AU67,"0.#"),1)=".",TRUE,FALSE)</formula>
    </cfRule>
  </conditionalFormatting>
  <conditionalFormatting sqref="AE70">
    <cfRule type="expression" dxfId="2157" priority="2412">
      <formula>IF(RIGHT(TEXT(AE70,"0.#"),1)=".",FALSE,TRUE)</formula>
    </cfRule>
    <cfRule type="expression" dxfId="2156" priority="2413">
      <formula>IF(RIGHT(TEXT(AE70,"0.#"),1)=".",TRUE,FALSE)</formula>
    </cfRule>
  </conditionalFormatting>
  <conditionalFormatting sqref="AE71">
    <cfRule type="expression" dxfId="2155" priority="2410">
      <formula>IF(RIGHT(TEXT(AE71,"0.#"),1)=".",FALSE,TRUE)</formula>
    </cfRule>
    <cfRule type="expression" dxfId="2154" priority="2411">
      <formula>IF(RIGHT(TEXT(AE71,"0.#"),1)=".",TRUE,FALSE)</formula>
    </cfRule>
  </conditionalFormatting>
  <conditionalFormatting sqref="AE72">
    <cfRule type="expression" dxfId="2153" priority="2408">
      <formula>IF(RIGHT(TEXT(AE72,"0.#"),1)=".",FALSE,TRUE)</formula>
    </cfRule>
    <cfRule type="expression" dxfId="2152" priority="2409">
      <formula>IF(RIGHT(TEXT(AE72,"0.#"),1)=".",TRUE,FALSE)</formula>
    </cfRule>
  </conditionalFormatting>
  <conditionalFormatting sqref="AI72">
    <cfRule type="expression" dxfId="2151" priority="2406">
      <formula>IF(RIGHT(TEXT(AI72,"0.#"),1)=".",FALSE,TRUE)</formula>
    </cfRule>
    <cfRule type="expression" dxfId="2150" priority="2407">
      <formula>IF(RIGHT(TEXT(AI72,"0.#"),1)=".",TRUE,FALSE)</formula>
    </cfRule>
  </conditionalFormatting>
  <conditionalFormatting sqref="AI71">
    <cfRule type="expression" dxfId="2149" priority="2404">
      <formula>IF(RIGHT(TEXT(AI71,"0.#"),1)=".",FALSE,TRUE)</formula>
    </cfRule>
    <cfRule type="expression" dxfId="2148" priority="2405">
      <formula>IF(RIGHT(TEXT(AI71,"0.#"),1)=".",TRUE,FALSE)</formula>
    </cfRule>
  </conditionalFormatting>
  <conditionalFormatting sqref="AI70">
    <cfRule type="expression" dxfId="2147" priority="2402">
      <formula>IF(RIGHT(TEXT(AI70,"0.#"),1)=".",FALSE,TRUE)</formula>
    </cfRule>
    <cfRule type="expression" dxfId="2146" priority="2403">
      <formula>IF(RIGHT(TEXT(AI70,"0.#"),1)=".",TRUE,FALSE)</formula>
    </cfRule>
  </conditionalFormatting>
  <conditionalFormatting sqref="AM70">
    <cfRule type="expression" dxfId="2145" priority="2400">
      <formula>IF(RIGHT(TEXT(AM70,"0.#"),1)=".",FALSE,TRUE)</formula>
    </cfRule>
    <cfRule type="expression" dxfId="2144" priority="2401">
      <formula>IF(RIGHT(TEXT(AM70,"0.#"),1)=".",TRUE,FALSE)</formula>
    </cfRule>
  </conditionalFormatting>
  <conditionalFormatting sqref="AM71">
    <cfRule type="expression" dxfId="2143" priority="2398">
      <formula>IF(RIGHT(TEXT(AM71,"0.#"),1)=".",FALSE,TRUE)</formula>
    </cfRule>
    <cfRule type="expression" dxfId="2142" priority="2399">
      <formula>IF(RIGHT(TEXT(AM71,"0.#"),1)=".",TRUE,FALSE)</formula>
    </cfRule>
  </conditionalFormatting>
  <conditionalFormatting sqref="AM72">
    <cfRule type="expression" dxfId="2141" priority="2396">
      <formula>IF(RIGHT(TEXT(AM72,"0.#"),1)=".",FALSE,TRUE)</formula>
    </cfRule>
    <cfRule type="expression" dxfId="2140" priority="2397">
      <formula>IF(RIGHT(TEXT(AM72,"0.#"),1)=".",TRUE,FALSE)</formula>
    </cfRule>
  </conditionalFormatting>
  <conditionalFormatting sqref="AQ70:AQ72">
    <cfRule type="expression" dxfId="2139" priority="2394">
      <formula>IF(RIGHT(TEXT(AQ70,"0.#"),1)=".",FALSE,TRUE)</formula>
    </cfRule>
    <cfRule type="expression" dxfId="2138" priority="2395">
      <formula>IF(RIGHT(TEXT(AQ70,"0.#"),1)=".",TRUE,FALSE)</formula>
    </cfRule>
  </conditionalFormatting>
  <conditionalFormatting sqref="AU70:AU72">
    <cfRule type="expression" dxfId="2137" priority="2392">
      <formula>IF(RIGHT(TEXT(AU70,"0.#"),1)=".",FALSE,TRUE)</formula>
    </cfRule>
    <cfRule type="expression" dxfId="2136" priority="2393">
      <formula>IF(RIGHT(TEXT(AU70,"0.#"),1)=".",TRUE,FALSE)</formula>
    </cfRule>
  </conditionalFormatting>
  <conditionalFormatting sqref="AU656">
    <cfRule type="expression" dxfId="2135" priority="910">
      <formula>IF(RIGHT(TEXT(AU656,"0.#"),1)=".",FALSE,TRUE)</formula>
    </cfRule>
    <cfRule type="expression" dxfId="2134" priority="911">
      <formula>IF(RIGHT(TEXT(AU656,"0.#"),1)=".",TRUE,FALSE)</formula>
    </cfRule>
  </conditionalFormatting>
  <conditionalFormatting sqref="AQ655">
    <cfRule type="expression" dxfId="2133" priority="902">
      <formula>IF(RIGHT(TEXT(AQ655,"0.#"),1)=".",FALSE,TRUE)</formula>
    </cfRule>
    <cfRule type="expression" dxfId="2132" priority="903">
      <formula>IF(RIGHT(TEXT(AQ655,"0.#"),1)=".",TRUE,FALSE)</formula>
    </cfRule>
  </conditionalFormatting>
  <conditionalFormatting sqref="AI696">
    <cfRule type="expression" dxfId="2131" priority="694">
      <formula>IF(RIGHT(TEXT(AI696,"0.#"),1)=".",FALSE,TRUE)</formula>
    </cfRule>
    <cfRule type="expression" dxfId="2130" priority="695">
      <formula>IF(RIGHT(TEXT(AI696,"0.#"),1)=".",TRUE,FALSE)</formula>
    </cfRule>
  </conditionalFormatting>
  <conditionalFormatting sqref="AQ694">
    <cfRule type="expression" dxfId="2129" priority="688">
      <formula>IF(RIGHT(TEXT(AQ694,"0.#"),1)=".",FALSE,TRUE)</formula>
    </cfRule>
    <cfRule type="expression" dxfId="2128" priority="689">
      <formula>IF(RIGHT(TEXT(AQ694,"0.#"),1)=".",TRUE,FALSE)</formula>
    </cfRule>
  </conditionalFormatting>
  <conditionalFormatting sqref="AL880:AO899">
    <cfRule type="expression" dxfId="2127" priority="2300">
      <formula>IF(AND(AL880&gt;=0, RIGHT(TEXT(AL880,"0.#"),1)&lt;&gt;"."),TRUE,FALSE)</formula>
    </cfRule>
    <cfRule type="expression" dxfId="2126" priority="2301">
      <formula>IF(AND(AL880&gt;=0, RIGHT(TEXT(AL880,"0.#"),1)="."),TRUE,FALSE)</formula>
    </cfRule>
    <cfRule type="expression" dxfId="2125" priority="2302">
      <formula>IF(AND(AL880&lt;0, RIGHT(TEXT(AL880,"0.#"),1)&lt;&gt;"."),TRUE,FALSE)</formula>
    </cfRule>
    <cfRule type="expression" dxfId="2124" priority="2303">
      <formula>IF(AND(AL880&lt;0, RIGHT(TEXT(AL880,"0.#"),1)="."),TRUE,FALSE)</formula>
    </cfRule>
  </conditionalFormatting>
  <conditionalFormatting sqref="AL913:AO932">
    <cfRule type="expression" dxfId="2123" priority="2288">
      <formula>IF(AND(AL913&gt;=0, RIGHT(TEXT(AL913,"0.#"),1)&lt;&gt;"."),TRUE,FALSE)</formula>
    </cfRule>
    <cfRule type="expression" dxfId="2122" priority="2289">
      <formula>IF(AND(AL913&gt;=0, RIGHT(TEXT(AL913,"0.#"),1)="."),TRUE,FALSE)</formula>
    </cfRule>
    <cfRule type="expression" dxfId="2121" priority="2290">
      <formula>IF(AND(AL913&lt;0, RIGHT(TEXT(AL913,"0.#"),1)&lt;&gt;"."),TRUE,FALSE)</formula>
    </cfRule>
    <cfRule type="expression" dxfId="2120" priority="2291">
      <formula>IF(AND(AL913&lt;0, RIGHT(TEXT(AL913,"0.#"),1)="."),TRUE,FALSE)</formula>
    </cfRule>
  </conditionalFormatting>
  <conditionalFormatting sqref="AL946:AO965">
    <cfRule type="expression" dxfId="2119" priority="2276">
      <formula>IF(AND(AL946&gt;=0, RIGHT(TEXT(AL946,"0.#"),1)&lt;&gt;"."),TRUE,FALSE)</formula>
    </cfRule>
    <cfRule type="expression" dxfId="2118" priority="2277">
      <formula>IF(AND(AL946&gt;=0, RIGHT(TEXT(AL946,"0.#"),1)="."),TRUE,FALSE)</formula>
    </cfRule>
    <cfRule type="expression" dxfId="2117" priority="2278">
      <formula>IF(AND(AL946&lt;0, RIGHT(TEXT(AL946,"0.#"),1)&lt;&gt;"."),TRUE,FALSE)</formula>
    </cfRule>
    <cfRule type="expression" dxfId="2116" priority="2279">
      <formula>IF(AND(AL946&lt;0, RIGHT(TEXT(AL946,"0.#"),1)="."),TRUE,FALSE)</formula>
    </cfRule>
  </conditionalFormatting>
  <conditionalFormatting sqref="AL979:AO998">
    <cfRule type="expression" dxfId="2115" priority="2264">
      <formula>IF(AND(AL979&gt;=0, RIGHT(TEXT(AL979,"0.#"),1)&lt;&gt;"."),TRUE,FALSE)</formula>
    </cfRule>
    <cfRule type="expression" dxfId="2114" priority="2265">
      <formula>IF(AND(AL979&gt;=0, RIGHT(TEXT(AL979,"0.#"),1)="."),TRUE,FALSE)</formula>
    </cfRule>
    <cfRule type="expression" dxfId="2113" priority="2266">
      <formula>IF(AND(AL979&lt;0, RIGHT(TEXT(AL979,"0.#"),1)&lt;&gt;"."),TRUE,FALSE)</formula>
    </cfRule>
    <cfRule type="expression" dxfId="2112" priority="2267">
      <formula>IF(AND(AL979&lt;0, RIGHT(TEXT(AL979,"0.#"),1)="."),TRUE,FALSE)</formula>
    </cfRule>
  </conditionalFormatting>
  <conditionalFormatting sqref="AL1012:AO1031">
    <cfRule type="expression" dxfId="2111" priority="2252">
      <formula>IF(AND(AL1012&gt;=0, RIGHT(TEXT(AL1012,"0.#"),1)&lt;&gt;"."),TRUE,FALSE)</formula>
    </cfRule>
    <cfRule type="expression" dxfId="2110" priority="2253">
      <formula>IF(AND(AL1012&gt;=0, RIGHT(TEXT(AL1012,"0.#"),1)="."),TRUE,FALSE)</formula>
    </cfRule>
    <cfRule type="expression" dxfId="2109" priority="2254">
      <formula>IF(AND(AL1012&lt;0, RIGHT(TEXT(AL1012,"0.#"),1)&lt;&gt;"."),TRUE,FALSE)</formula>
    </cfRule>
    <cfRule type="expression" dxfId="2108" priority="2255">
      <formula>IF(AND(AL1012&lt;0, RIGHT(TEXT(AL1012,"0.#"),1)="."),TRUE,FALSE)</formula>
    </cfRule>
  </conditionalFormatting>
  <conditionalFormatting sqref="Y1002:Y1003">
    <cfRule type="expression" dxfId="2107" priority="2244">
      <formula>IF(RIGHT(TEXT(Y1002,"0.#"),1)=".",FALSE,TRUE)</formula>
    </cfRule>
    <cfRule type="expression" dxfId="2106" priority="2245">
      <formula>IF(RIGHT(TEXT(Y1002,"0.#"),1)=".",TRUE,FALSE)</formula>
    </cfRule>
  </conditionalFormatting>
  <conditionalFormatting sqref="AL1045:AO1064">
    <cfRule type="expression" dxfId="2105" priority="2240">
      <formula>IF(AND(AL1045&gt;=0, RIGHT(TEXT(AL1045,"0.#"),1)&lt;&gt;"."),TRUE,FALSE)</formula>
    </cfRule>
    <cfRule type="expression" dxfId="2104" priority="2241">
      <formula>IF(AND(AL1045&gt;=0, RIGHT(TEXT(AL1045,"0.#"),1)="."),TRUE,FALSE)</formula>
    </cfRule>
    <cfRule type="expression" dxfId="2103" priority="2242">
      <formula>IF(AND(AL1045&lt;0, RIGHT(TEXT(AL1045,"0.#"),1)&lt;&gt;"."),TRUE,FALSE)</formula>
    </cfRule>
    <cfRule type="expression" dxfId="2102" priority="2243">
      <formula>IF(AND(AL1045&lt;0, RIGHT(TEXT(AL1045,"0.#"),1)="."),TRUE,FALSE)</formula>
    </cfRule>
  </conditionalFormatting>
  <conditionalFormatting sqref="Y1039:Y1064">
    <cfRule type="expression" dxfId="2101" priority="2238">
      <formula>IF(RIGHT(TEXT(Y1039,"0.#"),1)=".",FALSE,TRUE)</formula>
    </cfRule>
    <cfRule type="expression" dxfId="2100" priority="2239">
      <formula>IF(RIGHT(TEXT(Y1039,"0.#"),1)=".",TRUE,FALSE)</formula>
    </cfRule>
  </conditionalFormatting>
  <conditionalFormatting sqref="Y1035:Y1036">
    <cfRule type="expression" dxfId="2099" priority="2232">
      <formula>IF(RIGHT(TEXT(Y1035,"0.#"),1)=".",FALSE,TRUE)</formula>
    </cfRule>
    <cfRule type="expression" dxfId="2098" priority="2233">
      <formula>IF(RIGHT(TEXT(Y1035,"0.#"),1)=".",TRUE,FALSE)</formula>
    </cfRule>
  </conditionalFormatting>
  <conditionalFormatting sqref="AL1070:AO1097">
    <cfRule type="expression" dxfId="2097" priority="2228">
      <formula>IF(AND(AL1070&gt;=0, RIGHT(TEXT(AL1070,"0.#"),1)&lt;&gt;"."),TRUE,FALSE)</formula>
    </cfRule>
    <cfRule type="expression" dxfId="2096" priority="2229">
      <formula>IF(AND(AL1070&gt;=0, RIGHT(TEXT(AL1070,"0.#"),1)="."),TRUE,FALSE)</formula>
    </cfRule>
    <cfRule type="expression" dxfId="2095" priority="2230">
      <formula>IF(AND(AL1070&lt;0, RIGHT(TEXT(AL1070,"0.#"),1)&lt;&gt;"."),TRUE,FALSE)</formula>
    </cfRule>
    <cfRule type="expression" dxfId="2094" priority="2231">
      <formula>IF(AND(AL1070&lt;0, RIGHT(TEXT(AL1070,"0.#"),1)="."),TRUE,FALSE)</formula>
    </cfRule>
  </conditionalFormatting>
  <conditionalFormatting sqref="Y1070:Y1097">
    <cfRule type="expression" dxfId="2093" priority="2226">
      <formula>IF(RIGHT(TEXT(Y1070,"0.#"),1)=".",FALSE,TRUE)</formula>
    </cfRule>
    <cfRule type="expression" dxfId="2092" priority="2227">
      <formula>IF(RIGHT(TEXT(Y1070,"0.#"),1)=".",TRUE,FALSE)</formula>
    </cfRule>
  </conditionalFormatting>
  <conditionalFormatting sqref="AL1068:AO1069">
    <cfRule type="expression" dxfId="2091" priority="2222">
      <formula>IF(AND(AL1068&gt;=0, RIGHT(TEXT(AL1068,"0.#"),1)&lt;&gt;"."),TRUE,FALSE)</formula>
    </cfRule>
    <cfRule type="expression" dxfId="2090" priority="2223">
      <formula>IF(AND(AL1068&gt;=0, RIGHT(TEXT(AL1068,"0.#"),1)="."),TRUE,FALSE)</formula>
    </cfRule>
    <cfRule type="expression" dxfId="2089" priority="2224">
      <formula>IF(AND(AL1068&lt;0, RIGHT(TEXT(AL1068,"0.#"),1)&lt;&gt;"."),TRUE,FALSE)</formula>
    </cfRule>
    <cfRule type="expression" dxfId="2088" priority="2225">
      <formula>IF(AND(AL1068&lt;0, RIGHT(TEXT(AL1068,"0.#"),1)="."),TRUE,FALSE)</formula>
    </cfRule>
  </conditionalFormatting>
  <conditionalFormatting sqref="Y1068:Y1069">
    <cfRule type="expression" dxfId="2087" priority="2220">
      <formula>IF(RIGHT(TEXT(Y1068,"0.#"),1)=".",FALSE,TRUE)</formula>
    </cfRule>
    <cfRule type="expression" dxfId="2086" priority="2221">
      <formula>IF(RIGHT(TEXT(Y1068,"0.#"),1)=".",TRUE,FALSE)</formula>
    </cfRule>
  </conditionalFormatting>
  <conditionalFormatting sqref="AM41">
    <cfRule type="expression" dxfId="2085" priority="2202">
      <formula>IF(RIGHT(TEXT(AM41,"0.#"),1)=".",FALSE,TRUE)</formula>
    </cfRule>
    <cfRule type="expression" dxfId="2084" priority="2203">
      <formula>IF(RIGHT(TEXT(AM41,"0.#"),1)=".",TRUE,FALSE)</formula>
    </cfRule>
  </conditionalFormatting>
  <conditionalFormatting sqref="AM39">
    <cfRule type="expression" dxfId="2083" priority="2206">
      <formula>IF(RIGHT(TEXT(AM39,"0.#"),1)=".",FALSE,TRUE)</formula>
    </cfRule>
    <cfRule type="expression" dxfId="2082" priority="2207">
      <formula>IF(RIGHT(TEXT(AM39,"0.#"),1)=".",TRUE,FALSE)</formula>
    </cfRule>
  </conditionalFormatting>
  <conditionalFormatting sqref="AM40">
    <cfRule type="expression" dxfId="2081" priority="2204">
      <formula>IF(RIGHT(TEXT(AM40,"0.#"),1)=".",FALSE,TRUE)</formula>
    </cfRule>
    <cfRule type="expression" dxfId="2080" priority="2205">
      <formula>IF(RIGHT(TEXT(AM40,"0.#"),1)=".",TRUE,FALSE)</formula>
    </cfRule>
  </conditionalFormatting>
  <conditionalFormatting sqref="AQ39:AQ41">
    <cfRule type="expression" dxfId="2079" priority="2200">
      <formula>IF(RIGHT(TEXT(AQ39,"0.#"),1)=".",FALSE,TRUE)</formula>
    </cfRule>
    <cfRule type="expression" dxfId="2078" priority="2201">
      <formula>IF(RIGHT(TEXT(AQ39,"0.#"),1)=".",TRUE,FALSE)</formula>
    </cfRule>
  </conditionalFormatting>
  <conditionalFormatting sqref="AU39:AU41">
    <cfRule type="expression" dxfId="2077" priority="2198">
      <formula>IF(RIGHT(TEXT(AU39,"0.#"),1)=".",FALSE,TRUE)</formula>
    </cfRule>
    <cfRule type="expression" dxfId="2076" priority="2199">
      <formula>IF(RIGHT(TEXT(AU39,"0.#"),1)=".",TRUE,FALSE)</formula>
    </cfRule>
  </conditionalFormatting>
  <conditionalFormatting sqref="AE448">
    <cfRule type="expression" dxfId="2075" priority="2066">
      <formula>IF(RIGHT(TEXT(AE448,"0.#"),1)=".",FALSE,TRUE)</formula>
    </cfRule>
    <cfRule type="expression" dxfId="2074" priority="2067">
      <formula>IF(RIGHT(TEXT(AE448,"0.#"),1)=".",TRUE,FALSE)</formula>
    </cfRule>
  </conditionalFormatting>
  <conditionalFormatting sqref="AM450">
    <cfRule type="expression" dxfId="2073" priority="2056">
      <formula>IF(RIGHT(TEXT(AM450,"0.#"),1)=".",FALSE,TRUE)</formula>
    </cfRule>
    <cfRule type="expression" dxfId="2072" priority="2057">
      <formula>IF(RIGHT(TEXT(AM450,"0.#"),1)=".",TRUE,FALSE)</formula>
    </cfRule>
  </conditionalFormatting>
  <conditionalFormatting sqref="AE449">
    <cfRule type="expression" dxfId="2071" priority="2064">
      <formula>IF(RIGHT(TEXT(AE449,"0.#"),1)=".",FALSE,TRUE)</formula>
    </cfRule>
    <cfRule type="expression" dxfId="2070" priority="2065">
      <formula>IF(RIGHT(TEXT(AE449,"0.#"),1)=".",TRUE,FALSE)</formula>
    </cfRule>
  </conditionalFormatting>
  <conditionalFormatting sqref="AE450">
    <cfRule type="expression" dxfId="2069" priority="2062">
      <formula>IF(RIGHT(TEXT(AE450,"0.#"),1)=".",FALSE,TRUE)</formula>
    </cfRule>
    <cfRule type="expression" dxfId="2068" priority="2063">
      <formula>IF(RIGHT(TEXT(AE450,"0.#"),1)=".",TRUE,FALSE)</formula>
    </cfRule>
  </conditionalFormatting>
  <conditionalFormatting sqref="AM448">
    <cfRule type="expression" dxfId="2067" priority="2060">
      <formula>IF(RIGHT(TEXT(AM448,"0.#"),1)=".",FALSE,TRUE)</formula>
    </cfRule>
    <cfRule type="expression" dxfId="2066" priority="2061">
      <formula>IF(RIGHT(TEXT(AM448,"0.#"),1)=".",TRUE,FALSE)</formula>
    </cfRule>
  </conditionalFormatting>
  <conditionalFormatting sqref="AM449">
    <cfRule type="expression" dxfId="2065" priority="2058">
      <formula>IF(RIGHT(TEXT(AM449,"0.#"),1)=".",FALSE,TRUE)</formula>
    </cfRule>
    <cfRule type="expression" dxfId="2064" priority="2059">
      <formula>IF(RIGHT(TEXT(AM449,"0.#"),1)=".",TRUE,FALSE)</formula>
    </cfRule>
  </conditionalFormatting>
  <conditionalFormatting sqref="AU448">
    <cfRule type="expression" dxfId="2063" priority="2054">
      <formula>IF(RIGHT(TEXT(AU448,"0.#"),1)=".",FALSE,TRUE)</formula>
    </cfRule>
    <cfRule type="expression" dxfId="2062" priority="2055">
      <formula>IF(RIGHT(TEXT(AU448,"0.#"),1)=".",TRUE,FALSE)</formula>
    </cfRule>
  </conditionalFormatting>
  <conditionalFormatting sqref="AU449">
    <cfRule type="expression" dxfId="2061" priority="2052">
      <formula>IF(RIGHT(TEXT(AU449,"0.#"),1)=".",FALSE,TRUE)</formula>
    </cfRule>
    <cfRule type="expression" dxfId="2060" priority="2053">
      <formula>IF(RIGHT(TEXT(AU449,"0.#"),1)=".",TRUE,FALSE)</formula>
    </cfRule>
  </conditionalFormatting>
  <conditionalFormatting sqref="AU450">
    <cfRule type="expression" dxfId="2059" priority="2050">
      <formula>IF(RIGHT(TEXT(AU450,"0.#"),1)=".",FALSE,TRUE)</formula>
    </cfRule>
    <cfRule type="expression" dxfId="2058" priority="2051">
      <formula>IF(RIGHT(TEXT(AU450,"0.#"),1)=".",TRUE,FALSE)</formula>
    </cfRule>
  </conditionalFormatting>
  <conditionalFormatting sqref="AI450">
    <cfRule type="expression" dxfId="2057" priority="2044">
      <formula>IF(RIGHT(TEXT(AI450,"0.#"),1)=".",FALSE,TRUE)</formula>
    </cfRule>
    <cfRule type="expression" dxfId="2056" priority="2045">
      <formula>IF(RIGHT(TEXT(AI450,"0.#"),1)=".",TRUE,FALSE)</formula>
    </cfRule>
  </conditionalFormatting>
  <conditionalFormatting sqref="AI448">
    <cfRule type="expression" dxfId="2055" priority="2048">
      <formula>IF(RIGHT(TEXT(AI448,"0.#"),1)=".",FALSE,TRUE)</formula>
    </cfRule>
    <cfRule type="expression" dxfId="2054" priority="2049">
      <formula>IF(RIGHT(TEXT(AI448,"0.#"),1)=".",TRUE,FALSE)</formula>
    </cfRule>
  </conditionalFormatting>
  <conditionalFormatting sqref="AI449">
    <cfRule type="expression" dxfId="2053" priority="2046">
      <formula>IF(RIGHT(TEXT(AI449,"0.#"),1)=".",FALSE,TRUE)</formula>
    </cfRule>
    <cfRule type="expression" dxfId="2052" priority="2047">
      <formula>IF(RIGHT(TEXT(AI449,"0.#"),1)=".",TRUE,FALSE)</formula>
    </cfRule>
  </conditionalFormatting>
  <conditionalFormatting sqref="AQ449">
    <cfRule type="expression" dxfId="2051" priority="2042">
      <formula>IF(RIGHT(TEXT(AQ449,"0.#"),1)=".",FALSE,TRUE)</formula>
    </cfRule>
    <cfRule type="expression" dxfId="2050" priority="2043">
      <formula>IF(RIGHT(TEXT(AQ449,"0.#"),1)=".",TRUE,FALSE)</formula>
    </cfRule>
  </conditionalFormatting>
  <conditionalFormatting sqref="AQ450">
    <cfRule type="expression" dxfId="2049" priority="2040">
      <formula>IF(RIGHT(TEXT(AQ450,"0.#"),1)=".",FALSE,TRUE)</formula>
    </cfRule>
    <cfRule type="expression" dxfId="2048" priority="2041">
      <formula>IF(RIGHT(TEXT(AQ450,"0.#"),1)=".",TRUE,FALSE)</formula>
    </cfRule>
  </conditionalFormatting>
  <conditionalFormatting sqref="AQ448">
    <cfRule type="expression" dxfId="2047" priority="2038">
      <formula>IF(RIGHT(TEXT(AQ448,"0.#"),1)=".",FALSE,TRUE)</formula>
    </cfRule>
    <cfRule type="expression" dxfId="2046" priority="2039">
      <formula>IF(RIGHT(TEXT(AQ448,"0.#"),1)=".",TRUE,FALSE)</formula>
    </cfRule>
  </conditionalFormatting>
  <conditionalFormatting sqref="AE453">
    <cfRule type="expression" dxfId="2045" priority="2036">
      <formula>IF(RIGHT(TEXT(AE453,"0.#"),1)=".",FALSE,TRUE)</formula>
    </cfRule>
    <cfRule type="expression" dxfId="2044" priority="2037">
      <formula>IF(RIGHT(TEXT(AE453,"0.#"),1)=".",TRUE,FALSE)</formula>
    </cfRule>
  </conditionalFormatting>
  <conditionalFormatting sqref="AM455">
    <cfRule type="expression" dxfId="2043" priority="2026">
      <formula>IF(RIGHT(TEXT(AM455,"0.#"),1)=".",FALSE,TRUE)</formula>
    </cfRule>
    <cfRule type="expression" dxfId="2042" priority="2027">
      <formula>IF(RIGHT(TEXT(AM455,"0.#"),1)=".",TRUE,FALSE)</formula>
    </cfRule>
  </conditionalFormatting>
  <conditionalFormatting sqref="AE454">
    <cfRule type="expression" dxfId="2041" priority="2034">
      <formula>IF(RIGHT(TEXT(AE454,"0.#"),1)=".",FALSE,TRUE)</formula>
    </cfRule>
    <cfRule type="expression" dxfId="2040" priority="2035">
      <formula>IF(RIGHT(TEXT(AE454,"0.#"),1)=".",TRUE,FALSE)</formula>
    </cfRule>
  </conditionalFormatting>
  <conditionalFormatting sqref="AE455">
    <cfRule type="expression" dxfId="2039" priority="2032">
      <formula>IF(RIGHT(TEXT(AE455,"0.#"),1)=".",FALSE,TRUE)</formula>
    </cfRule>
    <cfRule type="expression" dxfId="2038" priority="2033">
      <formula>IF(RIGHT(TEXT(AE455,"0.#"),1)=".",TRUE,FALSE)</formula>
    </cfRule>
  </conditionalFormatting>
  <conditionalFormatting sqref="AM453">
    <cfRule type="expression" dxfId="2037" priority="2030">
      <formula>IF(RIGHT(TEXT(AM453,"0.#"),1)=".",FALSE,TRUE)</formula>
    </cfRule>
    <cfRule type="expression" dxfId="2036" priority="2031">
      <formula>IF(RIGHT(TEXT(AM453,"0.#"),1)=".",TRUE,FALSE)</formula>
    </cfRule>
  </conditionalFormatting>
  <conditionalFormatting sqref="AM454">
    <cfRule type="expression" dxfId="2035" priority="2028">
      <formula>IF(RIGHT(TEXT(AM454,"0.#"),1)=".",FALSE,TRUE)</formula>
    </cfRule>
    <cfRule type="expression" dxfId="2034" priority="2029">
      <formula>IF(RIGHT(TEXT(AM454,"0.#"),1)=".",TRUE,FALSE)</formula>
    </cfRule>
  </conditionalFormatting>
  <conditionalFormatting sqref="AU453">
    <cfRule type="expression" dxfId="2033" priority="2024">
      <formula>IF(RIGHT(TEXT(AU453,"0.#"),1)=".",FALSE,TRUE)</formula>
    </cfRule>
    <cfRule type="expression" dxfId="2032" priority="2025">
      <formula>IF(RIGHT(TEXT(AU453,"0.#"),1)=".",TRUE,FALSE)</formula>
    </cfRule>
  </conditionalFormatting>
  <conditionalFormatting sqref="AU454">
    <cfRule type="expression" dxfId="2031" priority="2022">
      <formula>IF(RIGHT(TEXT(AU454,"0.#"),1)=".",FALSE,TRUE)</formula>
    </cfRule>
    <cfRule type="expression" dxfId="2030" priority="2023">
      <formula>IF(RIGHT(TEXT(AU454,"0.#"),1)=".",TRUE,FALSE)</formula>
    </cfRule>
  </conditionalFormatting>
  <conditionalFormatting sqref="AU455">
    <cfRule type="expression" dxfId="2029" priority="2020">
      <formula>IF(RIGHT(TEXT(AU455,"0.#"),1)=".",FALSE,TRUE)</formula>
    </cfRule>
    <cfRule type="expression" dxfId="2028" priority="2021">
      <formula>IF(RIGHT(TEXT(AU455,"0.#"),1)=".",TRUE,FALSE)</formula>
    </cfRule>
  </conditionalFormatting>
  <conditionalFormatting sqref="AI455">
    <cfRule type="expression" dxfId="2027" priority="2014">
      <formula>IF(RIGHT(TEXT(AI455,"0.#"),1)=".",FALSE,TRUE)</formula>
    </cfRule>
    <cfRule type="expression" dxfId="2026" priority="2015">
      <formula>IF(RIGHT(TEXT(AI455,"0.#"),1)=".",TRUE,FALSE)</formula>
    </cfRule>
  </conditionalFormatting>
  <conditionalFormatting sqref="AI453">
    <cfRule type="expression" dxfId="2025" priority="2018">
      <formula>IF(RIGHT(TEXT(AI453,"0.#"),1)=".",FALSE,TRUE)</formula>
    </cfRule>
    <cfRule type="expression" dxfId="2024" priority="2019">
      <formula>IF(RIGHT(TEXT(AI453,"0.#"),1)=".",TRUE,FALSE)</formula>
    </cfRule>
  </conditionalFormatting>
  <conditionalFormatting sqref="AI454">
    <cfRule type="expression" dxfId="2023" priority="2016">
      <formula>IF(RIGHT(TEXT(AI454,"0.#"),1)=".",FALSE,TRUE)</formula>
    </cfRule>
    <cfRule type="expression" dxfId="2022" priority="2017">
      <formula>IF(RIGHT(TEXT(AI454,"0.#"),1)=".",TRUE,FALSE)</formula>
    </cfRule>
  </conditionalFormatting>
  <conditionalFormatting sqref="AQ454">
    <cfRule type="expression" dxfId="2021" priority="2012">
      <formula>IF(RIGHT(TEXT(AQ454,"0.#"),1)=".",FALSE,TRUE)</formula>
    </cfRule>
    <cfRule type="expression" dxfId="2020" priority="2013">
      <formula>IF(RIGHT(TEXT(AQ454,"0.#"),1)=".",TRUE,FALSE)</formula>
    </cfRule>
  </conditionalFormatting>
  <conditionalFormatting sqref="AQ455">
    <cfRule type="expression" dxfId="2019" priority="2010">
      <formula>IF(RIGHT(TEXT(AQ455,"0.#"),1)=".",FALSE,TRUE)</formula>
    </cfRule>
    <cfRule type="expression" dxfId="2018" priority="2011">
      <formula>IF(RIGHT(TEXT(AQ455,"0.#"),1)=".",TRUE,FALSE)</formula>
    </cfRule>
  </conditionalFormatting>
  <conditionalFormatting sqref="AQ453">
    <cfRule type="expression" dxfId="2017" priority="2008">
      <formula>IF(RIGHT(TEXT(AQ453,"0.#"),1)=".",FALSE,TRUE)</formula>
    </cfRule>
    <cfRule type="expression" dxfId="2016" priority="2009">
      <formula>IF(RIGHT(TEXT(AQ453,"0.#"),1)=".",TRUE,FALSE)</formula>
    </cfRule>
  </conditionalFormatting>
  <conditionalFormatting sqref="AE487">
    <cfRule type="expression" dxfId="2015" priority="1886">
      <formula>IF(RIGHT(TEXT(AE487,"0.#"),1)=".",FALSE,TRUE)</formula>
    </cfRule>
    <cfRule type="expression" dxfId="2014" priority="1887">
      <formula>IF(RIGHT(TEXT(AE487,"0.#"),1)=".",TRUE,FALSE)</formula>
    </cfRule>
  </conditionalFormatting>
  <conditionalFormatting sqref="AE488">
    <cfRule type="expression" dxfId="2013" priority="1884">
      <formula>IF(RIGHT(TEXT(AE488,"0.#"),1)=".",FALSE,TRUE)</formula>
    </cfRule>
    <cfRule type="expression" dxfId="2012" priority="1885">
      <formula>IF(RIGHT(TEXT(AE488,"0.#"),1)=".",TRUE,FALSE)</formula>
    </cfRule>
  </conditionalFormatting>
  <conditionalFormatting sqref="AE489">
    <cfRule type="expression" dxfId="2011" priority="1882">
      <formula>IF(RIGHT(TEXT(AE489,"0.#"),1)=".",FALSE,TRUE)</formula>
    </cfRule>
    <cfRule type="expression" dxfId="2010" priority="1883">
      <formula>IF(RIGHT(TEXT(AE489,"0.#"),1)=".",TRUE,FALSE)</formula>
    </cfRule>
  </conditionalFormatting>
  <conditionalFormatting sqref="AU487">
    <cfRule type="expression" dxfId="2009" priority="1874">
      <formula>IF(RIGHT(TEXT(AU487,"0.#"),1)=".",FALSE,TRUE)</formula>
    </cfRule>
    <cfRule type="expression" dxfId="2008" priority="1875">
      <formula>IF(RIGHT(TEXT(AU487,"0.#"),1)=".",TRUE,FALSE)</formula>
    </cfRule>
  </conditionalFormatting>
  <conditionalFormatting sqref="AU488">
    <cfRule type="expression" dxfId="2007" priority="1872">
      <formula>IF(RIGHT(TEXT(AU488,"0.#"),1)=".",FALSE,TRUE)</formula>
    </cfRule>
    <cfRule type="expression" dxfId="2006" priority="1873">
      <formula>IF(RIGHT(TEXT(AU488,"0.#"),1)=".",TRUE,FALSE)</formula>
    </cfRule>
  </conditionalFormatting>
  <conditionalFormatting sqref="AU489">
    <cfRule type="expression" dxfId="2005" priority="1870">
      <formula>IF(RIGHT(TEXT(AU489,"0.#"),1)=".",FALSE,TRUE)</formula>
    </cfRule>
    <cfRule type="expression" dxfId="2004" priority="1871">
      <formula>IF(RIGHT(TEXT(AU489,"0.#"),1)=".",TRUE,FALSE)</formula>
    </cfRule>
  </conditionalFormatting>
  <conditionalFormatting sqref="AQ488">
    <cfRule type="expression" dxfId="2003" priority="1862">
      <formula>IF(RIGHT(TEXT(AQ488,"0.#"),1)=".",FALSE,TRUE)</formula>
    </cfRule>
    <cfRule type="expression" dxfId="2002" priority="1863">
      <formula>IF(RIGHT(TEXT(AQ488,"0.#"),1)=".",TRUE,FALSE)</formula>
    </cfRule>
  </conditionalFormatting>
  <conditionalFormatting sqref="AQ489">
    <cfRule type="expression" dxfId="2001" priority="1860">
      <formula>IF(RIGHT(TEXT(AQ489,"0.#"),1)=".",FALSE,TRUE)</formula>
    </cfRule>
    <cfRule type="expression" dxfId="2000" priority="1861">
      <formula>IF(RIGHT(TEXT(AQ489,"0.#"),1)=".",TRUE,FALSE)</formula>
    </cfRule>
  </conditionalFormatting>
  <conditionalFormatting sqref="AQ487">
    <cfRule type="expression" dxfId="1999" priority="1858">
      <formula>IF(RIGHT(TEXT(AQ487,"0.#"),1)=".",FALSE,TRUE)</formula>
    </cfRule>
    <cfRule type="expression" dxfId="1998" priority="1859">
      <formula>IF(RIGHT(TEXT(AQ487,"0.#"),1)=".",TRUE,FALSE)</formula>
    </cfRule>
  </conditionalFormatting>
  <conditionalFormatting sqref="AE512">
    <cfRule type="expression" dxfId="1997" priority="1856">
      <formula>IF(RIGHT(TEXT(AE512,"0.#"),1)=".",FALSE,TRUE)</formula>
    </cfRule>
    <cfRule type="expression" dxfId="1996" priority="1857">
      <formula>IF(RIGHT(TEXT(AE512,"0.#"),1)=".",TRUE,FALSE)</formula>
    </cfRule>
  </conditionalFormatting>
  <conditionalFormatting sqref="AE513">
    <cfRule type="expression" dxfId="1995" priority="1854">
      <formula>IF(RIGHT(TEXT(AE513,"0.#"),1)=".",FALSE,TRUE)</formula>
    </cfRule>
    <cfRule type="expression" dxfId="1994" priority="1855">
      <formula>IF(RIGHT(TEXT(AE513,"0.#"),1)=".",TRUE,FALSE)</formula>
    </cfRule>
  </conditionalFormatting>
  <conditionalFormatting sqref="AE514">
    <cfRule type="expression" dxfId="1993" priority="1852">
      <formula>IF(RIGHT(TEXT(AE514,"0.#"),1)=".",FALSE,TRUE)</formula>
    </cfRule>
    <cfRule type="expression" dxfId="1992" priority="1853">
      <formula>IF(RIGHT(TEXT(AE514,"0.#"),1)=".",TRUE,FALSE)</formula>
    </cfRule>
  </conditionalFormatting>
  <conditionalFormatting sqref="AU512">
    <cfRule type="expression" dxfId="1991" priority="1844">
      <formula>IF(RIGHT(TEXT(AU512,"0.#"),1)=".",FALSE,TRUE)</formula>
    </cfRule>
    <cfRule type="expression" dxfId="1990" priority="1845">
      <formula>IF(RIGHT(TEXT(AU512,"0.#"),1)=".",TRUE,FALSE)</formula>
    </cfRule>
  </conditionalFormatting>
  <conditionalFormatting sqref="AU513">
    <cfRule type="expression" dxfId="1989" priority="1842">
      <formula>IF(RIGHT(TEXT(AU513,"0.#"),1)=".",FALSE,TRUE)</formula>
    </cfRule>
    <cfRule type="expression" dxfId="1988" priority="1843">
      <formula>IF(RIGHT(TEXT(AU513,"0.#"),1)=".",TRUE,FALSE)</formula>
    </cfRule>
  </conditionalFormatting>
  <conditionalFormatting sqref="AU514">
    <cfRule type="expression" dxfId="1987" priority="1840">
      <formula>IF(RIGHT(TEXT(AU514,"0.#"),1)=".",FALSE,TRUE)</formula>
    </cfRule>
    <cfRule type="expression" dxfId="1986" priority="1841">
      <formula>IF(RIGHT(TEXT(AU514,"0.#"),1)=".",TRUE,FALSE)</formula>
    </cfRule>
  </conditionalFormatting>
  <conditionalFormatting sqref="AQ513">
    <cfRule type="expression" dxfId="1985" priority="1832">
      <formula>IF(RIGHT(TEXT(AQ513,"0.#"),1)=".",FALSE,TRUE)</formula>
    </cfRule>
    <cfRule type="expression" dxfId="1984" priority="1833">
      <formula>IF(RIGHT(TEXT(AQ513,"0.#"),1)=".",TRUE,FALSE)</formula>
    </cfRule>
  </conditionalFormatting>
  <conditionalFormatting sqref="AQ514">
    <cfRule type="expression" dxfId="1983" priority="1830">
      <formula>IF(RIGHT(TEXT(AQ514,"0.#"),1)=".",FALSE,TRUE)</formula>
    </cfRule>
    <cfRule type="expression" dxfId="1982" priority="1831">
      <formula>IF(RIGHT(TEXT(AQ514,"0.#"),1)=".",TRUE,FALSE)</formula>
    </cfRule>
  </conditionalFormatting>
  <conditionalFormatting sqref="AQ512">
    <cfRule type="expression" dxfId="1981" priority="1828">
      <formula>IF(RIGHT(TEXT(AQ512,"0.#"),1)=".",FALSE,TRUE)</formula>
    </cfRule>
    <cfRule type="expression" dxfId="1980" priority="1829">
      <formula>IF(RIGHT(TEXT(AQ512,"0.#"),1)=".",TRUE,FALSE)</formula>
    </cfRule>
  </conditionalFormatting>
  <conditionalFormatting sqref="AE517">
    <cfRule type="expression" dxfId="1979" priority="1706">
      <formula>IF(RIGHT(TEXT(AE517,"0.#"),1)=".",FALSE,TRUE)</formula>
    </cfRule>
    <cfRule type="expression" dxfId="1978" priority="1707">
      <formula>IF(RIGHT(TEXT(AE517,"0.#"),1)=".",TRUE,FALSE)</formula>
    </cfRule>
  </conditionalFormatting>
  <conditionalFormatting sqref="AE518">
    <cfRule type="expression" dxfId="1977" priority="1704">
      <formula>IF(RIGHT(TEXT(AE518,"0.#"),1)=".",FALSE,TRUE)</formula>
    </cfRule>
    <cfRule type="expression" dxfId="1976" priority="1705">
      <formula>IF(RIGHT(TEXT(AE518,"0.#"),1)=".",TRUE,FALSE)</formula>
    </cfRule>
  </conditionalFormatting>
  <conditionalFormatting sqref="AE519">
    <cfRule type="expression" dxfId="1975" priority="1702">
      <formula>IF(RIGHT(TEXT(AE519,"0.#"),1)=".",FALSE,TRUE)</formula>
    </cfRule>
    <cfRule type="expression" dxfId="1974" priority="1703">
      <formula>IF(RIGHT(TEXT(AE519,"0.#"),1)=".",TRUE,FALSE)</formula>
    </cfRule>
  </conditionalFormatting>
  <conditionalFormatting sqref="AU517">
    <cfRule type="expression" dxfId="1973" priority="1694">
      <formula>IF(RIGHT(TEXT(AU517,"0.#"),1)=".",FALSE,TRUE)</formula>
    </cfRule>
    <cfRule type="expression" dxfId="1972" priority="1695">
      <formula>IF(RIGHT(TEXT(AU517,"0.#"),1)=".",TRUE,FALSE)</formula>
    </cfRule>
  </conditionalFormatting>
  <conditionalFormatting sqref="AU519">
    <cfRule type="expression" dxfId="1971" priority="1690">
      <formula>IF(RIGHT(TEXT(AU519,"0.#"),1)=".",FALSE,TRUE)</formula>
    </cfRule>
    <cfRule type="expression" dxfId="1970" priority="1691">
      <formula>IF(RIGHT(TEXT(AU519,"0.#"),1)=".",TRUE,FALSE)</formula>
    </cfRule>
  </conditionalFormatting>
  <conditionalFormatting sqref="AQ518">
    <cfRule type="expression" dxfId="1969" priority="1682">
      <formula>IF(RIGHT(TEXT(AQ518,"0.#"),1)=".",FALSE,TRUE)</formula>
    </cfRule>
    <cfRule type="expression" dxfId="1968" priority="1683">
      <formula>IF(RIGHT(TEXT(AQ518,"0.#"),1)=".",TRUE,FALSE)</formula>
    </cfRule>
  </conditionalFormatting>
  <conditionalFormatting sqref="AQ519">
    <cfRule type="expression" dxfId="1967" priority="1680">
      <formula>IF(RIGHT(TEXT(AQ519,"0.#"),1)=".",FALSE,TRUE)</formula>
    </cfRule>
    <cfRule type="expression" dxfId="1966" priority="1681">
      <formula>IF(RIGHT(TEXT(AQ519,"0.#"),1)=".",TRUE,FALSE)</formula>
    </cfRule>
  </conditionalFormatting>
  <conditionalFormatting sqref="AQ517">
    <cfRule type="expression" dxfId="1965" priority="1678">
      <formula>IF(RIGHT(TEXT(AQ517,"0.#"),1)=".",FALSE,TRUE)</formula>
    </cfRule>
    <cfRule type="expression" dxfId="1964" priority="1679">
      <formula>IF(RIGHT(TEXT(AQ517,"0.#"),1)=".",TRUE,FALSE)</formula>
    </cfRule>
  </conditionalFormatting>
  <conditionalFormatting sqref="AE522">
    <cfRule type="expression" dxfId="1963" priority="1676">
      <formula>IF(RIGHT(TEXT(AE522,"0.#"),1)=".",FALSE,TRUE)</formula>
    </cfRule>
    <cfRule type="expression" dxfId="1962" priority="1677">
      <formula>IF(RIGHT(TEXT(AE522,"0.#"),1)=".",TRUE,FALSE)</formula>
    </cfRule>
  </conditionalFormatting>
  <conditionalFormatting sqref="AE523">
    <cfRule type="expression" dxfId="1961" priority="1674">
      <formula>IF(RIGHT(TEXT(AE523,"0.#"),1)=".",FALSE,TRUE)</formula>
    </cfRule>
    <cfRule type="expression" dxfId="1960" priority="1675">
      <formula>IF(RIGHT(TEXT(AE523,"0.#"),1)=".",TRUE,FALSE)</formula>
    </cfRule>
  </conditionalFormatting>
  <conditionalFormatting sqref="AE524">
    <cfRule type="expression" dxfId="1959" priority="1672">
      <formula>IF(RIGHT(TEXT(AE524,"0.#"),1)=".",FALSE,TRUE)</formula>
    </cfRule>
    <cfRule type="expression" dxfId="1958" priority="1673">
      <formula>IF(RIGHT(TEXT(AE524,"0.#"),1)=".",TRUE,FALSE)</formula>
    </cfRule>
  </conditionalFormatting>
  <conditionalFormatting sqref="AU522">
    <cfRule type="expression" dxfId="1957" priority="1664">
      <formula>IF(RIGHT(TEXT(AU522,"0.#"),1)=".",FALSE,TRUE)</formula>
    </cfRule>
    <cfRule type="expression" dxfId="1956" priority="1665">
      <formula>IF(RIGHT(TEXT(AU522,"0.#"),1)=".",TRUE,FALSE)</formula>
    </cfRule>
  </conditionalFormatting>
  <conditionalFormatting sqref="AU523">
    <cfRule type="expression" dxfId="1955" priority="1662">
      <formula>IF(RIGHT(TEXT(AU523,"0.#"),1)=".",FALSE,TRUE)</formula>
    </cfRule>
    <cfRule type="expression" dxfId="1954" priority="1663">
      <formula>IF(RIGHT(TEXT(AU523,"0.#"),1)=".",TRUE,FALSE)</formula>
    </cfRule>
  </conditionalFormatting>
  <conditionalFormatting sqref="AU524">
    <cfRule type="expression" dxfId="1953" priority="1660">
      <formula>IF(RIGHT(TEXT(AU524,"0.#"),1)=".",FALSE,TRUE)</formula>
    </cfRule>
    <cfRule type="expression" dxfId="1952" priority="1661">
      <formula>IF(RIGHT(TEXT(AU524,"0.#"),1)=".",TRUE,FALSE)</formula>
    </cfRule>
  </conditionalFormatting>
  <conditionalFormatting sqref="AQ523">
    <cfRule type="expression" dxfId="1951" priority="1652">
      <formula>IF(RIGHT(TEXT(AQ523,"0.#"),1)=".",FALSE,TRUE)</formula>
    </cfRule>
    <cfRule type="expression" dxfId="1950" priority="1653">
      <formula>IF(RIGHT(TEXT(AQ523,"0.#"),1)=".",TRUE,FALSE)</formula>
    </cfRule>
  </conditionalFormatting>
  <conditionalFormatting sqref="AQ524">
    <cfRule type="expression" dxfId="1949" priority="1650">
      <formula>IF(RIGHT(TEXT(AQ524,"0.#"),1)=".",FALSE,TRUE)</formula>
    </cfRule>
    <cfRule type="expression" dxfId="1948" priority="1651">
      <formula>IF(RIGHT(TEXT(AQ524,"0.#"),1)=".",TRUE,FALSE)</formula>
    </cfRule>
  </conditionalFormatting>
  <conditionalFormatting sqref="AQ522">
    <cfRule type="expression" dxfId="1947" priority="1648">
      <formula>IF(RIGHT(TEXT(AQ522,"0.#"),1)=".",FALSE,TRUE)</formula>
    </cfRule>
    <cfRule type="expression" dxfId="1946" priority="1649">
      <formula>IF(RIGHT(TEXT(AQ522,"0.#"),1)=".",TRUE,FALSE)</formula>
    </cfRule>
  </conditionalFormatting>
  <conditionalFormatting sqref="AE527">
    <cfRule type="expression" dxfId="1945" priority="1646">
      <formula>IF(RIGHT(TEXT(AE527,"0.#"),1)=".",FALSE,TRUE)</formula>
    </cfRule>
    <cfRule type="expression" dxfId="1944" priority="1647">
      <formula>IF(RIGHT(TEXT(AE527,"0.#"),1)=".",TRUE,FALSE)</formula>
    </cfRule>
  </conditionalFormatting>
  <conditionalFormatting sqref="AE528">
    <cfRule type="expression" dxfId="1943" priority="1644">
      <formula>IF(RIGHT(TEXT(AE528,"0.#"),1)=".",FALSE,TRUE)</formula>
    </cfRule>
    <cfRule type="expression" dxfId="1942" priority="1645">
      <formula>IF(RIGHT(TEXT(AE528,"0.#"),1)=".",TRUE,FALSE)</formula>
    </cfRule>
  </conditionalFormatting>
  <conditionalFormatting sqref="AE529">
    <cfRule type="expression" dxfId="1941" priority="1642">
      <formula>IF(RIGHT(TEXT(AE529,"0.#"),1)=".",FALSE,TRUE)</formula>
    </cfRule>
    <cfRule type="expression" dxfId="1940" priority="1643">
      <formula>IF(RIGHT(TEXT(AE529,"0.#"),1)=".",TRUE,FALSE)</formula>
    </cfRule>
  </conditionalFormatting>
  <conditionalFormatting sqref="AU527">
    <cfRule type="expression" dxfId="1939" priority="1634">
      <formula>IF(RIGHT(TEXT(AU527,"0.#"),1)=".",FALSE,TRUE)</formula>
    </cfRule>
    <cfRule type="expression" dxfId="1938" priority="1635">
      <formula>IF(RIGHT(TEXT(AU527,"0.#"),1)=".",TRUE,FALSE)</formula>
    </cfRule>
  </conditionalFormatting>
  <conditionalFormatting sqref="AU528">
    <cfRule type="expression" dxfId="1937" priority="1632">
      <formula>IF(RIGHT(TEXT(AU528,"0.#"),1)=".",FALSE,TRUE)</formula>
    </cfRule>
    <cfRule type="expression" dxfId="1936" priority="1633">
      <formula>IF(RIGHT(TEXT(AU528,"0.#"),1)=".",TRUE,FALSE)</formula>
    </cfRule>
  </conditionalFormatting>
  <conditionalFormatting sqref="AU529">
    <cfRule type="expression" dxfId="1935" priority="1630">
      <formula>IF(RIGHT(TEXT(AU529,"0.#"),1)=".",FALSE,TRUE)</formula>
    </cfRule>
    <cfRule type="expression" dxfId="1934" priority="1631">
      <formula>IF(RIGHT(TEXT(AU529,"0.#"),1)=".",TRUE,FALSE)</formula>
    </cfRule>
  </conditionalFormatting>
  <conditionalFormatting sqref="AQ528">
    <cfRule type="expression" dxfId="1933" priority="1622">
      <formula>IF(RIGHT(TEXT(AQ528,"0.#"),1)=".",FALSE,TRUE)</formula>
    </cfRule>
    <cfRule type="expression" dxfId="1932" priority="1623">
      <formula>IF(RIGHT(TEXT(AQ528,"0.#"),1)=".",TRUE,FALSE)</formula>
    </cfRule>
  </conditionalFormatting>
  <conditionalFormatting sqref="AQ529">
    <cfRule type="expression" dxfId="1931" priority="1620">
      <formula>IF(RIGHT(TEXT(AQ529,"0.#"),1)=".",FALSE,TRUE)</formula>
    </cfRule>
    <cfRule type="expression" dxfId="1930" priority="1621">
      <formula>IF(RIGHT(TEXT(AQ529,"0.#"),1)=".",TRUE,FALSE)</formula>
    </cfRule>
  </conditionalFormatting>
  <conditionalFormatting sqref="AQ527">
    <cfRule type="expression" dxfId="1929" priority="1618">
      <formula>IF(RIGHT(TEXT(AQ527,"0.#"),1)=".",FALSE,TRUE)</formula>
    </cfRule>
    <cfRule type="expression" dxfId="1928" priority="1619">
      <formula>IF(RIGHT(TEXT(AQ527,"0.#"),1)=".",TRUE,FALSE)</formula>
    </cfRule>
  </conditionalFormatting>
  <conditionalFormatting sqref="AE532">
    <cfRule type="expression" dxfId="1927" priority="1616">
      <formula>IF(RIGHT(TEXT(AE532,"0.#"),1)=".",FALSE,TRUE)</formula>
    </cfRule>
    <cfRule type="expression" dxfId="1926" priority="1617">
      <formula>IF(RIGHT(TEXT(AE532,"0.#"),1)=".",TRUE,FALSE)</formula>
    </cfRule>
  </conditionalFormatting>
  <conditionalFormatting sqref="AM534">
    <cfRule type="expression" dxfId="1925" priority="1606">
      <formula>IF(RIGHT(TEXT(AM534,"0.#"),1)=".",FALSE,TRUE)</formula>
    </cfRule>
    <cfRule type="expression" dxfId="1924" priority="1607">
      <formula>IF(RIGHT(TEXT(AM534,"0.#"),1)=".",TRUE,FALSE)</formula>
    </cfRule>
  </conditionalFormatting>
  <conditionalFormatting sqref="AE533">
    <cfRule type="expression" dxfId="1923" priority="1614">
      <formula>IF(RIGHT(TEXT(AE533,"0.#"),1)=".",FALSE,TRUE)</formula>
    </cfRule>
    <cfRule type="expression" dxfId="1922" priority="1615">
      <formula>IF(RIGHT(TEXT(AE533,"0.#"),1)=".",TRUE,FALSE)</formula>
    </cfRule>
  </conditionalFormatting>
  <conditionalFormatting sqref="AE534">
    <cfRule type="expression" dxfId="1921" priority="1612">
      <formula>IF(RIGHT(TEXT(AE534,"0.#"),1)=".",FALSE,TRUE)</formula>
    </cfRule>
    <cfRule type="expression" dxfId="1920" priority="1613">
      <formula>IF(RIGHT(TEXT(AE534,"0.#"),1)=".",TRUE,FALSE)</formula>
    </cfRule>
  </conditionalFormatting>
  <conditionalFormatting sqref="AM532">
    <cfRule type="expression" dxfId="1919" priority="1610">
      <formula>IF(RIGHT(TEXT(AM532,"0.#"),1)=".",FALSE,TRUE)</formula>
    </cfRule>
    <cfRule type="expression" dxfId="1918" priority="1611">
      <formula>IF(RIGHT(TEXT(AM532,"0.#"),1)=".",TRUE,FALSE)</formula>
    </cfRule>
  </conditionalFormatting>
  <conditionalFormatting sqref="AM533">
    <cfRule type="expression" dxfId="1917" priority="1608">
      <formula>IF(RIGHT(TEXT(AM533,"0.#"),1)=".",FALSE,TRUE)</formula>
    </cfRule>
    <cfRule type="expression" dxfId="1916" priority="1609">
      <formula>IF(RIGHT(TEXT(AM533,"0.#"),1)=".",TRUE,FALSE)</formula>
    </cfRule>
  </conditionalFormatting>
  <conditionalFormatting sqref="AU532">
    <cfRule type="expression" dxfId="1915" priority="1604">
      <formula>IF(RIGHT(TEXT(AU532,"0.#"),1)=".",FALSE,TRUE)</formula>
    </cfRule>
    <cfRule type="expression" dxfId="1914" priority="1605">
      <formula>IF(RIGHT(TEXT(AU532,"0.#"),1)=".",TRUE,FALSE)</formula>
    </cfRule>
  </conditionalFormatting>
  <conditionalFormatting sqref="AU533">
    <cfRule type="expression" dxfId="1913" priority="1602">
      <formula>IF(RIGHT(TEXT(AU533,"0.#"),1)=".",FALSE,TRUE)</formula>
    </cfRule>
    <cfRule type="expression" dxfId="1912" priority="1603">
      <formula>IF(RIGHT(TEXT(AU533,"0.#"),1)=".",TRUE,FALSE)</formula>
    </cfRule>
  </conditionalFormatting>
  <conditionalFormatting sqref="AU534">
    <cfRule type="expression" dxfId="1911" priority="1600">
      <formula>IF(RIGHT(TEXT(AU534,"0.#"),1)=".",FALSE,TRUE)</formula>
    </cfRule>
    <cfRule type="expression" dxfId="1910" priority="1601">
      <formula>IF(RIGHT(TEXT(AU534,"0.#"),1)=".",TRUE,FALSE)</formula>
    </cfRule>
  </conditionalFormatting>
  <conditionalFormatting sqref="AI534">
    <cfRule type="expression" dxfId="1909" priority="1594">
      <formula>IF(RIGHT(TEXT(AI534,"0.#"),1)=".",FALSE,TRUE)</formula>
    </cfRule>
    <cfRule type="expression" dxfId="1908" priority="1595">
      <formula>IF(RIGHT(TEXT(AI534,"0.#"),1)=".",TRUE,FALSE)</formula>
    </cfRule>
  </conditionalFormatting>
  <conditionalFormatting sqref="AI532">
    <cfRule type="expression" dxfId="1907" priority="1598">
      <formula>IF(RIGHT(TEXT(AI532,"0.#"),1)=".",FALSE,TRUE)</formula>
    </cfRule>
    <cfRule type="expression" dxfId="1906" priority="1599">
      <formula>IF(RIGHT(TEXT(AI532,"0.#"),1)=".",TRUE,FALSE)</formula>
    </cfRule>
  </conditionalFormatting>
  <conditionalFormatting sqref="AI533">
    <cfRule type="expression" dxfId="1905" priority="1596">
      <formula>IF(RIGHT(TEXT(AI533,"0.#"),1)=".",FALSE,TRUE)</formula>
    </cfRule>
    <cfRule type="expression" dxfId="1904" priority="1597">
      <formula>IF(RIGHT(TEXT(AI533,"0.#"),1)=".",TRUE,FALSE)</formula>
    </cfRule>
  </conditionalFormatting>
  <conditionalFormatting sqref="AQ533">
    <cfRule type="expression" dxfId="1903" priority="1592">
      <formula>IF(RIGHT(TEXT(AQ533,"0.#"),1)=".",FALSE,TRUE)</formula>
    </cfRule>
    <cfRule type="expression" dxfId="1902" priority="1593">
      <formula>IF(RIGHT(TEXT(AQ533,"0.#"),1)=".",TRUE,FALSE)</formula>
    </cfRule>
  </conditionalFormatting>
  <conditionalFormatting sqref="AQ534">
    <cfRule type="expression" dxfId="1901" priority="1590">
      <formula>IF(RIGHT(TEXT(AQ534,"0.#"),1)=".",FALSE,TRUE)</formula>
    </cfRule>
    <cfRule type="expression" dxfId="1900" priority="1591">
      <formula>IF(RIGHT(TEXT(AQ534,"0.#"),1)=".",TRUE,FALSE)</formula>
    </cfRule>
  </conditionalFormatting>
  <conditionalFormatting sqref="AQ532">
    <cfRule type="expression" dxfId="1899" priority="1588">
      <formula>IF(RIGHT(TEXT(AQ532,"0.#"),1)=".",FALSE,TRUE)</formula>
    </cfRule>
    <cfRule type="expression" dxfId="1898" priority="1589">
      <formula>IF(RIGHT(TEXT(AQ532,"0.#"),1)=".",TRUE,FALSE)</formula>
    </cfRule>
  </conditionalFormatting>
  <conditionalFormatting sqref="AE541">
    <cfRule type="expression" dxfId="1897" priority="1586">
      <formula>IF(RIGHT(TEXT(AE541,"0.#"),1)=".",FALSE,TRUE)</formula>
    </cfRule>
    <cfRule type="expression" dxfId="1896" priority="1587">
      <formula>IF(RIGHT(TEXT(AE541,"0.#"),1)=".",TRUE,FALSE)</formula>
    </cfRule>
  </conditionalFormatting>
  <conditionalFormatting sqref="AE542">
    <cfRule type="expression" dxfId="1895" priority="1584">
      <formula>IF(RIGHT(TEXT(AE542,"0.#"),1)=".",FALSE,TRUE)</formula>
    </cfRule>
    <cfRule type="expression" dxfId="1894" priority="1585">
      <formula>IF(RIGHT(TEXT(AE542,"0.#"),1)=".",TRUE,FALSE)</formula>
    </cfRule>
  </conditionalFormatting>
  <conditionalFormatting sqref="AE543">
    <cfRule type="expression" dxfId="1893" priority="1582">
      <formula>IF(RIGHT(TEXT(AE543,"0.#"),1)=".",FALSE,TRUE)</formula>
    </cfRule>
    <cfRule type="expression" dxfId="1892" priority="1583">
      <formula>IF(RIGHT(TEXT(AE543,"0.#"),1)=".",TRUE,FALSE)</formula>
    </cfRule>
  </conditionalFormatting>
  <conditionalFormatting sqref="AU541">
    <cfRule type="expression" dxfId="1891" priority="1574">
      <formula>IF(RIGHT(TEXT(AU541,"0.#"),1)=".",FALSE,TRUE)</formula>
    </cfRule>
    <cfRule type="expression" dxfId="1890" priority="1575">
      <formula>IF(RIGHT(TEXT(AU541,"0.#"),1)=".",TRUE,FALSE)</formula>
    </cfRule>
  </conditionalFormatting>
  <conditionalFormatting sqref="AU542">
    <cfRule type="expression" dxfId="1889" priority="1572">
      <formula>IF(RIGHT(TEXT(AU542,"0.#"),1)=".",FALSE,TRUE)</formula>
    </cfRule>
    <cfRule type="expression" dxfId="1888" priority="1573">
      <formula>IF(RIGHT(TEXT(AU542,"0.#"),1)=".",TRUE,FALSE)</formula>
    </cfRule>
  </conditionalFormatting>
  <conditionalFormatting sqref="AU543">
    <cfRule type="expression" dxfId="1887" priority="1570">
      <formula>IF(RIGHT(TEXT(AU543,"0.#"),1)=".",FALSE,TRUE)</formula>
    </cfRule>
    <cfRule type="expression" dxfId="1886" priority="1571">
      <formula>IF(RIGHT(TEXT(AU543,"0.#"),1)=".",TRUE,FALSE)</formula>
    </cfRule>
  </conditionalFormatting>
  <conditionalFormatting sqref="AQ542">
    <cfRule type="expression" dxfId="1885" priority="1562">
      <formula>IF(RIGHT(TEXT(AQ542,"0.#"),1)=".",FALSE,TRUE)</formula>
    </cfRule>
    <cfRule type="expression" dxfId="1884" priority="1563">
      <formula>IF(RIGHT(TEXT(AQ542,"0.#"),1)=".",TRUE,FALSE)</formula>
    </cfRule>
  </conditionalFormatting>
  <conditionalFormatting sqref="AQ543">
    <cfRule type="expression" dxfId="1883" priority="1560">
      <formula>IF(RIGHT(TEXT(AQ543,"0.#"),1)=".",FALSE,TRUE)</formula>
    </cfRule>
    <cfRule type="expression" dxfId="1882" priority="1561">
      <formula>IF(RIGHT(TEXT(AQ543,"0.#"),1)=".",TRUE,FALSE)</formula>
    </cfRule>
  </conditionalFormatting>
  <conditionalFormatting sqref="AQ541">
    <cfRule type="expression" dxfId="1881" priority="1558">
      <formula>IF(RIGHT(TEXT(AQ541,"0.#"),1)=".",FALSE,TRUE)</formula>
    </cfRule>
    <cfRule type="expression" dxfId="1880" priority="1559">
      <formula>IF(RIGHT(TEXT(AQ541,"0.#"),1)=".",TRUE,FALSE)</formula>
    </cfRule>
  </conditionalFormatting>
  <conditionalFormatting sqref="AE566">
    <cfRule type="expression" dxfId="1879" priority="1556">
      <formula>IF(RIGHT(TEXT(AE566,"0.#"),1)=".",FALSE,TRUE)</formula>
    </cfRule>
    <cfRule type="expression" dxfId="1878" priority="1557">
      <formula>IF(RIGHT(TEXT(AE566,"0.#"),1)=".",TRUE,FALSE)</formula>
    </cfRule>
  </conditionalFormatting>
  <conditionalFormatting sqref="AE567">
    <cfRule type="expression" dxfId="1877" priority="1554">
      <formula>IF(RIGHT(TEXT(AE567,"0.#"),1)=".",FALSE,TRUE)</formula>
    </cfRule>
    <cfRule type="expression" dxfId="1876" priority="1555">
      <formula>IF(RIGHT(TEXT(AE567,"0.#"),1)=".",TRUE,FALSE)</formula>
    </cfRule>
  </conditionalFormatting>
  <conditionalFormatting sqref="AE568">
    <cfRule type="expression" dxfId="1875" priority="1552">
      <formula>IF(RIGHT(TEXT(AE568,"0.#"),1)=".",FALSE,TRUE)</formula>
    </cfRule>
    <cfRule type="expression" dxfId="1874" priority="1553">
      <formula>IF(RIGHT(TEXT(AE568,"0.#"),1)=".",TRUE,FALSE)</formula>
    </cfRule>
  </conditionalFormatting>
  <conditionalFormatting sqref="AU566">
    <cfRule type="expression" dxfId="1873" priority="1544">
      <formula>IF(RIGHT(TEXT(AU566,"0.#"),1)=".",FALSE,TRUE)</formula>
    </cfRule>
    <cfRule type="expression" dxfId="1872" priority="1545">
      <formula>IF(RIGHT(TEXT(AU566,"0.#"),1)=".",TRUE,FALSE)</formula>
    </cfRule>
  </conditionalFormatting>
  <conditionalFormatting sqref="AU567">
    <cfRule type="expression" dxfId="1871" priority="1542">
      <formula>IF(RIGHT(TEXT(AU567,"0.#"),1)=".",FALSE,TRUE)</formula>
    </cfRule>
    <cfRule type="expression" dxfId="1870" priority="1543">
      <formula>IF(RIGHT(TEXT(AU567,"0.#"),1)=".",TRUE,FALSE)</formula>
    </cfRule>
  </conditionalFormatting>
  <conditionalFormatting sqref="AU568">
    <cfRule type="expression" dxfId="1869" priority="1540">
      <formula>IF(RIGHT(TEXT(AU568,"0.#"),1)=".",FALSE,TRUE)</formula>
    </cfRule>
    <cfRule type="expression" dxfId="1868" priority="1541">
      <formula>IF(RIGHT(TEXT(AU568,"0.#"),1)=".",TRUE,FALSE)</formula>
    </cfRule>
  </conditionalFormatting>
  <conditionalFormatting sqref="AQ567">
    <cfRule type="expression" dxfId="1867" priority="1532">
      <formula>IF(RIGHT(TEXT(AQ567,"0.#"),1)=".",FALSE,TRUE)</formula>
    </cfRule>
    <cfRule type="expression" dxfId="1866" priority="1533">
      <formula>IF(RIGHT(TEXT(AQ567,"0.#"),1)=".",TRUE,FALSE)</formula>
    </cfRule>
  </conditionalFormatting>
  <conditionalFormatting sqref="AQ568">
    <cfRule type="expression" dxfId="1865" priority="1530">
      <formula>IF(RIGHT(TEXT(AQ568,"0.#"),1)=".",FALSE,TRUE)</formula>
    </cfRule>
    <cfRule type="expression" dxfId="1864" priority="1531">
      <formula>IF(RIGHT(TEXT(AQ568,"0.#"),1)=".",TRUE,FALSE)</formula>
    </cfRule>
  </conditionalFormatting>
  <conditionalFormatting sqref="AQ566">
    <cfRule type="expression" dxfId="1863" priority="1528">
      <formula>IF(RIGHT(TEXT(AQ566,"0.#"),1)=".",FALSE,TRUE)</formula>
    </cfRule>
    <cfRule type="expression" dxfId="1862" priority="1529">
      <formula>IF(RIGHT(TEXT(AQ566,"0.#"),1)=".",TRUE,FALSE)</formula>
    </cfRule>
  </conditionalFormatting>
  <conditionalFormatting sqref="AE546">
    <cfRule type="expression" dxfId="1861" priority="1526">
      <formula>IF(RIGHT(TEXT(AE546,"0.#"),1)=".",FALSE,TRUE)</formula>
    </cfRule>
    <cfRule type="expression" dxfId="1860" priority="1527">
      <formula>IF(RIGHT(TEXT(AE546,"0.#"),1)=".",TRUE,FALSE)</formula>
    </cfRule>
  </conditionalFormatting>
  <conditionalFormatting sqref="AE547">
    <cfRule type="expression" dxfId="1859" priority="1524">
      <formula>IF(RIGHT(TEXT(AE547,"0.#"),1)=".",FALSE,TRUE)</formula>
    </cfRule>
    <cfRule type="expression" dxfId="1858" priority="1525">
      <formula>IF(RIGHT(TEXT(AE547,"0.#"),1)=".",TRUE,FALSE)</formula>
    </cfRule>
  </conditionalFormatting>
  <conditionalFormatting sqref="AE548">
    <cfRule type="expression" dxfId="1857" priority="1522">
      <formula>IF(RIGHT(TEXT(AE548,"0.#"),1)=".",FALSE,TRUE)</formula>
    </cfRule>
    <cfRule type="expression" dxfId="1856" priority="1523">
      <formula>IF(RIGHT(TEXT(AE548,"0.#"),1)=".",TRUE,FALSE)</formula>
    </cfRule>
  </conditionalFormatting>
  <conditionalFormatting sqref="AU546">
    <cfRule type="expression" dxfId="1855" priority="1514">
      <formula>IF(RIGHT(TEXT(AU546,"0.#"),1)=".",FALSE,TRUE)</formula>
    </cfRule>
    <cfRule type="expression" dxfId="1854" priority="1515">
      <formula>IF(RIGHT(TEXT(AU546,"0.#"),1)=".",TRUE,FALSE)</formula>
    </cfRule>
  </conditionalFormatting>
  <conditionalFormatting sqref="AU547">
    <cfRule type="expression" dxfId="1853" priority="1512">
      <formula>IF(RIGHT(TEXT(AU547,"0.#"),1)=".",FALSE,TRUE)</formula>
    </cfRule>
    <cfRule type="expression" dxfId="1852" priority="1513">
      <formula>IF(RIGHT(TEXT(AU547,"0.#"),1)=".",TRUE,FALSE)</formula>
    </cfRule>
  </conditionalFormatting>
  <conditionalFormatting sqref="AU548">
    <cfRule type="expression" dxfId="1851" priority="1510">
      <formula>IF(RIGHT(TEXT(AU548,"0.#"),1)=".",FALSE,TRUE)</formula>
    </cfRule>
    <cfRule type="expression" dxfId="1850" priority="1511">
      <formula>IF(RIGHT(TEXT(AU548,"0.#"),1)=".",TRUE,FALSE)</formula>
    </cfRule>
  </conditionalFormatting>
  <conditionalFormatting sqref="AQ547">
    <cfRule type="expression" dxfId="1849" priority="1502">
      <formula>IF(RIGHT(TEXT(AQ547,"0.#"),1)=".",FALSE,TRUE)</formula>
    </cfRule>
    <cfRule type="expression" dxfId="1848" priority="1503">
      <formula>IF(RIGHT(TEXT(AQ547,"0.#"),1)=".",TRUE,FALSE)</formula>
    </cfRule>
  </conditionalFormatting>
  <conditionalFormatting sqref="AQ546">
    <cfRule type="expression" dxfId="1847" priority="1498">
      <formula>IF(RIGHT(TEXT(AQ546,"0.#"),1)=".",FALSE,TRUE)</formula>
    </cfRule>
    <cfRule type="expression" dxfId="1846" priority="1499">
      <formula>IF(RIGHT(TEXT(AQ546,"0.#"),1)=".",TRUE,FALSE)</formula>
    </cfRule>
  </conditionalFormatting>
  <conditionalFormatting sqref="AE551">
    <cfRule type="expression" dxfId="1845" priority="1496">
      <formula>IF(RIGHT(TEXT(AE551,"0.#"),1)=".",FALSE,TRUE)</formula>
    </cfRule>
    <cfRule type="expression" dxfId="1844" priority="1497">
      <formula>IF(RIGHT(TEXT(AE551,"0.#"),1)=".",TRUE,FALSE)</formula>
    </cfRule>
  </conditionalFormatting>
  <conditionalFormatting sqref="AE553">
    <cfRule type="expression" dxfId="1843" priority="1492">
      <formula>IF(RIGHT(TEXT(AE553,"0.#"),1)=".",FALSE,TRUE)</formula>
    </cfRule>
    <cfRule type="expression" dxfId="1842" priority="1493">
      <formula>IF(RIGHT(TEXT(AE553,"0.#"),1)=".",TRUE,FALSE)</formula>
    </cfRule>
  </conditionalFormatting>
  <conditionalFormatting sqref="AU551">
    <cfRule type="expression" dxfId="1841" priority="1484">
      <formula>IF(RIGHT(TEXT(AU551,"0.#"),1)=".",FALSE,TRUE)</formula>
    </cfRule>
    <cfRule type="expression" dxfId="1840" priority="1485">
      <formula>IF(RIGHT(TEXT(AU551,"0.#"),1)=".",TRUE,FALSE)</formula>
    </cfRule>
  </conditionalFormatting>
  <conditionalFormatting sqref="AU553">
    <cfRule type="expression" dxfId="1839" priority="1480">
      <formula>IF(RIGHT(TEXT(AU553,"0.#"),1)=".",FALSE,TRUE)</formula>
    </cfRule>
    <cfRule type="expression" dxfId="1838" priority="1481">
      <formula>IF(RIGHT(TEXT(AU553,"0.#"),1)=".",TRUE,FALSE)</formula>
    </cfRule>
  </conditionalFormatting>
  <conditionalFormatting sqref="AQ552">
    <cfRule type="expression" dxfId="1837" priority="1472">
      <formula>IF(RIGHT(TEXT(AQ552,"0.#"),1)=".",FALSE,TRUE)</formula>
    </cfRule>
    <cfRule type="expression" dxfId="1836" priority="1473">
      <formula>IF(RIGHT(TEXT(AQ552,"0.#"),1)=".",TRUE,FALSE)</formula>
    </cfRule>
  </conditionalFormatting>
  <conditionalFormatting sqref="AU561">
    <cfRule type="expression" dxfId="1835" priority="1424">
      <formula>IF(RIGHT(TEXT(AU561,"0.#"),1)=".",FALSE,TRUE)</formula>
    </cfRule>
    <cfRule type="expression" dxfId="1834" priority="1425">
      <formula>IF(RIGHT(TEXT(AU561,"0.#"),1)=".",TRUE,FALSE)</formula>
    </cfRule>
  </conditionalFormatting>
  <conditionalFormatting sqref="AU562">
    <cfRule type="expression" dxfId="1833" priority="1422">
      <formula>IF(RIGHT(TEXT(AU562,"0.#"),1)=".",FALSE,TRUE)</formula>
    </cfRule>
    <cfRule type="expression" dxfId="1832" priority="1423">
      <formula>IF(RIGHT(TEXT(AU562,"0.#"),1)=".",TRUE,FALSE)</formula>
    </cfRule>
  </conditionalFormatting>
  <conditionalFormatting sqref="AU563">
    <cfRule type="expression" dxfId="1831" priority="1420">
      <formula>IF(RIGHT(TEXT(AU563,"0.#"),1)=".",FALSE,TRUE)</formula>
    </cfRule>
    <cfRule type="expression" dxfId="1830" priority="1421">
      <formula>IF(RIGHT(TEXT(AU563,"0.#"),1)=".",TRUE,FALSE)</formula>
    </cfRule>
  </conditionalFormatting>
  <conditionalFormatting sqref="AQ562">
    <cfRule type="expression" dxfId="1829" priority="1412">
      <formula>IF(RIGHT(TEXT(AQ562,"0.#"),1)=".",FALSE,TRUE)</formula>
    </cfRule>
    <cfRule type="expression" dxfId="1828" priority="1413">
      <formula>IF(RIGHT(TEXT(AQ562,"0.#"),1)=".",TRUE,FALSE)</formula>
    </cfRule>
  </conditionalFormatting>
  <conditionalFormatting sqref="AQ563">
    <cfRule type="expression" dxfId="1827" priority="1410">
      <formula>IF(RIGHT(TEXT(AQ563,"0.#"),1)=".",FALSE,TRUE)</formula>
    </cfRule>
    <cfRule type="expression" dxfId="1826" priority="1411">
      <formula>IF(RIGHT(TEXT(AQ563,"0.#"),1)=".",TRUE,FALSE)</formula>
    </cfRule>
  </conditionalFormatting>
  <conditionalFormatting sqref="AQ561">
    <cfRule type="expression" dxfId="1825" priority="1408">
      <formula>IF(RIGHT(TEXT(AQ561,"0.#"),1)=".",FALSE,TRUE)</formula>
    </cfRule>
    <cfRule type="expression" dxfId="1824" priority="1409">
      <formula>IF(RIGHT(TEXT(AQ561,"0.#"),1)=".",TRUE,FALSE)</formula>
    </cfRule>
  </conditionalFormatting>
  <conditionalFormatting sqref="AE571">
    <cfRule type="expression" dxfId="1823" priority="1406">
      <formula>IF(RIGHT(TEXT(AE571,"0.#"),1)=".",FALSE,TRUE)</formula>
    </cfRule>
    <cfRule type="expression" dxfId="1822" priority="1407">
      <formula>IF(RIGHT(TEXT(AE571,"0.#"),1)=".",TRUE,FALSE)</formula>
    </cfRule>
  </conditionalFormatting>
  <conditionalFormatting sqref="AE572">
    <cfRule type="expression" dxfId="1821" priority="1404">
      <formula>IF(RIGHT(TEXT(AE572,"0.#"),1)=".",FALSE,TRUE)</formula>
    </cfRule>
    <cfRule type="expression" dxfId="1820" priority="1405">
      <formula>IF(RIGHT(TEXT(AE572,"0.#"),1)=".",TRUE,FALSE)</formula>
    </cfRule>
  </conditionalFormatting>
  <conditionalFormatting sqref="AE573">
    <cfRule type="expression" dxfId="1819" priority="1402">
      <formula>IF(RIGHT(TEXT(AE573,"0.#"),1)=".",FALSE,TRUE)</formula>
    </cfRule>
    <cfRule type="expression" dxfId="1818" priority="1403">
      <formula>IF(RIGHT(TEXT(AE573,"0.#"),1)=".",TRUE,FALSE)</formula>
    </cfRule>
  </conditionalFormatting>
  <conditionalFormatting sqref="AU571">
    <cfRule type="expression" dxfId="1817" priority="1394">
      <formula>IF(RIGHT(TEXT(AU571,"0.#"),1)=".",FALSE,TRUE)</formula>
    </cfRule>
    <cfRule type="expression" dxfId="1816" priority="1395">
      <formula>IF(RIGHT(TEXT(AU571,"0.#"),1)=".",TRUE,FALSE)</formula>
    </cfRule>
  </conditionalFormatting>
  <conditionalFormatting sqref="AU572">
    <cfRule type="expression" dxfId="1815" priority="1392">
      <formula>IF(RIGHT(TEXT(AU572,"0.#"),1)=".",FALSE,TRUE)</formula>
    </cfRule>
    <cfRule type="expression" dxfId="1814" priority="1393">
      <formula>IF(RIGHT(TEXT(AU572,"0.#"),1)=".",TRUE,FALSE)</formula>
    </cfRule>
  </conditionalFormatting>
  <conditionalFormatting sqref="AU573">
    <cfRule type="expression" dxfId="1813" priority="1390">
      <formula>IF(RIGHT(TEXT(AU573,"0.#"),1)=".",FALSE,TRUE)</formula>
    </cfRule>
    <cfRule type="expression" dxfId="1812" priority="1391">
      <formula>IF(RIGHT(TEXT(AU573,"0.#"),1)=".",TRUE,FALSE)</formula>
    </cfRule>
  </conditionalFormatting>
  <conditionalFormatting sqref="AQ572">
    <cfRule type="expression" dxfId="1811" priority="1382">
      <formula>IF(RIGHT(TEXT(AQ572,"0.#"),1)=".",FALSE,TRUE)</formula>
    </cfRule>
    <cfRule type="expression" dxfId="1810" priority="1383">
      <formula>IF(RIGHT(TEXT(AQ572,"0.#"),1)=".",TRUE,FALSE)</formula>
    </cfRule>
  </conditionalFormatting>
  <conditionalFormatting sqref="AQ573">
    <cfRule type="expression" dxfId="1809" priority="1380">
      <formula>IF(RIGHT(TEXT(AQ573,"0.#"),1)=".",FALSE,TRUE)</formula>
    </cfRule>
    <cfRule type="expression" dxfId="1808" priority="1381">
      <formula>IF(RIGHT(TEXT(AQ573,"0.#"),1)=".",TRUE,FALSE)</formula>
    </cfRule>
  </conditionalFormatting>
  <conditionalFormatting sqref="AQ571">
    <cfRule type="expression" dxfId="1807" priority="1378">
      <formula>IF(RIGHT(TEXT(AQ571,"0.#"),1)=".",FALSE,TRUE)</formula>
    </cfRule>
    <cfRule type="expression" dxfId="1806" priority="1379">
      <formula>IF(RIGHT(TEXT(AQ571,"0.#"),1)=".",TRUE,FALSE)</formula>
    </cfRule>
  </conditionalFormatting>
  <conditionalFormatting sqref="AE576">
    <cfRule type="expression" dxfId="1805" priority="1376">
      <formula>IF(RIGHT(TEXT(AE576,"0.#"),1)=".",FALSE,TRUE)</formula>
    </cfRule>
    <cfRule type="expression" dxfId="1804" priority="1377">
      <formula>IF(RIGHT(TEXT(AE576,"0.#"),1)=".",TRUE,FALSE)</formula>
    </cfRule>
  </conditionalFormatting>
  <conditionalFormatting sqref="AE577">
    <cfRule type="expression" dxfId="1803" priority="1374">
      <formula>IF(RIGHT(TEXT(AE577,"0.#"),1)=".",FALSE,TRUE)</formula>
    </cfRule>
    <cfRule type="expression" dxfId="1802" priority="1375">
      <formula>IF(RIGHT(TEXT(AE577,"0.#"),1)=".",TRUE,FALSE)</formula>
    </cfRule>
  </conditionalFormatting>
  <conditionalFormatting sqref="AE578">
    <cfRule type="expression" dxfId="1801" priority="1372">
      <formula>IF(RIGHT(TEXT(AE578,"0.#"),1)=".",FALSE,TRUE)</formula>
    </cfRule>
    <cfRule type="expression" dxfId="1800" priority="1373">
      <formula>IF(RIGHT(TEXT(AE578,"0.#"),1)=".",TRUE,FALSE)</formula>
    </cfRule>
  </conditionalFormatting>
  <conditionalFormatting sqref="AU576">
    <cfRule type="expression" dxfId="1799" priority="1364">
      <formula>IF(RIGHT(TEXT(AU576,"0.#"),1)=".",FALSE,TRUE)</formula>
    </cfRule>
    <cfRule type="expression" dxfId="1798" priority="1365">
      <formula>IF(RIGHT(TEXT(AU576,"0.#"),1)=".",TRUE,FALSE)</formula>
    </cfRule>
  </conditionalFormatting>
  <conditionalFormatting sqref="AU577">
    <cfRule type="expression" dxfId="1797" priority="1362">
      <formula>IF(RIGHT(TEXT(AU577,"0.#"),1)=".",FALSE,TRUE)</formula>
    </cfRule>
    <cfRule type="expression" dxfId="1796" priority="1363">
      <formula>IF(RIGHT(TEXT(AU577,"0.#"),1)=".",TRUE,FALSE)</formula>
    </cfRule>
  </conditionalFormatting>
  <conditionalFormatting sqref="AU578">
    <cfRule type="expression" dxfId="1795" priority="1360">
      <formula>IF(RIGHT(TEXT(AU578,"0.#"),1)=".",FALSE,TRUE)</formula>
    </cfRule>
    <cfRule type="expression" dxfId="1794" priority="1361">
      <formula>IF(RIGHT(TEXT(AU578,"0.#"),1)=".",TRUE,FALSE)</formula>
    </cfRule>
  </conditionalFormatting>
  <conditionalFormatting sqref="AQ577">
    <cfRule type="expression" dxfId="1793" priority="1352">
      <formula>IF(RIGHT(TEXT(AQ577,"0.#"),1)=".",FALSE,TRUE)</formula>
    </cfRule>
    <cfRule type="expression" dxfId="1792" priority="1353">
      <formula>IF(RIGHT(TEXT(AQ577,"0.#"),1)=".",TRUE,FALSE)</formula>
    </cfRule>
  </conditionalFormatting>
  <conditionalFormatting sqref="AQ578">
    <cfRule type="expression" dxfId="1791" priority="1350">
      <formula>IF(RIGHT(TEXT(AQ578,"0.#"),1)=".",FALSE,TRUE)</formula>
    </cfRule>
    <cfRule type="expression" dxfId="1790" priority="1351">
      <formula>IF(RIGHT(TEXT(AQ578,"0.#"),1)=".",TRUE,FALSE)</formula>
    </cfRule>
  </conditionalFormatting>
  <conditionalFormatting sqref="AQ576">
    <cfRule type="expression" dxfId="1789" priority="1348">
      <formula>IF(RIGHT(TEXT(AQ576,"0.#"),1)=".",FALSE,TRUE)</formula>
    </cfRule>
    <cfRule type="expression" dxfId="1788" priority="1349">
      <formula>IF(RIGHT(TEXT(AQ576,"0.#"),1)=".",TRUE,FALSE)</formula>
    </cfRule>
  </conditionalFormatting>
  <conditionalFormatting sqref="AE581">
    <cfRule type="expression" dxfId="1787" priority="1346">
      <formula>IF(RIGHT(TEXT(AE581,"0.#"),1)=".",FALSE,TRUE)</formula>
    </cfRule>
    <cfRule type="expression" dxfId="1786" priority="1347">
      <formula>IF(RIGHT(TEXT(AE581,"0.#"),1)=".",TRUE,FALSE)</formula>
    </cfRule>
  </conditionalFormatting>
  <conditionalFormatting sqref="AE582">
    <cfRule type="expression" dxfId="1785" priority="1344">
      <formula>IF(RIGHT(TEXT(AE582,"0.#"),1)=".",FALSE,TRUE)</formula>
    </cfRule>
    <cfRule type="expression" dxfId="1784" priority="1345">
      <formula>IF(RIGHT(TEXT(AE582,"0.#"),1)=".",TRUE,FALSE)</formula>
    </cfRule>
  </conditionalFormatting>
  <conditionalFormatting sqref="AE583">
    <cfRule type="expression" dxfId="1783" priority="1342">
      <formula>IF(RIGHT(TEXT(AE583,"0.#"),1)=".",FALSE,TRUE)</formula>
    </cfRule>
    <cfRule type="expression" dxfId="1782" priority="1343">
      <formula>IF(RIGHT(TEXT(AE583,"0.#"),1)=".",TRUE,FALSE)</formula>
    </cfRule>
  </conditionalFormatting>
  <conditionalFormatting sqref="AU581">
    <cfRule type="expression" dxfId="1781" priority="1334">
      <formula>IF(RIGHT(TEXT(AU581,"0.#"),1)=".",FALSE,TRUE)</formula>
    </cfRule>
    <cfRule type="expression" dxfId="1780" priority="1335">
      <formula>IF(RIGHT(TEXT(AU581,"0.#"),1)=".",TRUE,FALSE)</formula>
    </cfRule>
  </conditionalFormatting>
  <conditionalFormatting sqref="AQ582">
    <cfRule type="expression" dxfId="1779" priority="1322">
      <formula>IF(RIGHT(TEXT(AQ582,"0.#"),1)=".",FALSE,TRUE)</formula>
    </cfRule>
    <cfRule type="expression" dxfId="1778" priority="1323">
      <formula>IF(RIGHT(TEXT(AQ582,"0.#"),1)=".",TRUE,FALSE)</formula>
    </cfRule>
  </conditionalFormatting>
  <conditionalFormatting sqref="AQ583">
    <cfRule type="expression" dxfId="1777" priority="1320">
      <formula>IF(RIGHT(TEXT(AQ583,"0.#"),1)=".",FALSE,TRUE)</formula>
    </cfRule>
    <cfRule type="expression" dxfId="1776" priority="1321">
      <formula>IF(RIGHT(TEXT(AQ583,"0.#"),1)=".",TRUE,FALSE)</formula>
    </cfRule>
  </conditionalFormatting>
  <conditionalFormatting sqref="AQ581">
    <cfRule type="expression" dxfId="1775" priority="1318">
      <formula>IF(RIGHT(TEXT(AQ581,"0.#"),1)=".",FALSE,TRUE)</formula>
    </cfRule>
    <cfRule type="expression" dxfId="1774" priority="1319">
      <formula>IF(RIGHT(TEXT(AQ581,"0.#"),1)=".",TRUE,FALSE)</formula>
    </cfRule>
  </conditionalFormatting>
  <conditionalFormatting sqref="AE586">
    <cfRule type="expression" dxfId="1773" priority="1316">
      <formula>IF(RIGHT(TEXT(AE586,"0.#"),1)=".",FALSE,TRUE)</formula>
    </cfRule>
    <cfRule type="expression" dxfId="1772" priority="1317">
      <formula>IF(RIGHT(TEXT(AE586,"0.#"),1)=".",TRUE,FALSE)</formula>
    </cfRule>
  </conditionalFormatting>
  <conditionalFormatting sqref="AM588">
    <cfRule type="expression" dxfId="1771" priority="1306">
      <formula>IF(RIGHT(TEXT(AM588,"0.#"),1)=".",FALSE,TRUE)</formula>
    </cfRule>
    <cfRule type="expression" dxfId="1770" priority="1307">
      <formula>IF(RIGHT(TEXT(AM588,"0.#"),1)=".",TRUE,FALSE)</formula>
    </cfRule>
  </conditionalFormatting>
  <conditionalFormatting sqref="AE587">
    <cfRule type="expression" dxfId="1769" priority="1314">
      <formula>IF(RIGHT(TEXT(AE587,"0.#"),1)=".",FALSE,TRUE)</formula>
    </cfRule>
    <cfRule type="expression" dxfId="1768" priority="1315">
      <formula>IF(RIGHT(TEXT(AE587,"0.#"),1)=".",TRUE,FALSE)</formula>
    </cfRule>
  </conditionalFormatting>
  <conditionalFormatting sqref="AE588">
    <cfRule type="expression" dxfId="1767" priority="1312">
      <formula>IF(RIGHT(TEXT(AE588,"0.#"),1)=".",FALSE,TRUE)</formula>
    </cfRule>
    <cfRule type="expression" dxfId="1766" priority="1313">
      <formula>IF(RIGHT(TEXT(AE588,"0.#"),1)=".",TRUE,FALSE)</formula>
    </cfRule>
  </conditionalFormatting>
  <conditionalFormatting sqref="AM586">
    <cfRule type="expression" dxfId="1765" priority="1310">
      <formula>IF(RIGHT(TEXT(AM586,"0.#"),1)=".",FALSE,TRUE)</formula>
    </cfRule>
    <cfRule type="expression" dxfId="1764" priority="1311">
      <formula>IF(RIGHT(TEXT(AM586,"0.#"),1)=".",TRUE,FALSE)</formula>
    </cfRule>
  </conditionalFormatting>
  <conditionalFormatting sqref="AM587">
    <cfRule type="expression" dxfId="1763" priority="1308">
      <formula>IF(RIGHT(TEXT(AM587,"0.#"),1)=".",FALSE,TRUE)</formula>
    </cfRule>
    <cfRule type="expression" dxfId="1762" priority="1309">
      <formula>IF(RIGHT(TEXT(AM587,"0.#"),1)=".",TRUE,FALSE)</formula>
    </cfRule>
  </conditionalFormatting>
  <conditionalFormatting sqref="AU586">
    <cfRule type="expression" dxfId="1761" priority="1304">
      <formula>IF(RIGHT(TEXT(AU586,"0.#"),1)=".",FALSE,TRUE)</formula>
    </cfRule>
    <cfRule type="expression" dxfId="1760" priority="1305">
      <formula>IF(RIGHT(TEXT(AU586,"0.#"),1)=".",TRUE,FALSE)</formula>
    </cfRule>
  </conditionalFormatting>
  <conditionalFormatting sqref="AU587">
    <cfRule type="expression" dxfId="1759" priority="1302">
      <formula>IF(RIGHT(TEXT(AU587,"0.#"),1)=".",FALSE,TRUE)</formula>
    </cfRule>
    <cfRule type="expression" dxfId="1758" priority="1303">
      <formula>IF(RIGHT(TEXT(AU587,"0.#"),1)=".",TRUE,FALSE)</formula>
    </cfRule>
  </conditionalFormatting>
  <conditionalFormatting sqref="AU588">
    <cfRule type="expression" dxfId="1757" priority="1300">
      <formula>IF(RIGHT(TEXT(AU588,"0.#"),1)=".",FALSE,TRUE)</formula>
    </cfRule>
    <cfRule type="expression" dxfId="1756" priority="1301">
      <formula>IF(RIGHT(TEXT(AU588,"0.#"),1)=".",TRUE,FALSE)</formula>
    </cfRule>
  </conditionalFormatting>
  <conditionalFormatting sqref="AI588">
    <cfRule type="expression" dxfId="1755" priority="1294">
      <formula>IF(RIGHT(TEXT(AI588,"0.#"),1)=".",FALSE,TRUE)</formula>
    </cfRule>
    <cfRule type="expression" dxfId="1754" priority="1295">
      <formula>IF(RIGHT(TEXT(AI588,"0.#"),1)=".",TRUE,FALSE)</formula>
    </cfRule>
  </conditionalFormatting>
  <conditionalFormatting sqref="AI586">
    <cfRule type="expression" dxfId="1753" priority="1298">
      <formula>IF(RIGHT(TEXT(AI586,"0.#"),1)=".",FALSE,TRUE)</formula>
    </cfRule>
    <cfRule type="expression" dxfId="1752" priority="1299">
      <formula>IF(RIGHT(TEXT(AI586,"0.#"),1)=".",TRUE,FALSE)</formula>
    </cfRule>
  </conditionalFormatting>
  <conditionalFormatting sqref="AI587">
    <cfRule type="expression" dxfId="1751" priority="1296">
      <formula>IF(RIGHT(TEXT(AI587,"0.#"),1)=".",FALSE,TRUE)</formula>
    </cfRule>
    <cfRule type="expression" dxfId="1750" priority="1297">
      <formula>IF(RIGHT(TEXT(AI587,"0.#"),1)=".",TRUE,FALSE)</formula>
    </cfRule>
  </conditionalFormatting>
  <conditionalFormatting sqref="AQ587">
    <cfRule type="expression" dxfId="1749" priority="1292">
      <formula>IF(RIGHT(TEXT(AQ587,"0.#"),1)=".",FALSE,TRUE)</formula>
    </cfRule>
    <cfRule type="expression" dxfId="1748" priority="1293">
      <formula>IF(RIGHT(TEXT(AQ587,"0.#"),1)=".",TRUE,FALSE)</formula>
    </cfRule>
  </conditionalFormatting>
  <conditionalFormatting sqref="AQ588">
    <cfRule type="expression" dxfId="1747" priority="1290">
      <formula>IF(RIGHT(TEXT(AQ588,"0.#"),1)=".",FALSE,TRUE)</formula>
    </cfRule>
    <cfRule type="expression" dxfId="1746" priority="1291">
      <formula>IF(RIGHT(TEXT(AQ588,"0.#"),1)=".",TRUE,FALSE)</formula>
    </cfRule>
  </conditionalFormatting>
  <conditionalFormatting sqref="AQ586">
    <cfRule type="expression" dxfId="1745" priority="1288">
      <formula>IF(RIGHT(TEXT(AQ586,"0.#"),1)=".",FALSE,TRUE)</formula>
    </cfRule>
    <cfRule type="expression" dxfId="1744" priority="1289">
      <formula>IF(RIGHT(TEXT(AQ586,"0.#"),1)=".",TRUE,FALSE)</formula>
    </cfRule>
  </conditionalFormatting>
  <conditionalFormatting sqref="AE595">
    <cfRule type="expression" dxfId="1743" priority="1286">
      <formula>IF(RIGHT(TEXT(AE595,"0.#"),1)=".",FALSE,TRUE)</formula>
    </cfRule>
    <cfRule type="expression" dxfId="1742" priority="1287">
      <formula>IF(RIGHT(TEXT(AE595,"0.#"),1)=".",TRUE,FALSE)</formula>
    </cfRule>
  </conditionalFormatting>
  <conditionalFormatting sqref="AE596">
    <cfRule type="expression" dxfId="1741" priority="1284">
      <formula>IF(RIGHT(TEXT(AE596,"0.#"),1)=".",FALSE,TRUE)</formula>
    </cfRule>
    <cfRule type="expression" dxfId="1740" priority="1285">
      <formula>IF(RIGHT(TEXT(AE596,"0.#"),1)=".",TRUE,FALSE)</formula>
    </cfRule>
  </conditionalFormatting>
  <conditionalFormatting sqref="AE597">
    <cfRule type="expression" dxfId="1739" priority="1282">
      <formula>IF(RIGHT(TEXT(AE597,"0.#"),1)=".",FALSE,TRUE)</formula>
    </cfRule>
    <cfRule type="expression" dxfId="1738" priority="1283">
      <formula>IF(RIGHT(TEXT(AE597,"0.#"),1)=".",TRUE,FALSE)</formula>
    </cfRule>
  </conditionalFormatting>
  <conditionalFormatting sqref="AU595">
    <cfRule type="expression" dxfId="1737" priority="1274">
      <formula>IF(RIGHT(TEXT(AU595,"0.#"),1)=".",FALSE,TRUE)</formula>
    </cfRule>
    <cfRule type="expression" dxfId="1736" priority="1275">
      <formula>IF(RIGHT(TEXT(AU595,"0.#"),1)=".",TRUE,FALSE)</formula>
    </cfRule>
  </conditionalFormatting>
  <conditionalFormatting sqref="AU596">
    <cfRule type="expression" dxfId="1735" priority="1272">
      <formula>IF(RIGHT(TEXT(AU596,"0.#"),1)=".",FALSE,TRUE)</formula>
    </cfRule>
    <cfRule type="expression" dxfId="1734" priority="1273">
      <formula>IF(RIGHT(TEXT(AU596,"0.#"),1)=".",TRUE,FALSE)</formula>
    </cfRule>
  </conditionalFormatting>
  <conditionalFormatting sqref="AU597">
    <cfRule type="expression" dxfId="1733" priority="1270">
      <formula>IF(RIGHT(TEXT(AU597,"0.#"),1)=".",FALSE,TRUE)</formula>
    </cfRule>
    <cfRule type="expression" dxfId="1732" priority="1271">
      <formula>IF(RIGHT(TEXT(AU597,"0.#"),1)=".",TRUE,FALSE)</formula>
    </cfRule>
  </conditionalFormatting>
  <conditionalFormatting sqref="AQ596">
    <cfRule type="expression" dxfId="1731" priority="1262">
      <formula>IF(RIGHT(TEXT(AQ596,"0.#"),1)=".",FALSE,TRUE)</formula>
    </cfRule>
    <cfRule type="expression" dxfId="1730" priority="1263">
      <formula>IF(RIGHT(TEXT(AQ596,"0.#"),1)=".",TRUE,FALSE)</formula>
    </cfRule>
  </conditionalFormatting>
  <conditionalFormatting sqref="AQ597">
    <cfRule type="expression" dxfId="1729" priority="1260">
      <formula>IF(RIGHT(TEXT(AQ597,"0.#"),1)=".",FALSE,TRUE)</formula>
    </cfRule>
    <cfRule type="expression" dxfId="1728" priority="1261">
      <formula>IF(RIGHT(TEXT(AQ597,"0.#"),1)=".",TRUE,FALSE)</formula>
    </cfRule>
  </conditionalFormatting>
  <conditionalFormatting sqref="AQ595">
    <cfRule type="expression" dxfId="1727" priority="1258">
      <formula>IF(RIGHT(TEXT(AQ595,"0.#"),1)=".",FALSE,TRUE)</formula>
    </cfRule>
    <cfRule type="expression" dxfId="1726" priority="1259">
      <formula>IF(RIGHT(TEXT(AQ595,"0.#"),1)=".",TRUE,FALSE)</formula>
    </cfRule>
  </conditionalFormatting>
  <conditionalFormatting sqref="AE620">
    <cfRule type="expression" dxfId="1725" priority="1256">
      <formula>IF(RIGHT(TEXT(AE620,"0.#"),1)=".",FALSE,TRUE)</formula>
    </cfRule>
    <cfRule type="expression" dxfId="1724" priority="1257">
      <formula>IF(RIGHT(TEXT(AE620,"0.#"),1)=".",TRUE,FALSE)</formula>
    </cfRule>
  </conditionalFormatting>
  <conditionalFormatting sqref="AE621">
    <cfRule type="expression" dxfId="1723" priority="1254">
      <formula>IF(RIGHT(TEXT(AE621,"0.#"),1)=".",FALSE,TRUE)</formula>
    </cfRule>
    <cfRule type="expression" dxfId="1722" priority="1255">
      <formula>IF(RIGHT(TEXT(AE621,"0.#"),1)=".",TRUE,FALSE)</formula>
    </cfRule>
  </conditionalFormatting>
  <conditionalFormatting sqref="AE622">
    <cfRule type="expression" dxfId="1721" priority="1252">
      <formula>IF(RIGHT(TEXT(AE622,"0.#"),1)=".",FALSE,TRUE)</formula>
    </cfRule>
    <cfRule type="expression" dxfId="1720" priority="1253">
      <formula>IF(RIGHT(TEXT(AE622,"0.#"),1)=".",TRUE,FALSE)</formula>
    </cfRule>
  </conditionalFormatting>
  <conditionalFormatting sqref="AU620">
    <cfRule type="expression" dxfId="1719" priority="1244">
      <formula>IF(RIGHT(TEXT(AU620,"0.#"),1)=".",FALSE,TRUE)</formula>
    </cfRule>
    <cfRule type="expression" dxfId="1718" priority="1245">
      <formula>IF(RIGHT(TEXT(AU620,"0.#"),1)=".",TRUE,FALSE)</formula>
    </cfRule>
  </conditionalFormatting>
  <conditionalFormatting sqref="AU621">
    <cfRule type="expression" dxfId="1717" priority="1242">
      <formula>IF(RIGHT(TEXT(AU621,"0.#"),1)=".",FALSE,TRUE)</formula>
    </cfRule>
    <cfRule type="expression" dxfId="1716" priority="1243">
      <formula>IF(RIGHT(TEXT(AU621,"0.#"),1)=".",TRUE,FALSE)</formula>
    </cfRule>
  </conditionalFormatting>
  <conditionalFormatting sqref="AU622">
    <cfRule type="expression" dxfId="1715" priority="1240">
      <formula>IF(RIGHT(TEXT(AU622,"0.#"),1)=".",FALSE,TRUE)</formula>
    </cfRule>
    <cfRule type="expression" dxfId="1714" priority="1241">
      <formula>IF(RIGHT(TEXT(AU622,"0.#"),1)=".",TRUE,FALSE)</formula>
    </cfRule>
  </conditionalFormatting>
  <conditionalFormatting sqref="AQ621">
    <cfRule type="expression" dxfId="1713" priority="1232">
      <formula>IF(RIGHT(TEXT(AQ621,"0.#"),1)=".",FALSE,TRUE)</formula>
    </cfRule>
    <cfRule type="expression" dxfId="1712" priority="1233">
      <formula>IF(RIGHT(TEXT(AQ621,"0.#"),1)=".",TRUE,FALSE)</formula>
    </cfRule>
  </conditionalFormatting>
  <conditionalFormatting sqref="AQ622">
    <cfRule type="expression" dxfId="1711" priority="1230">
      <formula>IF(RIGHT(TEXT(AQ622,"0.#"),1)=".",FALSE,TRUE)</formula>
    </cfRule>
    <cfRule type="expression" dxfId="1710" priority="1231">
      <formula>IF(RIGHT(TEXT(AQ622,"0.#"),1)=".",TRUE,FALSE)</formula>
    </cfRule>
  </conditionalFormatting>
  <conditionalFormatting sqref="AQ620">
    <cfRule type="expression" dxfId="1709" priority="1228">
      <formula>IF(RIGHT(TEXT(AQ620,"0.#"),1)=".",FALSE,TRUE)</formula>
    </cfRule>
    <cfRule type="expression" dxfId="1708" priority="1229">
      <formula>IF(RIGHT(TEXT(AQ620,"0.#"),1)=".",TRUE,FALSE)</formula>
    </cfRule>
  </conditionalFormatting>
  <conditionalFormatting sqref="AE600">
    <cfRule type="expression" dxfId="1707" priority="1226">
      <formula>IF(RIGHT(TEXT(AE600,"0.#"),1)=".",FALSE,TRUE)</formula>
    </cfRule>
    <cfRule type="expression" dxfId="1706" priority="1227">
      <formula>IF(RIGHT(TEXT(AE600,"0.#"),1)=".",TRUE,FALSE)</formula>
    </cfRule>
  </conditionalFormatting>
  <conditionalFormatting sqref="AE601">
    <cfRule type="expression" dxfId="1705" priority="1224">
      <formula>IF(RIGHT(TEXT(AE601,"0.#"),1)=".",FALSE,TRUE)</formula>
    </cfRule>
    <cfRule type="expression" dxfId="1704" priority="1225">
      <formula>IF(RIGHT(TEXT(AE601,"0.#"),1)=".",TRUE,FALSE)</formula>
    </cfRule>
  </conditionalFormatting>
  <conditionalFormatting sqref="AE602">
    <cfRule type="expression" dxfId="1703" priority="1222">
      <formula>IF(RIGHT(TEXT(AE602,"0.#"),1)=".",FALSE,TRUE)</formula>
    </cfRule>
    <cfRule type="expression" dxfId="1702" priority="1223">
      <formula>IF(RIGHT(TEXT(AE602,"0.#"),1)=".",TRUE,FALSE)</formula>
    </cfRule>
  </conditionalFormatting>
  <conditionalFormatting sqref="AU600">
    <cfRule type="expression" dxfId="1701" priority="1214">
      <formula>IF(RIGHT(TEXT(AU600,"0.#"),1)=".",FALSE,TRUE)</formula>
    </cfRule>
    <cfRule type="expression" dxfId="1700" priority="1215">
      <formula>IF(RIGHT(TEXT(AU600,"0.#"),1)=".",TRUE,FALSE)</formula>
    </cfRule>
  </conditionalFormatting>
  <conditionalFormatting sqref="AU601">
    <cfRule type="expression" dxfId="1699" priority="1212">
      <formula>IF(RIGHT(TEXT(AU601,"0.#"),1)=".",FALSE,TRUE)</formula>
    </cfRule>
    <cfRule type="expression" dxfId="1698" priority="1213">
      <formula>IF(RIGHT(TEXT(AU601,"0.#"),1)=".",TRUE,FALSE)</formula>
    </cfRule>
  </conditionalFormatting>
  <conditionalFormatting sqref="AU602">
    <cfRule type="expression" dxfId="1697" priority="1210">
      <formula>IF(RIGHT(TEXT(AU602,"0.#"),1)=".",FALSE,TRUE)</formula>
    </cfRule>
    <cfRule type="expression" dxfId="1696" priority="1211">
      <formula>IF(RIGHT(TEXT(AU602,"0.#"),1)=".",TRUE,FALSE)</formula>
    </cfRule>
  </conditionalFormatting>
  <conditionalFormatting sqref="AQ601">
    <cfRule type="expression" dxfId="1695" priority="1202">
      <formula>IF(RIGHT(TEXT(AQ601,"0.#"),1)=".",FALSE,TRUE)</formula>
    </cfRule>
    <cfRule type="expression" dxfId="1694" priority="1203">
      <formula>IF(RIGHT(TEXT(AQ601,"0.#"),1)=".",TRUE,FALSE)</formula>
    </cfRule>
  </conditionalFormatting>
  <conditionalFormatting sqref="AQ602">
    <cfRule type="expression" dxfId="1693" priority="1200">
      <formula>IF(RIGHT(TEXT(AQ602,"0.#"),1)=".",FALSE,TRUE)</formula>
    </cfRule>
    <cfRule type="expression" dxfId="1692" priority="1201">
      <formula>IF(RIGHT(TEXT(AQ602,"0.#"),1)=".",TRUE,FALSE)</formula>
    </cfRule>
  </conditionalFormatting>
  <conditionalFormatting sqref="AQ600">
    <cfRule type="expression" dxfId="1691" priority="1198">
      <formula>IF(RIGHT(TEXT(AQ600,"0.#"),1)=".",FALSE,TRUE)</formula>
    </cfRule>
    <cfRule type="expression" dxfId="1690" priority="1199">
      <formula>IF(RIGHT(TEXT(AQ600,"0.#"),1)=".",TRUE,FALSE)</formula>
    </cfRule>
  </conditionalFormatting>
  <conditionalFormatting sqref="AE605">
    <cfRule type="expression" dxfId="1689" priority="1196">
      <formula>IF(RIGHT(TEXT(AE605,"0.#"),1)=".",FALSE,TRUE)</formula>
    </cfRule>
    <cfRule type="expression" dxfId="1688" priority="1197">
      <formula>IF(RIGHT(TEXT(AE605,"0.#"),1)=".",TRUE,FALSE)</formula>
    </cfRule>
  </conditionalFormatting>
  <conditionalFormatting sqref="AE606">
    <cfRule type="expression" dxfId="1687" priority="1194">
      <formula>IF(RIGHT(TEXT(AE606,"0.#"),1)=".",FALSE,TRUE)</formula>
    </cfRule>
    <cfRule type="expression" dxfId="1686" priority="1195">
      <formula>IF(RIGHT(TEXT(AE606,"0.#"),1)=".",TRUE,FALSE)</formula>
    </cfRule>
  </conditionalFormatting>
  <conditionalFormatting sqref="AE607">
    <cfRule type="expression" dxfId="1685" priority="1192">
      <formula>IF(RIGHT(TEXT(AE607,"0.#"),1)=".",FALSE,TRUE)</formula>
    </cfRule>
    <cfRule type="expression" dxfId="1684" priority="1193">
      <formula>IF(RIGHT(TEXT(AE607,"0.#"),1)=".",TRUE,FALSE)</formula>
    </cfRule>
  </conditionalFormatting>
  <conditionalFormatting sqref="AU605">
    <cfRule type="expression" dxfId="1683" priority="1184">
      <formula>IF(RIGHT(TEXT(AU605,"0.#"),1)=".",FALSE,TRUE)</formula>
    </cfRule>
    <cfRule type="expression" dxfId="1682" priority="1185">
      <formula>IF(RIGHT(TEXT(AU605,"0.#"),1)=".",TRUE,FALSE)</formula>
    </cfRule>
  </conditionalFormatting>
  <conditionalFormatting sqref="AU606">
    <cfRule type="expression" dxfId="1681" priority="1182">
      <formula>IF(RIGHT(TEXT(AU606,"0.#"),1)=".",FALSE,TRUE)</formula>
    </cfRule>
    <cfRule type="expression" dxfId="1680" priority="1183">
      <formula>IF(RIGHT(TEXT(AU606,"0.#"),1)=".",TRUE,FALSE)</formula>
    </cfRule>
  </conditionalFormatting>
  <conditionalFormatting sqref="AU607">
    <cfRule type="expression" dxfId="1679" priority="1180">
      <formula>IF(RIGHT(TEXT(AU607,"0.#"),1)=".",FALSE,TRUE)</formula>
    </cfRule>
    <cfRule type="expression" dxfId="1678" priority="1181">
      <formula>IF(RIGHT(TEXT(AU607,"0.#"),1)=".",TRUE,FALSE)</formula>
    </cfRule>
  </conditionalFormatting>
  <conditionalFormatting sqref="AQ606">
    <cfRule type="expression" dxfId="1677" priority="1172">
      <formula>IF(RIGHT(TEXT(AQ606,"0.#"),1)=".",FALSE,TRUE)</formula>
    </cfRule>
    <cfRule type="expression" dxfId="1676" priority="1173">
      <formula>IF(RIGHT(TEXT(AQ606,"0.#"),1)=".",TRUE,FALSE)</formula>
    </cfRule>
  </conditionalFormatting>
  <conditionalFormatting sqref="AQ607">
    <cfRule type="expression" dxfId="1675" priority="1170">
      <formula>IF(RIGHT(TEXT(AQ607,"0.#"),1)=".",FALSE,TRUE)</formula>
    </cfRule>
    <cfRule type="expression" dxfId="1674" priority="1171">
      <formula>IF(RIGHT(TEXT(AQ607,"0.#"),1)=".",TRUE,FALSE)</formula>
    </cfRule>
  </conditionalFormatting>
  <conditionalFormatting sqref="AQ605">
    <cfRule type="expression" dxfId="1673" priority="1168">
      <formula>IF(RIGHT(TEXT(AQ605,"0.#"),1)=".",FALSE,TRUE)</formula>
    </cfRule>
    <cfRule type="expression" dxfId="1672" priority="1169">
      <formula>IF(RIGHT(TEXT(AQ605,"0.#"),1)=".",TRUE,FALSE)</formula>
    </cfRule>
  </conditionalFormatting>
  <conditionalFormatting sqref="AE610">
    <cfRule type="expression" dxfId="1671" priority="1166">
      <formula>IF(RIGHT(TEXT(AE610,"0.#"),1)=".",FALSE,TRUE)</formula>
    </cfRule>
    <cfRule type="expression" dxfId="1670" priority="1167">
      <formula>IF(RIGHT(TEXT(AE610,"0.#"),1)=".",TRUE,FALSE)</formula>
    </cfRule>
  </conditionalFormatting>
  <conditionalFormatting sqref="AE611">
    <cfRule type="expression" dxfId="1669" priority="1164">
      <formula>IF(RIGHT(TEXT(AE611,"0.#"),1)=".",FALSE,TRUE)</formula>
    </cfRule>
    <cfRule type="expression" dxfId="1668" priority="1165">
      <formula>IF(RIGHT(TEXT(AE611,"0.#"),1)=".",TRUE,FALSE)</formula>
    </cfRule>
  </conditionalFormatting>
  <conditionalFormatting sqref="AE612">
    <cfRule type="expression" dxfId="1667" priority="1162">
      <formula>IF(RIGHT(TEXT(AE612,"0.#"),1)=".",FALSE,TRUE)</formula>
    </cfRule>
    <cfRule type="expression" dxfId="1666" priority="1163">
      <formula>IF(RIGHT(TEXT(AE612,"0.#"),1)=".",TRUE,FALSE)</formula>
    </cfRule>
  </conditionalFormatting>
  <conditionalFormatting sqref="AU610">
    <cfRule type="expression" dxfId="1665" priority="1154">
      <formula>IF(RIGHT(TEXT(AU610,"0.#"),1)=".",FALSE,TRUE)</formula>
    </cfRule>
    <cfRule type="expression" dxfId="1664" priority="1155">
      <formula>IF(RIGHT(TEXT(AU610,"0.#"),1)=".",TRUE,FALSE)</formula>
    </cfRule>
  </conditionalFormatting>
  <conditionalFormatting sqref="AU611">
    <cfRule type="expression" dxfId="1663" priority="1152">
      <formula>IF(RIGHT(TEXT(AU611,"0.#"),1)=".",FALSE,TRUE)</formula>
    </cfRule>
    <cfRule type="expression" dxfId="1662" priority="1153">
      <formula>IF(RIGHT(TEXT(AU611,"0.#"),1)=".",TRUE,FALSE)</formula>
    </cfRule>
  </conditionalFormatting>
  <conditionalFormatting sqref="AU612">
    <cfRule type="expression" dxfId="1661" priority="1150">
      <formula>IF(RIGHT(TEXT(AU612,"0.#"),1)=".",FALSE,TRUE)</formula>
    </cfRule>
    <cfRule type="expression" dxfId="1660" priority="1151">
      <formula>IF(RIGHT(TEXT(AU612,"0.#"),1)=".",TRUE,FALSE)</formula>
    </cfRule>
  </conditionalFormatting>
  <conditionalFormatting sqref="AQ611">
    <cfRule type="expression" dxfId="1659" priority="1142">
      <formula>IF(RIGHT(TEXT(AQ611,"0.#"),1)=".",FALSE,TRUE)</formula>
    </cfRule>
    <cfRule type="expression" dxfId="1658" priority="1143">
      <formula>IF(RIGHT(TEXT(AQ611,"0.#"),1)=".",TRUE,FALSE)</formula>
    </cfRule>
  </conditionalFormatting>
  <conditionalFormatting sqref="AQ612">
    <cfRule type="expression" dxfId="1657" priority="1140">
      <formula>IF(RIGHT(TEXT(AQ612,"0.#"),1)=".",FALSE,TRUE)</formula>
    </cfRule>
    <cfRule type="expression" dxfId="1656" priority="1141">
      <formula>IF(RIGHT(TEXT(AQ612,"0.#"),1)=".",TRUE,FALSE)</formula>
    </cfRule>
  </conditionalFormatting>
  <conditionalFormatting sqref="AQ610">
    <cfRule type="expression" dxfId="1655" priority="1138">
      <formula>IF(RIGHT(TEXT(AQ610,"0.#"),1)=".",FALSE,TRUE)</formula>
    </cfRule>
    <cfRule type="expression" dxfId="1654" priority="1139">
      <formula>IF(RIGHT(TEXT(AQ610,"0.#"),1)=".",TRUE,FALSE)</formula>
    </cfRule>
  </conditionalFormatting>
  <conditionalFormatting sqref="AE615">
    <cfRule type="expression" dxfId="1653" priority="1136">
      <formula>IF(RIGHT(TEXT(AE615,"0.#"),1)=".",FALSE,TRUE)</formula>
    </cfRule>
    <cfRule type="expression" dxfId="1652" priority="1137">
      <formula>IF(RIGHT(TEXT(AE615,"0.#"),1)=".",TRUE,FALSE)</formula>
    </cfRule>
  </conditionalFormatting>
  <conditionalFormatting sqref="AE616">
    <cfRule type="expression" dxfId="1651" priority="1134">
      <formula>IF(RIGHT(TEXT(AE616,"0.#"),1)=".",FALSE,TRUE)</formula>
    </cfRule>
    <cfRule type="expression" dxfId="1650" priority="1135">
      <formula>IF(RIGHT(TEXT(AE616,"0.#"),1)=".",TRUE,FALSE)</formula>
    </cfRule>
  </conditionalFormatting>
  <conditionalFormatting sqref="AE617">
    <cfRule type="expression" dxfId="1649" priority="1132">
      <formula>IF(RIGHT(TEXT(AE617,"0.#"),1)=".",FALSE,TRUE)</formula>
    </cfRule>
    <cfRule type="expression" dxfId="1648" priority="1133">
      <formula>IF(RIGHT(TEXT(AE617,"0.#"),1)=".",TRUE,FALSE)</formula>
    </cfRule>
  </conditionalFormatting>
  <conditionalFormatting sqref="AU615">
    <cfRule type="expression" dxfId="1647" priority="1124">
      <formula>IF(RIGHT(TEXT(AU615,"0.#"),1)=".",FALSE,TRUE)</formula>
    </cfRule>
    <cfRule type="expression" dxfId="1646" priority="1125">
      <formula>IF(RIGHT(TEXT(AU615,"0.#"),1)=".",TRUE,FALSE)</formula>
    </cfRule>
  </conditionalFormatting>
  <conditionalFormatting sqref="AU616">
    <cfRule type="expression" dxfId="1645" priority="1122">
      <formula>IF(RIGHT(TEXT(AU616,"0.#"),1)=".",FALSE,TRUE)</formula>
    </cfRule>
    <cfRule type="expression" dxfId="1644" priority="1123">
      <formula>IF(RIGHT(TEXT(AU616,"0.#"),1)=".",TRUE,FALSE)</formula>
    </cfRule>
  </conditionalFormatting>
  <conditionalFormatting sqref="AU617">
    <cfRule type="expression" dxfId="1643" priority="1120">
      <formula>IF(RIGHT(TEXT(AU617,"0.#"),1)=".",FALSE,TRUE)</formula>
    </cfRule>
    <cfRule type="expression" dxfId="1642" priority="1121">
      <formula>IF(RIGHT(TEXT(AU617,"0.#"),1)=".",TRUE,FALSE)</formula>
    </cfRule>
  </conditionalFormatting>
  <conditionalFormatting sqref="AQ616">
    <cfRule type="expression" dxfId="1641" priority="1112">
      <formula>IF(RIGHT(TEXT(AQ616,"0.#"),1)=".",FALSE,TRUE)</formula>
    </cfRule>
    <cfRule type="expression" dxfId="1640" priority="1113">
      <formula>IF(RIGHT(TEXT(AQ616,"0.#"),1)=".",TRUE,FALSE)</formula>
    </cfRule>
  </conditionalFormatting>
  <conditionalFormatting sqref="AQ617">
    <cfRule type="expression" dxfId="1639" priority="1110">
      <formula>IF(RIGHT(TEXT(AQ617,"0.#"),1)=".",FALSE,TRUE)</formula>
    </cfRule>
    <cfRule type="expression" dxfId="1638" priority="1111">
      <formula>IF(RIGHT(TEXT(AQ617,"0.#"),1)=".",TRUE,FALSE)</formula>
    </cfRule>
  </conditionalFormatting>
  <conditionalFormatting sqref="AQ615">
    <cfRule type="expression" dxfId="1637" priority="1108">
      <formula>IF(RIGHT(TEXT(AQ615,"0.#"),1)=".",FALSE,TRUE)</formula>
    </cfRule>
    <cfRule type="expression" dxfId="1636" priority="1109">
      <formula>IF(RIGHT(TEXT(AQ615,"0.#"),1)=".",TRUE,FALSE)</formula>
    </cfRule>
  </conditionalFormatting>
  <conditionalFormatting sqref="AE625">
    <cfRule type="expression" dxfId="1635" priority="1106">
      <formula>IF(RIGHT(TEXT(AE625,"0.#"),1)=".",FALSE,TRUE)</formula>
    </cfRule>
    <cfRule type="expression" dxfId="1634" priority="1107">
      <formula>IF(RIGHT(TEXT(AE625,"0.#"),1)=".",TRUE,FALSE)</formula>
    </cfRule>
  </conditionalFormatting>
  <conditionalFormatting sqref="AE626">
    <cfRule type="expression" dxfId="1633" priority="1104">
      <formula>IF(RIGHT(TEXT(AE626,"0.#"),1)=".",FALSE,TRUE)</formula>
    </cfRule>
    <cfRule type="expression" dxfId="1632" priority="1105">
      <formula>IF(RIGHT(TEXT(AE626,"0.#"),1)=".",TRUE,FALSE)</formula>
    </cfRule>
  </conditionalFormatting>
  <conditionalFormatting sqref="AE627">
    <cfRule type="expression" dxfId="1631" priority="1102">
      <formula>IF(RIGHT(TEXT(AE627,"0.#"),1)=".",FALSE,TRUE)</formula>
    </cfRule>
    <cfRule type="expression" dxfId="1630" priority="1103">
      <formula>IF(RIGHT(TEXT(AE627,"0.#"),1)=".",TRUE,FALSE)</formula>
    </cfRule>
  </conditionalFormatting>
  <conditionalFormatting sqref="AU625">
    <cfRule type="expression" dxfId="1629" priority="1094">
      <formula>IF(RIGHT(TEXT(AU625,"0.#"),1)=".",FALSE,TRUE)</formula>
    </cfRule>
    <cfRule type="expression" dxfId="1628" priority="1095">
      <formula>IF(RIGHT(TEXT(AU625,"0.#"),1)=".",TRUE,FALSE)</formula>
    </cfRule>
  </conditionalFormatting>
  <conditionalFormatting sqref="AU626">
    <cfRule type="expression" dxfId="1627" priority="1092">
      <formula>IF(RIGHT(TEXT(AU626,"0.#"),1)=".",FALSE,TRUE)</formula>
    </cfRule>
    <cfRule type="expression" dxfId="1626" priority="1093">
      <formula>IF(RIGHT(TEXT(AU626,"0.#"),1)=".",TRUE,FALSE)</formula>
    </cfRule>
  </conditionalFormatting>
  <conditionalFormatting sqref="AU627">
    <cfRule type="expression" dxfId="1625" priority="1090">
      <formula>IF(RIGHT(TEXT(AU627,"0.#"),1)=".",FALSE,TRUE)</formula>
    </cfRule>
    <cfRule type="expression" dxfId="1624" priority="1091">
      <formula>IF(RIGHT(TEXT(AU627,"0.#"),1)=".",TRUE,FALSE)</formula>
    </cfRule>
  </conditionalFormatting>
  <conditionalFormatting sqref="AQ626">
    <cfRule type="expression" dxfId="1623" priority="1082">
      <formula>IF(RIGHT(TEXT(AQ626,"0.#"),1)=".",FALSE,TRUE)</formula>
    </cfRule>
    <cfRule type="expression" dxfId="1622" priority="1083">
      <formula>IF(RIGHT(TEXT(AQ626,"0.#"),1)=".",TRUE,FALSE)</formula>
    </cfRule>
  </conditionalFormatting>
  <conditionalFormatting sqref="AQ627">
    <cfRule type="expression" dxfId="1621" priority="1080">
      <formula>IF(RIGHT(TEXT(AQ627,"0.#"),1)=".",FALSE,TRUE)</formula>
    </cfRule>
    <cfRule type="expression" dxfId="1620" priority="1081">
      <formula>IF(RIGHT(TEXT(AQ627,"0.#"),1)=".",TRUE,FALSE)</formula>
    </cfRule>
  </conditionalFormatting>
  <conditionalFormatting sqref="AQ625">
    <cfRule type="expression" dxfId="1619" priority="1078">
      <formula>IF(RIGHT(TEXT(AQ625,"0.#"),1)=".",FALSE,TRUE)</formula>
    </cfRule>
    <cfRule type="expression" dxfId="1618" priority="1079">
      <formula>IF(RIGHT(TEXT(AQ625,"0.#"),1)=".",TRUE,FALSE)</formula>
    </cfRule>
  </conditionalFormatting>
  <conditionalFormatting sqref="AE630">
    <cfRule type="expression" dxfId="1617" priority="1076">
      <formula>IF(RIGHT(TEXT(AE630,"0.#"),1)=".",FALSE,TRUE)</formula>
    </cfRule>
    <cfRule type="expression" dxfId="1616" priority="1077">
      <formula>IF(RIGHT(TEXT(AE630,"0.#"),1)=".",TRUE,FALSE)</formula>
    </cfRule>
  </conditionalFormatting>
  <conditionalFormatting sqref="AE631">
    <cfRule type="expression" dxfId="1615" priority="1074">
      <formula>IF(RIGHT(TEXT(AE631,"0.#"),1)=".",FALSE,TRUE)</formula>
    </cfRule>
    <cfRule type="expression" dxfId="1614" priority="1075">
      <formula>IF(RIGHT(TEXT(AE631,"0.#"),1)=".",TRUE,FALSE)</formula>
    </cfRule>
  </conditionalFormatting>
  <conditionalFormatting sqref="AE632">
    <cfRule type="expression" dxfId="1613" priority="1072">
      <formula>IF(RIGHT(TEXT(AE632,"0.#"),1)=".",FALSE,TRUE)</formula>
    </cfRule>
    <cfRule type="expression" dxfId="1612" priority="1073">
      <formula>IF(RIGHT(TEXT(AE632,"0.#"),1)=".",TRUE,FALSE)</formula>
    </cfRule>
  </conditionalFormatting>
  <conditionalFormatting sqref="AU630">
    <cfRule type="expression" dxfId="1611" priority="1064">
      <formula>IF(RIGHT(TEXT(AU630,"0.#"),1)=".",FALSE,TRUE)</formula>
    </cfRule>
    <cfRule type="expression" dxfId="1610" priority="1065">
      <formula>IF(RIGHT(TEXT(AU630,"0.#"),1)=".",TRUE,FALSE)</formula>
    </cfRule>
  </conditionalFormatting>
  <conditionalFormatting sqref="AU631">
    <cfRule type="expression" dxfId="1609" priority="1062">
      <formula>IF(RIGHT(TEXT(AU631,"0.#"),1)=".",FALSE,TRUE)</formula>
    </cfRule>
    <cfRule type="expression" dxfId="1608" priority="1063">
      <formula>IF(RIGHT(TEXT(AU631,"0.#"),1)=".",TRUE,FALSE)</formula>
    </cfRule>
  </conditionalFormatting>
  <conditionalFormatting sqref="AU632">
    <cfRule type="expression" dxfId="1607" priority="1060">
      <formula>IF(RIGHT(TEXT(AU632,"0.#"),1)=".",FALSE,TRUE)</formula>
    </cfRule>
    <cfRule type="expression" dxfId="1606" priority="1061">
      <formula>IF(RIGHT(TEXT(AU632,"0.#"),1)=".",TRUE,FALSE)</formula>
    </cfRule>
  </conditionalFormatting>
  <conditionalFormatting sqref="AQ631">
    <cfRule type="expression" dxfId="1605" priority="1052">
      <formula>IF(RIGHT(TEXT(AQ631,"0.#"),1)=".",FALSE,TRUE)</formula>
    </cfRule>
    <cfRule type="expression" dxfId="1604" priority="1053">
      <formula>IF(RIGHT(TEXT(AQ631,"0.#"),1)=".",TRUE,FALSE)</formula>
    </cfRule>
  </conditionalFormatting>
  <conditionalFormatting sqref="AQ632">
    <cfRule type="expression" dxfId="1603" priority="1050">
      <formula>IF(RIGHT(TEXT(AQ632,"0.#"),1)=".",FALSE,TRUE)</formula>
    </cfRule>
    <cfRule type="expression" dxfId="1602" priority="1051">
      <formula>IF(RIGHT(TEXT(AQ632,"0.#"),1)=".",TRUE,FALSE)</formula>
    </cfRule>
  </conditionalFormatting>
  <conditionalFormatting sqref="AQ630">
    <cfRule type="expression" dxfId="1601" priority="1048">
      <formula>IF(RIGHT(TEXT(AQ630,"0.#"),1)=".",FALSE,TRUE)</formula>
    </cfRule>
    <cfRule type="expression" dxfId="1600" priority="1049">
      <formula>IF(RIGHT(TEXT(AQ630,"0.#"),1)=".",TRUE,FALSE)</formula>
    </cfRule>
  </conditionalFormatting>
  <conditionalFormatting sqref="AE635">
    <cfRule type="expression" dxfId="1599" priority="1046">
      <formula>IF(RIGHT(TEXT(AE635,"0.#"),1)=".",FALSE,TRUE)</formula>
    </cfRule>
    <cfRule type="expression" dxfId="1598" priority="1047">
      <formula>IF(RIGHT(TEXT(AE635,"0.#"),1)=".",TRUE,FALSE)</formula>
    </cfRule>
  </conditionalFormatting>
  <conditionalFormatting sqref="AE636">
    <cfRule type="expression" dxfId="1597" priority="1044">
      <formula>IF(RIGHT(TEXT(AE636,"0.#"),1)=".",FALSE,TRUE)</formula>
    </cfRule>
    <cfRule type="expression" dxfId="1596" priority="1045">
      <formula>IF(RIGHT(TEXT(AE636,"0.#"),1)=".",TRUE,FALSE)</formula>
    </cfRule>
  </conditionalFormatting>
  <conditionalFormatting sqref="AE637">
    <cfRule type="expression" dxfId="1595" priority="1042">
      <formula>IF(RIGHT(TEXT(AE637,"0.#"),1)=".",FALSE,TRUE)</formula>
    </cfRule>
    <cfRule type="expression" dxfId="1594" priority="1043">
      <formula>IF(RIGHT(TEXT(AE637,"0.#"),1)=".",TRUE,FALSE)</formula>
    </cfRule>
  </conditionalFormatting>
  <conditionalFormatting sqref="AU635">
    <cfRule type="expression" dxfId="1593" priority="1034">
      <formula>IF(RIGHT(TEXT(AU635,"0.#"),1)=".",FALSE,TRUE)</formula>
    </cfRule>
    <cfRule type="expression" dxfId="1592" priority="1035">
      <formula>IF(RIGHT(TEXT(AU635,"0.#"),1)=".",TRUE,FALSE)</formula>
    </cfRule>
  </conditionalFormatting>
  <conditionalFormatting sqref="AU636">
    <cfRule type="expression" dxfId="1591" priority="1032">
      <formula>IF(RIGHT(TEXT(AU636,"0.#"),1)=".",FALSE,TRUE)</formula>
    </cfRule>
    <cfRule type="expression" dxfId="1590" priority="1033">
      <formula>IF(RIGHT(TEXT(AU636,"0.#"),1)=".",TRUE,FALSE)</formula>
    </cfRule>
  </conditionalFormatting>
  <conditionalFormatting sqref="AU637">
    <cfRule type="expression" dxfId="1589" priority="1030">
      <formula>IF(RIGHT(TEXT(AU637,"0.#"),1)=".",FALSE,TRUE)</formula>
    </cfRule>
    <cfRule type="expression" dxfId="1588" priority="1031">
      <formula>IF(RIGHT(TEXT(AU637,"0.#"),1)=".",TRUE,FALSE)</formula>
    </cfRule>
  </conditionalFormatting>
  <conditionalFormatting sqref="AQ636">
    <cfRule type="expression" dxfId="1587" priority="1022">
      <formula>IF(RIGHT(TEXT(AQ636,"0.#"),1)=".",FALSE,TRUE)</formula>
    </cfRule>
    <cfRule type="expression" dxfId="1586" priority="1023">
      <formula>IF(RIGHT(TEXT(AQ636,"0.#"),1)=".",TRUE,FALSE)</formula>
    </cfRule>
  </conditionalFormatting>
  <conditionalFormatting sqref="AQ637">
    <cfRule type="expression" dxfId="1585" priority="1020">
      <formula>IF(RIGHT(TEXT(AQ637,"0.#"),1)=".",FALSE,TRUE)</formula>
    </cfRule>
    <cfRule type="expression" dxfId="1584" priority="1021">
      <formula>IF(RIGHT(TEXT(AQ637,"0.#"),1)=".",TRUE,FALSE)</formula>
    </cfRule>
  </conditionalFormatting>
  <conditionalFormatting sqref="AQ635">
    <cfRule type="expression" dxfId="1583" priority="1018">
      <formula>IF(RIGHT(TEXT(AQ635,"0.#"),1)=".",FALSE,TRUE)</formula>
    </cfRule>
    <cfRule type="expression" dxfId="1582" priority="1019">
      <formula>IF(RIGHT(TEXT(AQ635,"0.#"),1)=".",TRUE,FALSE)</formula>
    </cfRule>
  </conditionalFormatting>
  <conditionalFormatting sqref="AE640">
    <cfRule type="expression" dxfId="1581" priority="1016">
      <formula>IF(RIGHT(TEXT(AE640,"0.#"),1)=".",FALSE,TRUE)</formula>
    </cfRule>
    <cfRule type="expression" dxfId="1580" priority="1017">
      <formula>IF(RIGHT(TEXT(AE640,"0.#"),1)=".",TRUE,FALSE)</formula>
    </cfRule>
  </conditionalFormatting>
  <conditionalFormatting sqref="AM642">
    <cfRule type="expression" dxfId="1579" priority="1006">
      <formula>IF(RIGHT(TEXT(AM642,"0.#"),1)=".",FALSE,TRUE)</formula>
    </cfRule>
    <cfRule type="expression" dxfId="1578" priority="1007">
      <formula>IF(RIGHT(TEXT(AM642,"0.#"),1)=".",TRUE,FALSE)</formula>
    </cfRule>
  </conditionalFormatting>
  <conditionalFormatting sqref="AE641">
    <cfRule type="expression" dxfId="1577" priority="1014">
      <formula>IF(RIGHT(TEXT(AE641,"0.#"),1)=".",FALSE,TRUE)</formula>
    </cfRule>
    <cfRule type="expression" dxfId="1576" priority="1015">
      <formula>IF(RIGHT(TEXT(AE641,"0.#"),1)=".",TRUE,FALSE)</formula>
    </cfRule>
  </conditionalFormatting>
  <conditionalFormatting sqref="AE642">
    <cfRule type="expression" dxfId="1575" priority="1012">
      <formula>IF(RIGHT(TEXT(AE642,"0.#"),1)=".",FALSE,TRUE)</formula>
    </cfRule>
    <cfRule type="expression" dxfId="1574" priority="1013">
      <formula>IF(RIGHT(TEXT(AE642,"0.#"),1)=".",TRUE,FALSE)</formula>
    </cfRule>
  </conditionalFormatting>
  <conditionalFormatting sqref="AM640">
    <cfRule type="expression" dxfId="1573" priority="1010">
      <formula>IF(RIGHT(TEXT(AM640,"0.#"),1)=".",FALSE,TRUE)</formula>
    </cfRule>
    <cfRule type="expression" dxfId="1572" priority="1011">
      <formula>IF(RIGHT(TEXT(AM640,"0.#"),1)=".",TRUE,FALSE)</formula>
    </cfRule>
  </conditionalFormatting>
  <conditionalFormatting sqref="AM641">
    <cfRule type="expression" dxfId="1571" priority="1008">
      <formula>IF(RIGHT(TEXT(AM641,"0.#"),1)=".",FALSE,TRUE)</formula>
    </cfRule>
    <cfRule type="expression" dxfId="1570" priority="1009">
      <formula>IF(RIGHT(TEXT(AM641,"0.#"),1)=".",TRUE,FALSE)</formula>
    </cfRule>
  </conditionalFormatting>
  <conditionalFormatting sqref="AU640">
    <cfRule type="expression" dxfId="1569" priority="1004">
      <formula>IF(RIGHT(TEXT(AU640,"0.#"),1)=".",FALSE,TRUE)</formula>
    </cfRule>
    <cfRule type="expression" dxfId="1568" priority="1005">
      <formula>IF(RIGHT(TEXT(AU640,"0.#"),1)=".",TRUE,FALSE)</formula>
    </cfRule>
  </conditionalFormatting>
  <conditionalFormatting sqref="AU641">
    <cfRule type="expression" dxfId="1567" priority="1002">
      <formula>IF(RIGHT(TEXT(AU641,"0.#"),1)=".",FALSE,TRUE)</formula>
    </cfRule>
    <cfRule type="expression" dxfId="1566" priority="1003">
      <formula>IF(RIGHT(TEXT(AU641,"0.#"),1)=".",TRUE,FALSE)</formula>
    </cfRule>
  </conditionalFormatting>
  <conditionalFormatting sqref="AU642">
    <cfRule type="expression" dxfId="1565" priority="1000">
      <formula>IF(RIGHT(TEXT(AU642,"0.#"),1)=".",FALSE,TRUE)</formula>
    </cfRule>
    <cfRule type="expression" dxfId="1564" priority="1001">
      <formula>IF(RIGHT(TEXT(AU642,"0.#"),1)=".",TRUE,FALSE)</formula>
    </cfRule>
  </conditionalFormatting>
  <conditionalFormatting sqref="AI642">
    <cfRule type="expression" dxfId="1563" priority="994">
      <formula>IF(RIGHT(TEXT(AI642,"0.#"),1)=".",FALSE,TRUE)</formula>
    </cfRule>
    <cfRule type="expression" dxfId="1562" priority="995">
      <formula>IF(RIGHT(TEXT(AI642,"0.#"),1)=".",TRUE,FALSE)</formula>
    </cfRule>
  </conditionalFormatting>
  <conditionalFormatting sqref="AI640">
    <cfRule type="expression" dxfId="1561" priority="998">
      <formula>IF(RIGHT(TEXT(AI640,"0.#"),1)=".",FALSE,TRUE)</formula>
    </cfRule>
    <cfRule type="expression" dxfId="1560" priority="999">
      <formula>IF(RIGHT(TEXT(AI640,"0.#"),1)=".",TRUE,FALSE)</formula>
    </cfRule>
  </conditionalFormatting>
  <conditionalFormatting sqref="AI641">
    <cfRule type="expression" dxfId="1559" priority="996">
      <formula>IF(RIGHT(TEXT(AI641,"0.#"),1)=".",FALSE,TRUE)</formula>
    </cfRule>
    <cfRule type="expression" dxfId="1558" priority="997">
      <formula>IF(RIGHT(TEXT(AI641,"0.#"),1)=".",TRUE,FALSE)</formula>
    </cfRule>
  </conditionalFormatting>
  <conditionalFormatting sqref="AQ641">
    <cfRule type="expression" dxfId="1557" priority="992">
      <formula>IF(RIGHT(TEXT(AQ641,"0.#"),1)=".",FALSE,TRUE)</formula>
    </cfRule>
    <cfRule type="expression" dxfId="1556" priority="993">
      <formula>IF(RIGHT(TEXT(AQ641,"0.#"),1)=".",TRUE,FALSE)</formula>
    </cfRule>
  </conditionalFormatting>
  <conditionalFormatting sqref="AQ642">
    <cfRule type="expression" dxfId="1555" priority="990">
      <formula>IF(RIGHT(TEXT(AQ642,"0.#"),1)=".",FALSE,TRUE)</formula>
    </cfRule>
    <cfRule type="expression" dxfId="1554" priority="991">
      <formula>IF(RIGHT(TEXT(AQ642,"0.#"),1)=".",TRUE,FALSE)</formula>
    </cfRule>
  </conditionalFormatting>
  <conditionalFormatting sqref="AQ640">
    <cfRule type="expression" dxfId="1553" priority="988">
      <formula>IF(RIGHT(TEXT(AQ640,"0.#"),1)=".",FALSE,TRUE)</formula>
    </cfRule>
    <cfRule type="expression" dxfId="1552" priority="989">
      <formula>IF(RIGHT(TEXT(AQ640,"0.#"),1)=".",TRUE,FALSE)</formula>
    </cfRule>
  </conditionalFormatting>
  <conditionalFormatting sqref="AE649">
    <cfRule type="expression" dxfId="1551" priority="986">
      <formula>IF(RIGHT(TEXT(AE649,"0.#"),1)=".",FALSE,TRUE)</formula>
    </cfRule>
    <cfRule type="expression" dxfId="1550" priority="987">
      <formula>IF(RIGHT(TEXT(AE649,"0.#"),1)=".",TRUE,FALSE)</formula>
    </cfRule>
  </conditionalFormatting>
  <conditionalFormatting sqref="AE650">
    <cfRule type="expression" dxfId="1549" priority="984">
      <formula>IF(RIGHT(TEXT(AE650,"0.#"),1)=".",FALSE,TRUE)</formula>
    </cfRule>
    <cfRule type="expression" dxfId="1548" priority="985">
      <formula>IF(RIGHT(TEXT(AE650,"0.#"),1)=".",TRUE,FALSE)</formula>
    </cfRule>
  </conditionalFormatting>
  <conditionalFormatting sqref="AE651">
    <cfRule type="expression" dxfId="1547" priority="982">
      <formula>IF(RIGHT(TEXT(AE651,"0.#"),1)=".",FALSE,TRUE)</formula>
    </cfRule>
    <cfRule type="expression" dxfId="1546" priority="983">
      <formula>IF(RIGHT(TEXT(AE651,"0.#"),1)=".",TRUE,FALSE)</formula>
    </cfRule>
  </conditionalFormatting>
  <conditionalFormatting sqref="AU649">
    <cfRule type="expression" dxfId="1545" priority="974">
      <formula>IF(RIGHT(TEXT(AU649,"0.#"),1)=".",FALSE,TRUE)</formula>
    </cfRule>
    <cfRule type="expression" dxfId="1544" priority="975">
      <formula>IF(RIGHT(TEXT(AU649,"0.#"),1)=".",TRUE,FALSE)</formula>
    </cfRule>
  </conditionalFormatting>
  <conditionalFormatting sqref="AU650">
    <cfRule type="expression" dxfId="1543" priority="972">
      <formula>IF(RIGHT(TEXT(AU650,"0.#"),1)=".",FALSE,TRUE)</formula>
    </cfRule>
    <cfRule type="expression" dxfId="1542" priority="973">
      <formula>IF(RIGHT(TEXT(AU650,"0.#"),1)=".",TRUE,FALSE)</formula>
    </cfRule>
  </conditionalFormatting>
  <conditionalFormatting sqref="AU651">
    <cfRule type="expression" dxfId="1541" priority="970">
      <formula>IF(RIGHT(TEXT(AU651,"0.#"),1)=".",FALSE,TRUE)</formula>
    </cfRule>
    <cfRule type="expression" dxfId="1540" priority="971">
      <formula>IF(RIGHT(TEXT(AU651,"0.#"),1)=".",TRUE,FALSE)</formula>
    </cfRule>
  </conditionalFormatting>
  <conditionalFormatting sqref="AQ650">
    <cfRule type="expression" dxfId="1539" priority="962">
      <formula>IF(RIGHT(TEXT(AQ650,"0.#"),1)=".",FALSE,TRUE)</formula>
    </cfRule>
    <cfRule type="expression" dxfId="1538" priority="963">
      <formula>IF(RIGHT(TEXT(AQ650,"0.#"),1)=".",TRUE,FALSE)</formula>
    </cfRule>
  </conditionalFormatting>
  <conditionalFormatting sqref="AQ651">
    <cfRule type="expression" dxfId="1537" priority="960">
      <formula>IF(RIGHT(TEXT(AQ651,"0.#"),1)=".",FALSE,TRUE)</formula>
    </cfRule>
    <cfRule type="expression" dxfId="1536" priority="961">
      <formula>IF(RIGHT(TEXT(AQ651,"0.#"),1)=".",TRUE,FALSE)</formula>
    </cfRule>
  </conditionalFormatting>
  <conditionalFormatting sqref="AQ649">
    <cfRule type="expression" dxfId="1535" priority="958">
      <formula>IF(RIGHT(TEXT(AQ649,"0.#"),1)=".",FALSE,TRUE)</formula>
    </cfRule>
    <cfRule type="expression" dxfId="1534" priority="959">
      <formula>IF(RIGHT(TEXT(AQ649,"0.#"),1)=".",TRUE,FALSE)</formula>
    </cfRule>
  </conditionalFormatting>
  <conditionalFormatting sqref="AE674">
    <cfRule type="expression" dxfId="1533" priority="956">
      <formula>IF(RIGHT(TEXT(AE674,"0.#"),1)=".",FALSE,TRUE)</formula>
    </cfRule>
    <cfRule type="expression" dxfId="1532" priority="957">
      <formula>IF(RIGHT(TEXT(AE674,"0.#"),1)=".",TRUE,FALSE)</formula>
    </cfRule>
  </conditionalFormatting>
  <conditionalFormatting sqref="AE675">
    <cfRule type="expression" dxfId="1531" priority="954">
      <formula>IF(RIGHT(TEXT(AE675,"0.#"),1)=".",FALSE,TRUE)</formula>
    </cfRule>
    <cfRule type="expression" dxfId="1530" priority="955">
      <formula>IF(RIGHT(TEXT(AE675,"0.#"),1)=".",TRUE,FALSE)</formula>
    </cfRule>
  </conditionalFormatting>
  <conditionalFormatting sqref="AE676">
    <cfRule type="expression" dxfId="1529" priority="952">
      <formula>IF(RIGHT(TEXT(AE676,"0.#"),1)=".",FALSE,TRUE)</formula>
    </cfRule>
    <cfRule type="expression" dxfId="1528" priority="953">
      <formula>IF(RIGHT(TEXT(AE676,"0.#"),1)=".",TRUE,FALSE)</formula>
    </cfRule>
  </conditionalFormatting>
  <conditionalFormatting sqref="AU674">
    <cfRule type="expression" dxfId="1527" priority="944">
      <formula>IF(RIGHT(TEXT(AU674,"0.#"),1)=".",FALSE,TRUE)</formula>
    </cfRule>
    <cfRule type="expression" dxfId="1526" priority="945">
      <formula>IF(RIGHT(TEXT(AU674,"0.#"),1)=".",TRUE,FALSE)</formula>
    </cfRule>
  </conditionalFormatting>
  <conditionalFormatting sqref="AU675">
    <cfRule type="expression" dxfId="1525" priority="942">
      <formula>IF(RIGHT(TEXT(AU675,"0.#"),1)=".",FALSE,TRUE)</formula>
    </cfRule>
    <cfRule type="expression" dxfId="1524" priority="943">
      <formula>IF(RIGHT(TEXT(AU675,"0.#"),1)=".",TRUE,FALSE)</formula>
    </cfRule>
  </conditionalFormatting>
  <conditionalFormatting sqref="AU676">
    <cfRule type="expression" dxfId="1523" priority="940">
      <formula>IF(RIGHT(TEXT(AU676,"0.#"),1)=".",FALSE,TRUE)</formula>
    </cfRule>
    <cfRule type="expression" dxfId="1522" priority="941">
      <formula>IF(RIGHT(TEXT(AU676,"0.#"),1)=".",TRUE,FALSE)</formula>
    </cfRule>
  </conditionalFormatting>
  <conditionalFormatting sqref="AQ675">
    <cfRule type="expression" dxfId="1521" priority="932">
      <formula>IF(RIGHT(TEXT(AQ675,"0.#"),1)=".",FALSE,TRUE)</formula>
    </cfRule>
    <cfRule type="expression" dxfId="1520" priority="933">
      <formula>IF(RIGHT(TEXT(AQ675,"0.#"),1)=".",TRUE,FALSE)</formula>
    </cfRule>
  </conditionalFormatting>
  <conditionalFormatting sqref="AQ676">
    <cfRule type="expression" dxfId="1519" priority="930">
      <formula>IF(RIGHT(TEXT(AQ676,"0.#"),1)=".",FALSE,TRUE)</formula>
    </cfRule>
    <cfRule type="expression" dxfId="1518" priority="931">
      <formula>IF(RIGHT(TEXT(AQ676,"0.#"),1)=".",TRUE,FALSE)</formula>
    </cfRule>
  </conditionalFormatting>
  <conditionalFormatting sqref="AQ674">
    <cfRule type="expression" dxfId="1517" priority="928">
      <formula>IF(RIGHT(TEXT(AQ674,"0.#"),1)=".",FALSE,TRUE)</formula>
    </cfRule>
    <cfRule type="expression" dxfId="1516" priority="929">
      <formula>IF(RIGHT(TEXT(AQ674,"0.#"),1)=".",TRUE,FALSE)</formula>
    </cfRule>
  </conditionalFormatting>
  <conditionalFormatting sqref="AE654">
    <cfRule type="expression" dxfId="1515" priority="926">
      <formula>IF(RIGHT(TEXT(AE654,"0.#"),1)=".",FALSE,TRUE)</formula>
    </cfRule>
    <cfRule type="expression" dxfId="1514" priority="927">
      <formula>IF(RIGHT(TEXT(AE654,"0.#"),1)=".",TRUE,FALSE)</formula>
    </cfRule>
  </conditionalFormatting>
  <conditionalFormatting sqref="AE655">
    <cfRule type="expression" dxfId="1513" priority="924">
      <formula>IF(RIGHT(TEXT(AE655,"0.#"),1)=".",FALSE,TRUE)</formula>
    </cfRule>
    <cfRule type="expression" dxfId="1512" priority="925">
      <formula>IF(RIGHT(TEXT(AE655,"0.#"),1)=".",TRUE,FALSE)</formula>
    </cfRule>
  </conditionalFormatting>
  <conditionalFormatting sqref="AE656">
    <cfRule type="expression" dxfId="1511" priority="922">
      <formula>IF(RIGHT(TEXT(AE656,"0.#"),1)=".",FALSE,TRUE)</formula>
    </cfRule>
    <cfRule type="expression" dxfId="1510" priority="923">
      <formula>IF(RIGHT(TEXT(AE656,"0.#"),1)=".",TRUE,FALSE)</formula>
    </cfRule>
  </conditionalFormatting>
  <conditionalFormatting sqref="AU654">
    <cfRule type="expression" dxfId="1509" priority="914">
      <formula>IF(RIGHT(TEXT(AU654,"0.#"),1)=".",FALSE,TRUE)</formula>
    </cfRule>
    <cfRule type="expression" dxfId="1508" priority="915">
      <formula>IF(RIGHT(TEXT(AU654,"0.#"),1)=".",TRUE,FALSE)</formula>
    </cfRule>
  </conditionalFormatting>
  <conditionalFormatting sqref="AU655">
    <cfRule type="expression" dxfId="1507" priority="912">
      <formula>IF(RIGHT(TEXT(AU655,"0.#"),1)=".",FALSE,TRUE)</formula>
    </cfRule>
    <cfRule type="expression" dxfId="1506" priority="913">
      <formula>IF(RIGHT(TEXT(AU655,"0.#"),1)=".",TRUE,FALSE)</formula>
    </cfRule>
  </conditionalFormatting>
  <conditionalFormatting sqref="AQ656">
    <cfRule type="expression" dxfId="1505" priority="900">
      <formula>IF(RIGHT(TEXT(AQ656,"0.#"),1)=".",FALSE,TRUE)</formula>
    </cfRule>
    <cfRule type="expression" dxfId="1504" priority="901">
      <formula>IF(RIGHT(TEXT(AQ656,"0.#"),1)=".",TRUE,FALSE)</formula>
    </cfRule>
  </conditionalFormatting>
  <conditionalFormatting sqref="AQ654">
    <cfRule type="expression" dxfId="1503" priority="898">
      <formula>IF(RIGHT(TEXT(AQ654,"0.#"),1)=".",FALSE,TRUE)</formula>
    </cfRule>
    <cfRule type="expression" dxfId="1502" priority="899">
      <formula>IF(RIGHT(TEXT(AQ654,"0.#"),1)=".",TRUE,FALSE)</formula>
    </cfRule>
  </conditionalFormatting>
  <conditionalFormatting sqref="AE659">
    <cfRule type="expression" dxfId="1501" priority="896">
      <formula>IF(RIGHT(TEXT(AE659,"0.#"),1)=".",FALSE,TRUE)</formula>
    </cfRule>
    <cfRule type="expression" dxfId="1500" priority="897">
      <formula>IF(RIGHT(TEXT(AE659,"0.#"),1)=".",TRUE,FALSE)</formula>
    </cfRule>
  </conditionalFormatting>
  <conditionalFormatting sqref="AE660">
    <cfRule type="expression" dxfId="1499" priority="894">
      <formula>IF(RIGHT(TEXT(AE660,"0.#"),1)=".",FALSE,TRUE)</formula>
    </cfRule>
    <cfRule type="expression" dxfId="1498" priority="895">
      <formula>IF(RIGHT(TEXT(AE660,"0.#"),1)=".",TRUE,FALSE)</formula>
    </cfRule>
  </conditionalFormatting>
  <conditionalFormatting sqref="AE661">
    <cfRule type="expression" dxfId="1497" priority="892">
      <formula>IF(RIGHT(TEXT(AE661,"0.#"),1)=".",FALSE,TRUE)</formula>
    </cfRule>
    <cfRule type="expression" dxfId="1496" priority="893">
      <formula>IF(RIGHT(TEXT(AE661,"0.#"),1)=".",TRUE,FALSE)</formula>
    </cfRule>
  </conditionalFormatting>
  <conditionalFormatting sqref="AU659">
    <cfRule type="expression" dxfId="1495" priority="884">
      <formula>IF(RIGHT(TEXT(AU659,"0.#"),1)=".",FALSE,TRUE)</formula>
    </cfRule>
    <cfRule type="expression" dxfId="1494" priority="885">
      <formula>IF(RIGHT(TEXT(AU659,"0.#"),1)=".",TRUE,FALSE)</formula>
    </cfRule>
  </conditionalFormatting>
  <conditionalFormatting sqref="AU660">
    <cfRule type="expression" dxfId="1493" priority="882">
      <formula>IF(RIGHT(TEXT(AU660,"0.#"),1)=".",FALSE,TRUE)</formula>
    </cfRule>
    <cfRule type="expression" dxfId="1492" priority="883">
      <formula>IF(RIGHT(TEXT(AU660,"0.#"),1)=".",TRUE,FALSE)</formula>
    </cfRule>
  </conditionalFormatting>
  <conditionalFormatting sqref="AU661">
    <cfRule type="expression" dxfId="1491" priority="880">
      <formula>IF(RIGHT(TEXT(AU661,"0.#"),1)=".",FALSE,TRUE)</formula>
    </cfRule>
    <cfRule type="expression" dxfId="1490" priority="881">
      <formula>IF(RIGHT(TEXT(AU661,"0.#"),1)=".",TRUE,FALSE)</formula>
    </cfRule>
  </conditionalFormatting>
  <conditionalFormatting sqref="AQ660">
    <cfRule type="expression" dxfId="1489" priority="872">
      <formula>IF(RIGHT(TEXT(AQ660,"0.#"),1)=".",FALSE,TRUE)</formula>
    </cfRule>
    <cfRule type="expression" dxfId="1488" priority="873">
      <formula>IF(RIGHT(TEXT(AQ660,"0.#"),1)=".",TRUE,FALSE)</formula>
    </cfRule>
  </conditionalFormatting>
  <conditionalFormatting sqref="AQ661">
    <cfRule type="expression" dxfId="1487" priority="870">
      <formula>IF(RIGHT(TEXT(AQ661,"0.#"),1)=".",FALSE,TRUE)</formula>
    </cfRule>
    <cfRule type="expression" dxfId="1486" priority="871">
      <formula>IF(RIGHT(TEXT(AQ661,"0.#"),1)=".",TRUE,FALSE)</formula>
    </cfRule>
  </conditionalFormatting>
  <conditionalFormatting sqref="AQ659">
    <cfRule type="expression" dxfId="1485" priority="868">
      <formula>IF(RIGHT(TEXT(AQ659,"0.#"),1)=".",FALSE,TRUE)</formula>
    </cfRule>
    <cfRule type="expression" dxfId="1484" priority="869">
      <formula>IF(RIGHT(TEXT(AQ659,"0.#"),1)=".",TRUE,FALSE)</formula>
    </cfRule>
  </conditionalFormatting>
  <conditionalFormatting sqref="AE664">
    <cfRule type="expression" dxfId="1483" priority="866">
      <formula>IF(RIGHT(TEXT(AE664,"0.#"),1)=".",FALSE,TRUE)</formula>
    </cfRule>
    <cfRule type="expression" dxfId="1482" priority="867">
      <formula>IF(RIGHT(TEXT(AE664,"0.#"),1)=".",TRUE,FALSE)</formula>
    </cfRule>
  </conditionalFormatting>
  <conditionalFormatting sqref="AE665">
    <cfRule type="expression" dxfId="1481" priority="864">
      <formula>IF(RIGHT(TEXT(AE665,"0.#"),1)=".",FALSE,TRUE)</formula>
    </cfRule>
    <cfRule type="expression" dxfId="1480" priority="865">
      <formula>IF(RIGHT(TEXT(AE665,"0.#"),1)=".",TRUE,FALSE)</formula>
    </cfRule>
  </conditionalFormatting>
  <conditionalFormatting sqref="AE666">
    <cfRule type="expression" dxfId="1479" priority="862">
      <formula>IF(RIGHT(TEXT(AE666,"0.#"),1)=".",FALSE,TRUE)</formula>
    </cfRule>
    <cfRule type="expression" dxfId="1478" priority="863">
      <formula>IF(RIGHT(TEXT(AE666,"0.#"),1)=".",TRUE,FALSE)</formula>
    </cfRule>
  </conditionalFormatting>
  <conditionalFormatting sqref="AU664">
    <cfRule type="expression" dxfId="1477" priority="854">
      <formula>IF(RIGHT(TEXT(AU664,"0.#"),1)=".",FALSE,TRUE)</formula>
    </cfRule>
    <cfRule type="expression" dxfId="1476" priority="855">
      <formula>IF(RIGHT(TEXT(AU664,"0.#"),1)=".",TRUE,FALSE)</formula>
    </cfRule>
  </conditionalFormatting>
  <conditionalFormatting sqref="AU665">
    <cfRule type="expression" dxfId="1475" priority="852">
      <formula>IF(RIGHT(TEXT(AU665,"0.#"),1)=".",FALSE,TRUE)</formula>
    </cfRule>
    <cfRule type="expression" dxfId="1474" priority="853">
      <formula>IF(RIGHT(TEXT(AU665,"0.#"),1)=".",TRUE,FALSE)</formula>
    </cfRule>
  </conditionalFormatting>
  <conditionalFormatting sqref="AU666">
    <cfRule type="expression" dxfId="1473" priority="850">
      <formula>IF(RIGHT(TEXT(AU666,"0.#"),1)=".",FALSE,TRUE)</formula>
    </cfRule>
    <cfRule type="expression" dxfId="1472" priority="851">
      <formula>IF(RIGHT(TEXT(AU666,"0.#"),1)=".",TRUE,FALSE)</formula>
    </cfRule>
  </conditionalFormatting>
  <conditionalFormatting sqref="AQ665">
    <cfRule type="expression" dxfId="1471" priority="842">
      <formula>IF(RIGHT(TEXT(AQ665,"0.#"),1)=".",FALSE,TRUE)</formula>
    </cfRule>
    <cfRule type="expression" dxfId="1470" priority="843">
      <formula>IF(RIGHT(TEXT(AQ665,"0.#"),1)=".",TRUE,FALSE)</formula>
    </cfRule>
  </conditionalFormatting>
  <conditionalFormatting sqref="AQ666">
    <cfRule type="expression" dxfId="1469" priority="840">
      <formula>IF(RIGHT(TEXT(AQ666,"0.#"),1)=".",FALSE,TRUE)</formula>
    </cfRule>
    <cfRule type="expression" dxfId="1468" priority="841">
      <formula>IF(RIGHT(TEXT(AQ666,"0.#"),1)=".",TRUE,FALSE)</formula>
    </cfRule>
  </conditionalFormatting>
  <conditionalFormatting sqref="AQ664">
    <cfRule type="expression" dxfId="1467" priority="838">
      <formula>IF(RIGHT(TEXT(AQ664,"0.#"),1)=".",FALSE,TRUE)</formula>
    </cfRule>
    <cfRule type="expression" dxfId="1466" priority="839">
      <formula>IF(RIGHT(TEXT(AQ664,"0.#"),1)=".",TRUE,FALSE)</formula>
    </cfRule>
  </conditionalFormatting>
  <conditionalFormatting sqref="AE669">
    <cfRule type="expression" dxfId="1465" priority="836">
      <formula>IF(RIGHT(TEXT(AE669,"0.#"),1)=".",FALSE,TRUE)</formula>
    </cfRule>
    <cfRule type="expression" dxfId="1464" priority="837">
      <formula>IF(RIGHT(TEXT(AE669,"0.#"),1)=".",TRUE,FALSE)</formula>
    </cfRule>
  </conditionalFormatting>
  <conditionalFormatting sqref="AE670">
    <cfRule type="expression" dxfId="1463" priority="834">
      <formula>IF(RIGHT(TEXT(AE670,"0.#"),1)=".",FALSE,TRUE)</formula>
    </cfRule>
    <cfRule type="expression" dxfId="1462" priority="835">
      <formula>IF(RIGHT(TEXT(AE670,"0.#"),1)=".",TRUE,FALSE)</formula>
    </cfRule>
  </conditionalFormatting>
  <conditionalFormatting sqref="AE671">
    <cfRule type="expression" dxfId="1461" priority="832">
      <formula>IF(RIGHT(TEXT(AE671,"0.#"),1)=".",FALSE,TRUE)</formula>
    </cfRule>
    <cfRule type="expression" dxfId="1460" priority="833">
      <formula>IF(RIGHT(TEXT(AE671,"0.#"),1)=".",TRUE,FALSE)</formula>
    </cfRule>
  </conditionalFormatting>
  <conditionalFormatting sqref="AU669">
    <cfRule type="expression" dxfId="1459" priority="824">
      <formula>IF(RIGHT(TEXT(AU669,"0.#"),1)=".",FALSE,TRUE)</formula>
    </cfRule>
    <cfRule type="expression" dxfId="1458" priority="825">
      <formula>IF(RIGHT(TEXT(AU669,"0.#"),1)=".",TRUE,FALSE)</formula>
    </cfRule>
  </conditionalFormatting>
  <conditionalFormatting sqref="AU670">
    <cfRule type="expression" dxfId="1457" priority="822">
      <formula>IF(RIGHT(TEXT(AU670,"0.#"),1)=".",FALSE,TRUE)</formula>
    </cfRule>
    <cfRule type="expression" dxfId="1456" priority="823">
      <formula>IF(RIGHT(TEXT(AU670,"0.#"),1)=".",TRUE,FALSE)</formula>
    </cfRule>
  </conditionalFormatting>
  <conditionalFormatting sqref="AU671">
    <cfRule type="expression" dxfId="1455" priority="820">
      <formula>IF(RIGHT(TEXT(AU671,"0.#"),1)=".",FALSE,TRUE)</formula>
    </cfRule>
    <cfRule type="expression" dxfId="1454" priority="821">
      <formula>IF(RIGHT(TEXT(AU671,"0.#"),1)=".",TRUE,FALSE)</formula>
    </cfRule>
  </conditionalFormatting>
  <conditionalFormatting sqref="AQ670">
    <cfRule type="expression" dxfId="1453" priority="812">
      <formula>IF(RIGHT(TEXT(AQ670,"0.#"),1)=".",FALSE,TRUE)</formula>
    </cfRule>
    <cfRule type="expression" dxfId="1452" priority="813">
      <formula>IF(RIGHT(TEXT(AQ670,"0.#"),1)=".",TRUE,FALSE)</formula>
    </cfRule>
  </conditionalFormatting>
  <conditionalFormatting sqref="AQ671">
    <cfRule type="expression" dxfId="1451" priority="810">
      <formula>IF(RIGHT(TEXT(AQ671,"0.#"),1)=".",FALSE,TRUE)</formula>
    </cfRule>
    <cfRule type="expression" dxfId="1450" priority="811">
      <formula>IF(RIGHT(TEXT(AQ671,"0.#"),1)=".",TRUE,FALSE)</formula>
    </cfRule>
  </conditionalFormatting>
  <conditionalFormatting sqref="AQ669">
    <cfRule type="expression" dxfId="1449" priority="808">
      <formula>IF(RIGHT(TEXT(AQ669,"0.#"),1)=".",FALSE,TRUE)</formula>
    </cfRule>
    <cfRule type="expression" dxfId="1448" priority="809">
      <formula>IF(RIGHT(TEXT(AQ669,"0.#"),1)=".",TRUE,FALSE)</formula>
    </cfRule>
  </conditionalFormatting>
  <conditionalFormatting sqref="AE679">
    <cfRule type="expression" dxfId="1447" priority="806">
      <formula>IF(RIGHT(TEXT(AE679,"0.#"),1)=".",FALSE,TRUE)</formula>
    </cfRule>
    <cfRule type="expression" dxfId="1446" priority="807">
      <formula>IF(RIGHT(TEXT(AE679,"0.#"),1)=".",TRUE,FALSE)</formula>
    </cfRule>
  </conditionalFormatting>
  <conditionalFormatting sqref="AE680">
    <cfRule type="expression" dxfId="1445" priority="804">
      <formula>IF(RIGHT(TEXT(AE680,"0.#"),1)=".",FALSE,TRUE)</formula>
    </cfRule>
    <cfRule type="expression" dxfId="1444" priority="805">
      <formula>IF(RIGHT(TEXT(AE680,"0.#"),1)=".",TRUE,FALSE)</formula>
    </cfRule>
  </conditionalFormatting>
  <conditionalFormatting sqref="AE681">
    <cfRule type="expression" dxfId="1443" priority="802">
      <formula>IF(RIGHT(TEXT(AE681,"0.#"),1)=".",FALSE,TRUE)</formula>
    </cfRule>
    <cfRule type="expression" dxfId="1442" priority="803">
      <formula>IF(RIGHT(TEXT(AE681,"0.#"),1)=".",TRUE,FALSE)</formula>
    </cfRule>
  </conditionalFormatting>
  <conditionalFormatting sqref="AU679">
    <cfRule type="expression" dxfId="1441" priority="794">
      <formula>IF(RIGHT(TEXT(AU679,"0.#"),1)=".",FALSE,TRUE)</formula>
    </cfRule>
    <cfRule type="expression" dxfId="1440" priority="795">
      <formula>IF(RIGHT(TEXT(AU679,"0.#"),1)=".",TRUE,FALSE)</formula>
    </cfRule>
  </conditionalFormatting>
  <conditionalFormatting sqref="AU680">
    <cfRule type="expression" dxfId="1439" priority="792">
      <formula>IF(RIGHT(TEXT(AU680,"0.#"),1)=".",FALSE,TRUE)</formula>
    </cfRule>
    <cfRule type="expression" dxfId="1438" priority="793">
      <formula>IF(RIGHT(TEXT(AU680,"0.#"),1)=".",TRUE,FALSE)</formula>
    </cfRule>
  </conditionalFormatting>
  <conditionalFormatting sqref="AU681">
    <cfRule type="expression" dxfId="1437" priority="790">
      <formula>IF(RIGHT(TEXT(AU681,"0.#"),1)=".",FALSE,TRUE)</formula>
    </cfRule>
    <cfRule type="expression" dxfId="1436" priority="791">
      <formula>IF(RIGHT(TEXT(AU681,"0.#"),1)=".",TRUE,FALSE)</formula>
    </cfRule>
  </conditionalFormatting>
  <conditionalFormatting sqref="AQ680">
    <cfRule type="expression" dxfId="1435" priority="782">
      <formula>IF(RIGHT(TEXT(AQ680,"0.#"),1)=".",FALSE,TRUE)</formula>
    </cfRule>
    <cfRule type="expression" dxfId="1434" priority="783">
      <formula>IF(RIGHT(TEXT(AQ680,"0.#"),1)=".",TRUE,FALSE)</formula>
    </cfRule>
  </conditionalFormatting>
  <conditionalFormatting sqref="AQ681">
    <cfRule type="expression" dxfId="1433" priority="780">
      <formula>IF(RIGHT(TEXT(AQ681,"0.#"),1)=".",FALSE,TRUE)</formula>
    </cfRule>
    <cfRule type="expression" dxfId="1432" priority="781">
      <formula>IF(RIGHT(TEXT(AQ681,"0.#"),1)=".",TRUE,FALSE)</formula>
    </cfRule>
  </conditionalFormatting>
  <conditionalFormatting sqref="AQ679">
    <cfRule type="expression" dxfId="1431" priority="778">
      <formula>IF(RIGHT(TEXT(AQ679,"0.#"),1)=".",FALSE,TRUE)</formula>
    </cfRule>
    <cfRule type="expression" dxfId="1430" priority="779">
      <formula>IF(RIGHT(TEXT(AQ679,"0.#"),1)=".",TRUE,FALSE)</formula>
    </cfRule>
  </conditionalFormatting>
  <conditionalFormatting sqref="AE684">
    <cfRule type="expression" dxfId="1429" priority="776">
      <formula>IF(RIGHT(TEXT(AE684,"0.#"),1)=".",FALSE,TRUE)</formula>
    </cfRule>
    <cfRule type="expression" dxfId="1428" priority="777">
      <formula>IF(RIGHT(TEXT(AE684,"0.#"),1)=".",TRUE,FALSE)</formula>
    </cfRule>
  </conditionalFormatting>
  <conditionalFormatting sqref="AE685">
    <cfRule type="expression" dxfId="1427" priority="774">
      <formula>IF(RIGHT(TEXT(AE685,"0.#"),1)=".",FALSE,TRUE)</formula>
    </cfRule>
    <cfRule type="expression" dxfId="1426" priority="775">
      <formula>IF(RIGHT(TEXT(AE685,"0.#"),1)=".",TRUE,FALSE)</formula>
    </cfRule>
  </conditionalFormatting>
  <conditionalFormatting sqref="AE686">
    <cfRule type="expression" dxfId="1425" priority="772">
      <formula>IF(RIGHT(TEXT(AE686,"0.#"),1)=".",FALSE,TRUE)</formula>
    </cfRule>
    <cfRule type="expression" dxfId="1424" priority="773">
      <formula>IF(RIGHT(TEXT(AE686,"0.#"),1)=".",TRUE,FALSE)</formula>
    </cfRule>
  </conditionalFormatting>
  <conditionalFormatting sqref="AU684">
    <cfRule type="expression" dxfId="1423" priority="764">
      <formula>IF(RIGHT(TEXT(AU684,"0.#"),1)=".",FALSE,TRUE)</formula>
    </cfRule>
    <cfRule type="expression" dxfId="1422" priority="765">
      <formula>IF(RIGHT(TEXT(AU684,"0.#"),1)=".",TRUE,FALSE)</formula>
    </cfRule>
  </conditionalFormatting>
  <conditionalFormatting sqref="AU685">
    <cfRule type="expression" dxfId="1421" priority="762">
      <formula>IF(RIGHT(TEXT(AU685,"0.#"),1)=".",FALSE,TRUE)</formula>
    </cfRule>
    <cfRule type="expression" dxfId="1420" priority="763">
      <formula>IF(RIGHT(TEXT(AU685,"0.#"),1)=".",TRUE,FALSE)</formula>
    </cfRule>
  </conditionalFormatting>
  <conditionalFormatting sqref="AU686">
    <cfRule type="expression" dxfId="1419" priority="760">
      <formula>IF(RIGHT(TEXT(AU686,"0.#"),1)=".",FALSE,TRUE)</formula>
    </cfRule>
    <cfRule type="expression" dxfId="1418" priority="761">
      <formula>IF(RIGHT(TEXT(AU686,"0.#"),1)=".",TRUE,FALSE)</formula>
    </cfRule>
  </conditionalFormatting>
  <conditionalFormatting sqref="AQ685">
    <cfRule type="expression" dxfId="1417" priority="752">
      <formula>IF(RIGHT(TEXT(AQ685,"0.#"),1)=".",FALSE,TRUE)</formula>
    </cfRule>
    <cfRule type="expression" dxfId="1416" priority="753">
      <formula>IF(RIGHT(TEXT(AQ685,"0.#"),1)=".",TRUE,FALSE)</formula>
    </cfRule>
  </conditionalFormatting>
  <conditionalFormatting sqref="AQ686">
    <cfRule type="expression" dxfId="1415" priority="750">
      <formula>IF(RIGHT(TEXT(AQ686,"0.#"),1)=".",FALSE,TRUE)</formula>
    </cfRule>
    <cfRule type="expression" dxfId="1414" priority="751">
      <formula>IF(RIGHT(TEXT(AQ686,"0.#"),1)=".",TRUE,FALSE)</formula>
    </cfRule>
  </conditionalFormatting>
  <conditionalFormatting sqref="AQ684">
    <cfRule type="expression" dxfId="1413" priority="748">
      <formula>IF(RIGHT(TEXT(AQ684,"0.#"),1)=".",FALSE,TRUE)</formula>
    </cfRule>
    <cfRule type="expression" dxfId="1412" priority="749">
      <formula>IF(RIGHT(TEXT(AQ684,"0.#"),1)=".",TRUE,FALSE)</formula>
    </cfRule>
  </conditionalFormatting>
  <conditionalFormatting sqref="AE689">
    <cfRule type="expression" dxfId="1411" priority="746">
      <formula>IF(RIGHT(TEXT(AE689,"0.#"),1)=".",FALSE,TRUE)</formula>
    </cfRule>
    <cfRule type="expression" dxfId="1410" priority="747">
      <formula>IF(RIGHT(TEXT(AE689,"0.#"),1)=".",TRUE,FALSE)</formula>
    </cfRule>
  </conditionalFormatting>
  <conditionalFormatting sqref="AE690">
    <cfRule type="expression" dxfId="1409" priority="744">
      <formula>IF(RIGHT(TEXT(AE690,"0.#"),1)=".",FALSE,TRUE)</formula>
    </cfRule>
    <cfRule type="expression" dxfId="1408" priority="745">
      <formula>IF(RIGHT(TEXT(AE690,"0.#"),1)=".",TRUE,FALSE)</formula>
    </cfRule>
  </conditionalFormatting>
  <conditionalFormatting sqref="AE691">
    <cfRule type="expression" dxfId="1407" priority="742">
      <formula>IF(RIGHT(TEXT(AE691,"0.#"),1)=".",FALSE,TRUE)</formula>
    </cfRule>
    <cfRule type="expression" dxfId="1406" priority="743">
      <formula>IF(RIGHT(TEXT(AE691,"0.#"),1)=".",TRUE,FALSE)</formula>
    </cfRule>
  </conditionalFormatting>
  <conditionalFormatting sqref="AU689">
    <cfRule type="expression" dxfId="1405" priority="734">
      <formula>IF(RIGHT(TEXT(AU689,"0.#"),1)=".",FALSE,TRUE)</formula>
    </cfRule>
    <cfRule type="expression" dxfId="1404" priority="735">
      <formula>IF(RIGHT(TEXT(AU689,"0.#"),1)=".",TRUE,FALSE)</formula>
    </cfRule>
  </conditionalFormatting>
  <conditionalFormatting sqref="AU690">
    <cfRule type="expression" dxfId="1403" priority="732">
      <formula>IF(RIGHT(TEXT(AU690,"0.#"),1)=".",FALSE,TRUE)</formula>
    </cfRule>
    <cfRule type="expression" dxfId="1402" priority="733">
      <formula>IF(RIGHT(TEXT(AU690,"0.#"),1)=".",TRUE,FALSE)</formula>
    </cfRule>
  </conditionalFormatting>
  <conditionalFormatting sqref="AU691">
    <cfRule type="expression" dxfId="1401" priority="730">
      <formula>IF(RIGHT(TEXT(AU691,"0.#"),1)=".",FALSE,TRUE)</formula>
    </cfRule>
    <cfRule type="expression" dxfId="1400" priority="731">
      <formula>IF(RIGHT(TEXT(AU691,"0.#"),1)=".",TRUE,FALSE)</formula>
    </cfRule>
  </conditionalFormatting>
  <conditionalFormatting sqref="AQ690">
    <cfRule type="expression" dxfId="1399" priority="722">
      <formula>IF(RIGHT(TEXT(AQ690,"0.#"),1)=".",FALSE,TRUE)</formula>
    </cfRule>
    <cfRule type="expression" dxfId="1398" priority="723">
      <formula>IF(RIGHT(TEXT(AQ690,"0.#"),1)=".",TRUE,FALSE)</formula>
    </cfRule>
  </conditionalFormatting>
  <conditionalFormatting sqref="AQ691">
    <cfRule type="expression" dxfId="1397" priority="720">
      <formula>IF(RIGHT(TEXT(AQ691,"0.#"),1)=".",FALSE,TRUE)</formula>
    </cfRule>
    <cfRule type="expression" dxfId="1396" priority="721">
      <formula>IF(RIGHT(TEXT(AQ691,"0.#"),1)=".",TRUE,FALSE)</formula>
    </cfRule>
  </conditionalFormatting>
  <conditionalFormatting sqref="AQ689">
    <cfRule type="expression" dxfId="1395" priority="718">
      <formula>IF(RIGHT(TEXT(AQ689,"0.#"),1)=".",FALSE,TRUE)</formula>
    </cfRule>
    <cfRule type="expression" dxfId="1394" priority="719">
      <formula>IF(RIGHT(TEXT(AQ689,"0.#"),1)=".",TRUE,FALSE)</formula>
    </cfRule>
  </conditionalFormatting>
  <conditionalFormatting sqref="AE694">
    <cfRule type="expression" dxfId="1393" priority="716">
      <formula>IF(RIGHT(TEXT(AE694,"0.#"),1)=".",FALSE,TRUE)</formula>
    </cfRule>
    <cfRule type="expression" dxfId="1392" priority="717">
      <formula>IF(RIGHT(TEXT(AE694,"0.#"),1)=".",TRUE,FALSE)</formula>
    </cfRule>
  </conditionalFormatting>
  <conditionalFormatting sqref="AM696">
    <cfRule type="expression" dxfId="1391" priority="706">
      <formula>IF(RIGHT(TEXT(AM696,"0.#"),1)=".",FALSE,TRUE)</formula>
    </cfRule>
    <cfRule type="expression" dxfId="1390" priority="707">
      <formula>IF(RIGHT(TEXT(AM696,"0.#"),1)=".",TRUE,FALSE)</formula>
    </cfRule>
  </conditionalFormatting>
  <conditionalFormatting sqref="AE695">
    <cfRule type="expression" dxfId="1389" priority="714">
      <formula>IF(RIGHT(TEXT(AE695,"0.#"),1)=".",FALSE,TRUE)</formula>
    </cfRule>
    <cfRule type="expression" dxfId="1388" priority="715">
      <formula>IF(RIGHT(TEXT(AE695,"0.#"),1)=".",TRUE,FALSE)</formula>
    </cfRule>
  </conditionalFormatting>
  <conditionalFormatting sqref="AE696">
    <cfRule type="expression" dxfId="1387" priority="712">
      <formula>IF(RIGHT(TEXT(AE696,"0.#"),1)=".",FALSE,TRUE)</formula>
    </cfRule>
    <cfRule type="expression" dxfId="1386" priority="713">
      <formula>IF(RIGHT(TEXT(AE696,"0.#"),1)=".",TRUE,FALSE)</formula>
    </cfRule>
  </conditionalFormatting>
  <conditionalFormatting sqref="AM694">
    <cfRule type="expression" dxfId="1385" priority="710">
      <formula>IF(RIGHT(TEXT(AM694,"0.#"),1)=".",FALSE,TRUE)</formula>
    </cfRule>
    <cfRule type="expression" dxfId="1384" priority="711">
      <formula>IF(RIGHT(TEXT(AM694,"0.#"),1)=".",TRUE,FALSE)</formula>
    </cfRule>
  </conditionalFormatting>
  <conditionalFormatting sqref="AM695">
    <cfRule type="expression" dxfId="1383" priority="708">
      <formula>IF(RIGHT(TEXT(AM695,"0.#"),1)=".",FALSE,TRUE)</formula>
    </cfRule>
    <cfRule type="expression" dxfId="1382" priority="709">
      <formula>IF(RIGHT(TEXT(AM695,"0.#"),1)=".",TRUE,FALSE)</formula>
    </cfRule>
  </conditionalFormatting>
  <conditionalFormatting sqref="AU694">
    <cfRule type="expression" dxfId="1381" priority="704">
      <formula>IF(RIGHT(TEXT(AU694,"0.#"),1)=".",FALSE,TRUE)</formula>
    </cfRule>
    <cfRule type="expression" dxfId="1380" priority="705">
      <formula>IF(RIGHT(TEXT(AU694,"0.#"),1)=".",TRUE,FALSE)</formula>
    </cfRule>
  </conditionalFormatting>
  <conditionalFormatting sqref="AU695">
    <cfRule type="expression" dxfId="1379" priority="702">
      <formula>IF(RIGHT(TEXT(AU695,"0.#"),1)=".",FALSE,TRUE)</formula>
    </cfRule>
    <cfRule type="expression" dxfId="1378" priority="703">
      <formula>IF(RIGHT(TEXT(AU695,"0.#"),1)=".",TRUE,FALSE)</formula>
    </cfRule>
  </conditionalFormatting>
  <conditionalFormatting sqref="AU696">
    <cfRule type="expression" dxfId="1377" priority="700">
      <formula>IF(RIGHT(TEXT(AU696,"0.#"),1)=".",FALSE,TRUE)</formula>
    </cfRule>
    <cfRule type="expression" dxfId="1376" priority="701">
      <formula>IF(RIGHT(TEXT(AU696,"0.#"),1)=".",TRUE,FALSE)</formula>
    </cfRule>
  </conditionalFormatting>
  <conditionalFormatting sqref="AI694">
    <cfRule type="expression" dxfId="1375" priority="698">
      <formula>IF(RIGHT(TEXT(AI694,"0.#"),1)=".",FALSE,TRUE)</formula>
    </cfRule>
    <cfRule type="expression" dxfId="1374" priority="699">
      <formula>IF(RIGHT(TEXT(AI694,"0.#"),1)=".",TRUE,FALSE)</formula>
    </cfRule>
  </conditionalFormatting>
  <conditionalFormatting sqref="AI695">
    <cfRule type="expression" dxfId="1373" priority="696">
      <formula>IF(RIGHT(TEXT(AI695,"0.#"),1)=".",FALSE,TRUE)</formula>
    </cfRule>
    <cfRule type="expression" dxfId="1372" priority="697">
      <formula>IF(RIGHT(TEXT(AI695,"0.#"),1)=".",TRUE,FALSE)</formula>
    </cfRule>
  </conditionalFormatting>
  <conditionalFormatting sqref="AQ695">
    <cfRule type="expression" dxfId="1371" priority="692">
      <formula>IF(RIGHT(TEXT(AQ695,"0.#"),1)=".",FALSE,TRUE)</formula>
    </cfRule>
    <cfRule type="expression" dxfId="1370" priority="693">
      <formula>IF(RIGHT(TEXT(AQ695,"0.#"),1)=".",TRUE,FALSE)</formula>
    </cfRule>
  </conditionalFormatting>
  <conditionalFormatting sqref="AQ696">
    <cfRule type="expression" dxfId="1369" priority="690">
      <formula>IF(RIGHT(TEXT(AQ696,"0.#"),1)=".",FALSE,TRUE)</formula>
    </cfRule>
    <cfRule type="expression" dxfId="1368" priority="691">
      <formula>IF(RIGHT(TEXT(AQ696,"0.#"),1)=".",TRUE,FALSE)</formula>
    </cfRule>
  </conditionalFormatting>
  <conditionalFormatting sqref="AU101">
    <cfRule type="expression" dxfId="1367" priority="686">
      <formula>IF(RIGHT(TEXT(AU101,"0.#"),1)=".",FALSE,TRUE)</formula>
    </cfRule>
    <cfRule type="expression" dxfId="1366" priority="687">
      <formula>IF(RIGHT(TEXT(AU101,"0.#"),1)=".",TRUE,FALSE)</formula>
    </cfRule>
  </conditionalFormatting>
  <conditionalFormatting sqref="AU102">
    <cfRule type="expression" dxfId="1365" priority="684">
      <formula>IF(RIGHT(TEXT(AU102,"0.#"),1)=".",FALSE,TRUE)</formula>
    </cfRule>
    <cfRule type="expression" dxfId="1364" priority="685">
      <formula>IF(RIGHT(TEXT(AU102,"0.#"),1)=".",TRUE,FALSE)</formula>
    </cfRule>
  </conditionalFormatting>
  <conditionalFormatting sqref="AU104">
    <cfRule type="expression" dxfId="1363" priority="680">
      <formula>IF(RIGHT(TEXT(AU104,"0.#"),1)=".",FALSE,TRUE)</formula>
    </cfRule>
    <cfRule type="expression" dxfId="1362" priority="681">
      <formula>IF(RIGHT(TEXT(AU104,"0.#"),1)=".",TRUE,FALSE)</formula>
    </cfRule>
  </conditionalFormatting>
  <conditionalFormatting sqref="AU105">
    <cfRule type="expression" dxfId="1361" priority="678">
      <formula>IF(RIGHT(TEXT(AU105,"0.#"),1)=".",FALSE,TRUE)</formula>
    </cfRule>
    <cfRule type="expression" dxfId="1360" priority="679">
      <formula>IF(RIGHT(TEXT(AU105,"0.#"),1)=".",TRUE,FALSE)</formula>
    </cfRule>
  </conditionalFormatting>
  <conditionalFormatting sqref="AU107">
    <cfRule type="expression" dxfId="1359" priority="674">
      <formula>IF(RIGHT(TEXT(AU107,"0.#"),1)=".",FALSE,TRUE)</formula>
    </cfRule>
    <cfRule type="expression" dxfId="1358" priority="675">
      <formula>IF(RIGHT(TEXT(AU107,"0.#"),1)=".",TRUE,FALSE)</formula>
    </cfRule>
  </conditionalFormatting>
  <conditionalFormatting sqref="AU108">
    <cfRule type="expression" dxfId="1357" priority="672">
      <formula>IF(RIGHT(TEXT(AU108,"0.#"),1)=".",FALSE,TRUE)</formula>
    </cfRule>
    <cfRule type="expression" dxfId="1356" priority="673">
      <formula>IF(RIGHT(TEXT(AU108,"0.#"),1)=".",TRUE,FALSE)</formula>
    </cfRule>
  </conditionalFormatting>
  <conditionalFormatting sqref="AU110">
    <cfRule type="expression" dxfId="1355" priority="670">
      <formula>IF(RIGHT(TEXT(AU110,"0.#"),1)=".",FALSE,TRUE)</formula>
    </cfRule>
    <cfRule type="expression" dxfId="1354" priority="671">
      <formula>IF(RIGHT(TEXT(AU110,"0.#"),1)=".",TRUE,FALSE)</formula>
    </cfRule>
  </conditionalFormatting>
  <conditionalFormatting sqref="AU111">
    <cfRule type="expression" dxfId="1353" priority="668">
      <formula>IF(RIGHT(TEXT(AU111,"0.#"),1)=".",FALSE,TRUE)</formula>
    </cfRule>
    <cfRule type="expression" dxfId="1352" priority="669">
      <formula>IF(RIGHT(TEXT(AU111,"0.#"),1)=".",TRUE,FALSE)</formula>
    </cfRule>
  </conditionalFormatting>
  <conditionalFormatting sqref="AU113">
    <cfRule type="expression" dxfId="1351" priority="666">
      <formula>IF(RIGHT(TEXT(AU113,"0.#"),1)=".",FALSE,TRUE)</formula>
    </cfRule>
    <cfRule type="expression" dxfId="1350" priority="667">
      <formula>IF(RIGHT(TEXT(AU113,"0.#"),1)=".",TRUE,FALSE)</formula>
    </cfRule>
  </conditionalFormatting>
  <conditionalFormatting sqref="AU114">
    <cfRule type="expression" dxfId="1349" priority="664">
      <formula>IF(RIGHT(TEXT(AU114,"0.#"),1)=".",FALSE,TRUE)</formula>
    </cfRule>
    <cfRule type="expression" dxfId="1348" priority="665">
      <formula>IF(RIGHT(TEXT(AU114,"0.#"),1)=".",TRUE,FALSE)</formula>
    </cfRule>
  </conditionalFormatting>
  <conditionalFormatting sqref="AM489">
    <cfRule type="expression" dxfId="1347" priority="658">
      <formula>IF(RIGHT(TEXT(AM489,"0.#"),1)=".",FALSE,TRUE)</formula>
    </cfRule>
    <cfRule type="expression" dxfId="1346" priority="659">
      <formula>IF(RIGHT(TEXT(AM489,"0.#"),1)=".",TRUE,FALSE)</formula>
    </cfRule>
  </conditionalFormatting>
  <conditionalFormatting sqref="AM487">
    <cfRule type="expression" dxfId="1345" priority="662">
      <formula>IF(RIGHT(TEXT(AM487,"0.#"),1)=".",FALSE,TRUE)</formula>
    </cfRule>
    <cfRule type="expression" dxfId="1344" priority="663">
      <formula>IF(RIGHT(TEXT(AM487,"0.#"),1)=".",TRUE,FALSE)</formula>
    </cfRule>
  </conditionalFormatting>
  <conditionalFormatting sqref="AM488">
    <cfRule type="expression" dxfId="1343" priority="660">
      <formula>IF(RIGHT(TEXT(AM488,"0.#"),1)=".",FALSE,TRUE)</formula>
    </cfRule>
    <cfRule type="expression" dxfId="1342" priority="661">
      <formula>IF(RIGHT(TEXT(AM488,"0.#"),1)=".",TRUE,FALSE)</formula>
    </cfRule>
  </conditionalFormatting>
  <conditionalFormatting sqref="AI489">
    <cfRule type="expression" dxfId="1341" priority="652">
      <formula>IF(RIGHT(TEXT(AI489,"0.#"),1)=".",FALSE,TRUE)</formula>
    </cfRule>
    <cfRule type="expression" dxfId="1340" priority="653">
      <formula>IF(RIGHT(TEXT(AI489,"0.#"),1)=".",TRUE,FALSE)</formula>
    </cfRule>
  </conditionalFormatting>
  <conditionalFormatting sqref="AI487">
    <cfRule type="expression" dxfId="1339" priority="656">
      <formula>IF(RIGHT(TEXT(AI487,"0.#"),1)=".",FALSE,TRUE)</formula>
    </cfRule>
    <cfRule type="expression" dxfId="1338" priority="657">
      <formula>IF(RIGHT(TEXT(AI487,"0.#"),1)=".",TRUE,FALSE)</formula>
    </cfRule>
  </conditionalFormatting>
  <conditionalFormatting sqref="AI488">
    <cfRule type="expression" dxfId="1337" priority="654">
      <formula>IF(RIGHT(TEXT(AI488,"0.#"),1)=".",FALSE,TRUE)</formula>
    </cfRule>
    <cfRule type="expression" dxfId="1336" priority="655">
      <formula>IF(RIGHT(TEXT(AI488,"0.#"),1)=".",TRUE,FALSE)</formula>
    </cfRule>
  </conditionalFormatting>
  <conditionalFormatting sqref="AM514">
    <cfRule type="expression" dxfId="1335" priority="646">
      <formula>IF(RIGHT(TEXT(AM514,"0.#"),1)=".",FALSE,TRUE)</formula>
    </cfRule>
    <cfRule type="expression" dxfId="1334" priority="647">
      <formula>IF(RIGHT(TEXT(AM514,"0.#"),1)=".",TRUE,FALSE)</formula>
    </cfRule>
  </conditionalFormatting>
  <conditionalFormatting sqref="AM512">
    <cfRule type="expression" dxfId="1333" priority="650">
      <formula>IF(RIGHT(TEXT(AM512,"0.#"),1)=".",FALSE,TRUE)</formula>
    </cfRule>
    <cfRule type="expression" dxfId="1332" priority="651">
      <formula>IF(RIGHT(TEXT(AM512,"0.#"),1)=".",TRUE,FALSE)</formula>
    </cfRule>
  </conditionalFormatting>
  <conditionalFormatting sqref="AM513">
    <cfRule type="expression" dxfId="1331" priority="648">
      <formula>IF(RIGHT(TEXT(AM513,"0.#"),1)=".",FALSE,TRUE)</formula>
    </cfRule>
    <cfRule type="expression" dxfId="1330" priority="649">
      <formula>IF(RIGHT(TEXT(AM513,"0.#"),1)=".",TRUE,FALSE)</formula>
    </cfRule>
  </conditionalFormatting>
  <conditionalFormatting sqref="AI514">
    <cfRule type="expression" dxfId="1329" priority="640">
      <formula>IF(RIGHT(TEXT(AI514,"0.#"),1)=".",FALSE,TRUE)</formula>
    </cfRule>
    <cfRule type="expression" dxfId="1328" priority="641">
      <formula>IF(RIGHT(TEXT(AI514,"0.#"),1)=".",TRUE,FALSE)</formula>
    </cfRule>
  </conditionalFormatting>
  <conditionalFormatting sqref="AI512">
    <cfRule type="expression" dxfId="1327" priority="644">
      <formula>IF(RIGHT(TEXT(AI512,"0.#"),1)=".",FALSE,TRUE)</formula>
    </cfRule>
    <cfRule type="expression" dxfId="1326" priority="645">
      <formula>IF(RIGHT(TEXT(AI512,"0.#"),1)=".",TRUE,FALSE)</formula>
    </cfRule>
  </conditionalFormatting>
  <conditionalFormatting sqref="AI513">
    <cfRule type="expression" dxfId="1325" priority="642">
      <formula>IF(RIGHT(TEXT(AI513,"0.#"),1)=".",FALSE,TRUE)</formula>
    </cfRule>
    <cfRule type="expression" dxfId="1324" priority="643">
      <formula>IF(RIGHT(TEXT(AI513,"0.#"),1)=".",TRUE,FALSE)</formula>
    </cfRule>
  </conditionalFormatting>
  <conditionalFormatting sqref="AM519">
    <cfRule type="expression" dxfId="1323" priority="586">
      <formula>IF(RIGHT(TEXT(AM519,"0.#"),1)=".",FALSE,TRUE)</formula>
    </cfRule>
    <cfRule type="expression" dxfId="1322" priority="587">
      <formula>IF(RIGHT(TEXT(AM519,"0.#"),1)=".",TRUE,FALSE)</formula>
    </cfRule>
  </conditionalFormatting>
  <conditionalFormatting sqref="AM517">
    <cfRule type="expression" dxfId="1321" priority="590">
      <formula>IF(RIGHT(TEXT(AM517,"0.#"),1)=".",FALSE,TRUE)</formula>
    </cfRule>
    <cfRule type="expression" dxfId="1320" priority="591">
      <formula>IF(RIGHT(TEXT(AM517,"0.#"),1)=".",TRUE,FALSE)</formula>
    </cfRule>
  </conditionalFormatting>
  <conditionalFormatting sqref="AM518">
    <cfRule type="expression" dxfId="1319" priority="588">
      <formula>IF(RIGHT(TEXT(AM518,"0.#"),1)=".",FALSE,TRUE)</formula>
    </cfRule>
    <cfRule type="expression" dxfId="1318" priority="589">
      <formula>IF(RIGHT(TEXT(AM518,"0.#"),1)=".",TRUE,FALSE)</formula>
    </cfRule>
  </conditionalFormatting>
  <conditionalFormatting sqref="AI519">
    <cfRule type="expression" dxfId="1317" priority="580">
      <formula>IF(RIGHT(TEXT(AI519,"0.#"),1)=".",FALSE,TRUE)</formula>
    </cfRule>
    <cfRule type="expression" dxfId="1316" priority="581">
      <formula>IF(RIGHT(TEXT(AI519,"0.#"),1)=".",TRUE,FALSE)</formula>
    </cfRule>
  </conditionalFormatting>
  <conditionalFormatting sqref="AI517">
    <cfRule type="expression" dxfId="1315" priority="584">
      <formula>IF(RIGHT(TEXT(AI517,"0.#"),1)=".",FALSE,TRUE)</formula>
    </cfRule>
    <cfRule type="expression" dxfId="1314" priority="585">
      <formula>IF(RIGHT(TEXT(AI517,"0.#"),1)=".",TRUE,FALSE)</formula>
    </cfRule>
  </conditionalFormatting>
  <conditionalFormatting sqref="AI518">
    <cfRule type="expression" dxfId="1313" priority="582">
      <formula>IF(RIGHT(TEXT(AI518,"0.#"),1)=".",FALSE,TRUE)</formula>
    </cfRule>
    <cfRule type="expression" dxfId="1312" priority="583">
      <formula>IF(RIGHT(TEXT(AI518,"0.#"),1)=".",TRUE,FALSE)</formula>
    </cfRule>
  </conditionalFormatting>
  <conditionalFormatting sqref="AM524">
    <cfRule type="expression" dxfId="1311" priority="574">
      <formula>IF(RIGHT(TEXT(AM524,"0.#"),1)=".",FALSE,TRUE)</formula>
    </cfRule>
    <cfRule type="expression" dxfId="1310" priority="575">
      <formula>IF(RIGHT(TEXT(AM524,"0.#"),1)=".",TRUE,FALSE)</formula>
    </cfRule>
  </conditionalFormatting>
  <conditionalFormatting sqref="AM522">
    <cfRule type="expression" dxfId="1309" priority="578">
      <formula>IF(RIGHT(TEXT(AM522,"0.#"),1)=".",FALSE,TRUE)</formula>
    </cfRule>
    <cfRule type="expression" dxfId="1308" priority="579">
      <formula>IF(RIGHT(TEXT(AM522,"0.#"),1)=".",TRUE,FALSE)</formula>
    </cfRule>
  </conditionalFormatting>
  <conditionalFormatting sqref="AM523">
    <cfRule type="expression" dxfId="1307" priority="576">
      <formula>IF(RIGHT(TEXT(AM523,"0.#"),1)=".",FALSE,TRUE)</formula>
    </cfRule>
    <cfRule type="expression" dxfId="1306" priority="577">
      <formula>IF(RIGHT(TEXT(AM523,"0.#"),1)=".",TRUE,FALSE)</formula>
    </cfRule>
  </conditionalFormatting>
  <conditionalFormatting sqref="AI524">
    <cfRule type="expression" dxfId="1305" priority="568">
      <formula>IF(RIGHT(TEXT(AI524,"0.#"),1)=".",FALSE,TRUE)</formula>
    </cfRule>
    <cfRule type="expression" dxfId="1304" priority="569">
      <formula>IF(RIGHT(TEXT(AI524,"0.#"),1)=".",TRUE,FALSE)</formula>
    </cfRule>
  </conditionalFormatting>
  <conditionalFormatting sqref="AI522">
    <cfRule type="expression" dxfId="1303" priority="572">
      <formula>IF(RIGHT(TEXT(AI522,"0.#"),1)=".",FALSE,TRUE)</formula>
    </cfRule>
    <cfRule type="expression" dxfId="1302" priority="573">
      <formula>IF(RIGHT(TEXT(AI522,"0.#"),1)=".",TRUE,FALSE)</formula>
    </cfRule>
  </conditionalFormatting>
  <conditionalFormatting sqref="AI523">
    <cfRule type="expression" dxfId="1301" priority="570">
      <formula>IF(RIGHT(TEXT(AI523,"0.#"),1)=".",FALSE,TRUE)</formula>
    </cfRule>
    <cfRule type="expression" dxfId="1300" priority="571">
      <formula>IF(RIGHT(TEXT(AI523,"0.#"),1)=".",TRUE,FALSE)</formula>
    </cfRule>
  </conditionalFormatting>
  <conditionalFormatting sqref="AM529">
    <cfRule type="expression" dxfId="1299" priority="562">
      <formula>IF(RIGHT(TEXT(AM529,"0.#"),1)=".",FALSE,TRUE)</formula>
    </cfRule>
    <cfRule type="expression" dxfId="1298" priority="563">
      <formula>IF(RIGHT(TEXT(AM529,"0.#"),1)=".",TRUE,FALSE)</formula>
    </cfRule>
  </conditionalFormatting>
  <conditionalFormatting sqref="AM527">
    <cfRule type="expression" dxfId="1297" priority="566">
      <formula>IF(RIGHT(TEXT(AM527,"0.#"),1)=".",FALSE,TRUE)</formula>
    </cfRule>
    <cfRule type="expression" dxfId="1296" priority="567">
      <formula>IF(RIGHT(TEXT(AM527,"0.#"),1)=".",TRUE,FALSE)</formula>
    </cfRule>
  </conditionalFormatting>
  <conditionalFormatting sqref="AM528">
    <cfRule type="expression" dxfId="1295" priority="564">
      <formula>IF(RIGHT(TEXT(AM528,"0.#"),1)=".",FALSE,TRUE)</formula>
    </cfRule>
    <cfRule type="expression" dxfId="1294" priority="565">
      <formula>IF(RIGHT(TEXT(AM528,"0.#"),1)=".",TRUE,FALSE)</formula>
    </cfRule>
  </conditionalFormatting>
  <conditionalFormatting sqref="AI529">
    <cfRule type="expression" dxfId="1293" priority="556">
      <formula>IF(RIGHT(TEXT(AI529,"0.#"),1)=".",FALSE,TRUE)</formula>
    </cfRule>
    <cfRule type="expression" dxfId="1292" priority="557">
      <formula>IF(RIGHT(TEXT(AI529,"0.#"),1)=".",TRUE,FALSE)</formula>
    </cfRule>
  </conditionalFormatting>
  <conditionalFormatting sqref="AI527">
    <cfRule type="expression" dxfId="1291" priority="560">
      <formula>IF(RIGHT(TEXT(AI527,"0.#"),1)=".",FALSE,TRUE)</formula>
    </cfRule>
    <cfRule type="expression" dxfId="1290" priority="561">
      <formula>IF(RIGHT(TEXT(AI527,"0.#"),1)=".",TRUE,FALSE)</formula>
    </cfRule>
  </conditionalFormatting>
  <conditionalFormatting sqref="AI528">
    <cfRule type="expression" dxfId="1289" priority="558">
      <formula>IF(RIGHT(TEXT(AI528,"0.#"),1)=".",FALSE,TRUE)</formula>
    </cfRule>
    <cfRule type="expression" dxfId="1288" priority="559">
      <formula>IF(RIGHT(TEXT(AI528,"0.#"),1)=".",TRUE,FALSE)</formula>
    </cfRule>
  </conditionalFormatting>
  <conditionalFormatting sqref="AM494">
    <cfRule type="expression" dxfId="1287" priority="634">
      <formula>IF(RIGHT(TEXT(AM494,"0.#"),1)=".",FALSE,TRUE)</formula>
    </cfRule>
    <cfRule type="expression" dxfId="1286" priority="635">
      <formula>IF(RIGHT(TEXT(AM494,"0.#"),1)=".",TRUE,FALSE)</formula>
    </cfRule>
  </conditionalFormatting>
  <conditionalFormatting sqref="AM492">
    <cfRule type="expression" dxfId="1285" priority="638">
      <formula>IF(RIGHT(TEXT(AM492,"0.#"),1)=".",FALSE,TRUE)</formula>
    </cfRule>
    <cfRule type="expression" dxfId="1284" priority="639">
      <formula>IF(RIGHT(TEXT(AM492,"0.#"),1)=".",TRUE,FALSE)</formula>
    </cfRule>
  </conditionalFormatting>
  <conditionalFormatting sqref="AM493">
    <cfRule type="expression" dxfId="1283" priority="636">
      <formula>IF(RIGHT(TEXT(AM493,"0.#"),1)=".",FALSE,TRUE)</formula>
    </cfRule>
    <cfRule type="expression" dxfId="1282" priority="637">
      <formula>IF(RIGHT(TEXT(AM493,"0.#"),1)=".",TRUE,FALSE)</formula>
    </cfRule>
  </conditionalFormatting>
  <conditionalFormatting sqref="AI494">
    <cfRule type="expression" dxfId="1281" priority="628">
      <formula>IF(RIGHT(TEXT(AI494,"0.#"),1)=".",FALSE,TRUE)</formula>
    </cfRule>
    <cfRule type="expression" dxfId="1280" priority="629">
      <formula>IF(RIGHT(TEXT(AI494,"0.#"),1)=".",TRUE,FALSE)</formula>
    </cfRule>
  </conditionalFormatting>
  <conditionalFormatting sqref="AI492">
    <cfRule type="expression" dxfId="1279" priority="632">
      <formula>IF(RIGHT(TEXT(AI492,"0.#"),1)=".",FALSE,TRUE)</formula>
    </cfRule>
    <cfRule type="expression" dxfId="1278" priority="633">
      <formula>IF(RIGHT(TEXT(AI492,"0.#"),1)=".",TRUE,FALSE)</formula>
    </cfRule>
  </conditionalFormatting>
  <conditionalFormatting sqref="AI493">
    <cfRule type="expression" dxfId="1277" priority="630">
      <formula>IF(RIGHT(TEXT(AI493,"0.#"),1)=".",FALSE,TRUE)</formula>
    </cfRule>
    <cfRule type="expression" dxfId="1276" priority="631">
      <formula>IF(RIGHT(TEXT(AI493,"0.#"),1)=".",TRUE,FALSE)</formula>
    </cfRule>
  </conditionalFormatting>
  <conditionalFormatting sqref="AM499">
    <cfRule type="expression" dxfId="1275" priority="622">
      <formula>IF(RIGHT(TEXT(AM499,"0.#"),1)=".",FALSE,TRUE)</formula>
    </cfRule>
    <cfRule type="expression" dxfId="1274" priority="623">
      <formula>IF(RIGHT(TEXT(AM499,"0.#"),1)=".",TRUE,FALSE)</formula>
    </cfRule>
  </conditionalFormatting>
  <conditionalFormatting sqref="AM497">
    <cfRule type="expression" dxfId="1273" priority="626">
      <formula>IF(RIGHT(TEXT(AM497,"0.#"),1)=".",FALSE,TRUE)</formula>
    </cfRule>
    <cfRule type="expression" dxfId="1272" priority="627">
      <formula>IF(RIGHT(TEXT(AM497,"0.#"),1)=".",TRUE,FALSE)</formula>
    </cfRule>
  </conditionalFormatting>
  <conditionalFormatting sqref="AM498">
    <cfRule type="expression" dxfId="1271" priority="624">
      <formula>IF(RIGHT(TEXT(AM498,"0.#"),1)=".",FALSE,TRUE)</formula>
    </cfRule>
    <cfRule type="expression" dxfId="1270" priority="625">
      <formula>IF(RIGHT(TEXT(AM498,"0.#"),1)=".",TRUE,FALSE)</formula>
    </cfRule>
  </conditionalFormatting>
  <conditionalFormatting sqref="AI499">
    <cfRule type="expression" dxfId="1269" priority="616">
      <formula>IF(RIGHT(TEXT(AI499,"0.#"),1)=".",FALSE,TRUE)</formula>
    </cfRule>
    <cfRule type="expression" dxfId="1268" priority="617">
      <formula>IF(RIGHT(TEXT(AI499,"0.#"),1)=".",TRUE,FALSE)</formula>
    </cfRule>
  </conditionalFormatting>
  <conditionalFormatting sqref="AI497">
    <cfRule type="expression" dxfId="1267" priority="620">
      <formula>IF(RIGHT(TEXT(AI497,"0.#"),1)=".",FALSE,TRUE)</formula>
    </cfRule>
    <cfRule type="expression" dxfId="1266" priority="621">
      <formula>IF(RIGHT(TEXT(AI497,"0.#"),1)=".",TRUE,FALSE)</formula>
    </cfRule>
  </conditionalFormatting>
  <conditionalFormatting sqref="AI498">
    <cfRule type="expression" dxfId="1265" priority="618">
      <formula>IF(RIGHT(TEXT(AI498,"0.#"),1)=".",FALSE,TRUE)</formula>
    </cfRule>
    <cfRule type="expression" dxfId="1264" priority="619">
      <formula>IF(RIGHT(TEXT(AI498,"0.#"),1)=".",TRUE,FALSE)</formula>
    </cfRule>
  </conditionalFormatting>
  <conditionalFormatting sqref="AM504">
    <cfRule type="expression" dxfId="1263" priority="610">
      <formula>IF(RIGHT(TEXT(AM504,"0.#"),1)=".",FALSE,TRUE)</formula>
    </cfRule>
    <cfRule type="expression" dxfId="1262" priority="611">
      <formula>IF(RIGHT(TEXT(AM504,"0.#"),1)=".",TRUE,FALSE)</formula>
    </cfRule>
  </conditionalFormatting>
  <conditionalFormatting sqref="AM502">
    <cfRule type="expression" dxfId="1261" priority="614">
      <formula>IF(RIGHT(TEXT(AM502,"0.#"),1)=".",FALSE,TRUE)</formula>
    </cfRule>
    <cfRule type="expression" dxfId="1260" priority="615">
      <formula>IF(RIGHT(TEXT(AM502,"0.#"),1)=".",TRUE,FALSE)</formula>
    </cfRule>
  </conditionalFormatting>
  <conditionalFormatting sqref="AM503">
    <cfRule type="expression" dxfId="1259" priority="612">
      <formula>IF(RIGHT(TEXT(AM503,"0.#"),1)=".",FALSE,TRUE)</formula>
    </cfRule>
    <cfRule type="expression" dxfId="1258" priority="613">
      <formula>IF(RIGHT(TEXT(AM503,"0.#"),1)=".",TRUE,FALSE)</formula>
    </cfRule>
  </conditionalFormatting>
  <conditionalFormatting sqref="AI504">
    <cfRule type="expression" dxfId="1257" priority="604">
      <formula>IF(RIGHT(TEXT(AI504,"0.#"),1)=".",FALSE,TRUE)</formula>
    </cfRule>
    <cfRule type="expression" dxfId="1256" priority="605">
      <formula>IF(RIGHT(TEXT(AI504,"0.#"),1)=".",TRUE,FALSE)</formula>
    </cfRule>
  </conditionalFormatting>
  <conditionalFormatting sqref="AI502">
    <cfRule type="expression" dxfId="1255" priority="608">
      <formula>IF(RIGHT(TEXT(AI502,"0.#"),1)=".",FALSE,TRUE)</formula>
    </cfRule>
    <cfRule type="expression" dxfId="1254" priority="609">
      <formula>IF(RIGHT(TEXT(AI502,"0.#"),1)=".",TRUE,FALSE)</formula>
    </cfRule>
  </conditionalFormatting>
  <conditionalFormatting sqref="AI503">
    <cfRule type="expression" dxfId="1253" priority="606">
      <formula>IF(RIGHT(TEXT(AI503,"0.#"),1)=".",FALSE,TRUE)</formula>
    </cfRule>
    <cfRule type="expression" dxfId="1252" priority="607">
      <formula>IF(RIGHT(TEXT(AI503,"0.#"),1)=".",TRUE,FALSE)</formula>
    </cfRule>
  </conditionalFormatting>
  <conditionalFormatting sqref="AM509">
    <cfRule type="expression" dxfId="1251" priority="598">
      <formula>IF(RIGHT(TEXT(AM509,"0.#"),1)=".",FALSE,TRUE)</formula>
    </cfRule>
    <cfRule type="expression" dxfId="1250" priority="599">
      <formula>IF(RIGHT(TEXT(AM509,"0.#"),1)=".",TRUE,FALSE)</formula>
    </cfRule>
  </conditionalFormatting>
  <conditionalFormatting sqref="AM507">
    <cfRule type="expression" dxfId="1249" priority="602">
      <formula>IF(RIGHT(TEXT(AM507,"0.#"),1)=".",FALSE,TRUE)</formula>
    </cfRule>
    <cfRule type="expression" dxfId="1248" priority="603">
      <formula>IF(RIGHT(TEXT(AM507,"0.#"),1)=".",TRUE,FALSE)</formula>
    </cfRule>
  </conditionalFormatting>
  <conditionalFormatting sqref="AM508">
    <cfRule type="expression" dxfId="1247" priority="600">
      <formula>IF(RIGHT(TEXT(AM508,"0.#"),1)=".",FALSE,TRUE)</formula>
    </cfRule>
    <cfRule type="expression" dxfId="1246" priority="601">
      <formula>IF(RIGHT(TEXT(AM508,"0.#"),1)=".",TRUE,FALSE)</formula>
    </cfRule>
  </conditionalFormatting>
  <conditionalFormatting sqref="AI509">
    <cfRule type="expression" dxfId="1245" priority="592">
      <formula>IF(RIGHT(TEXT(AI509,"0.#"),1)=".",FALSE,TRUE)</formula>
    </cfRule>
    <cfRule type="expression" dxfId="1244" priority="593">
      <formula>IF(RIGHT(TEXT(AI509,"0.#"),1)=".",TRUE,FALSE)</formula>
    </cfRule>
  </conditionalFormatting>
  <conditionalFormatting sqref="AI507">
    <cfRule type="expression" dxfId="1243" priority="596">
      <formula>IF(RIGHT(TEXT(AI507,"0.#"),1)=".",FALSE,TRUE)</formula>
    </cfRule>
    <cfRule type="expression" dxfId="1242" priority="597">
      <formula>IF(RIGHT(TEXT(AI507,"0.#"),1)=".",TRUE,FALSE)</formula>
    </cfRule>
  </conditionalFormatting>
  <conditionalFormatting sqref="AI508">
    <cfRule type="expression" dxfId="1241" priority="594">
      <formula>IF(RIGHT(TEXT(AI508,"0.#"),1)=".",FALSE,TRUE)</formula>
    </cfRule>
    <cfRule type="expression" dxfId="1240" priority="595">
      <formula>IF(RIGHT(TEXT(AI508,"0.#"),1)=".",TRUE,FALSE)</formula>
    </cfRule>
  </conditionalFormatting>
  <conditionalFormatting sqref="AM543">
    <cfRule type="expression" dxfId="1239" priority="550">
      <formula>IF(RIGHT(TEXT(AM543,"0.#"),1)=".",FALSE,TRUE)</formula>
    </cfRule>
    <cfRule type="expression" dxfId="1238" priority="551">
      <formula>IF(RIGHT(TEXT(AM543,"0.#"),1)=".",TRUE,FALSE)</formula>
    </cfRule>
  </conditionalFormatting>
  <conditionalFormatting sqref="AM541">
    <cfRule type="expression" dxfId="1237" priority="554">
      <formula>IF(RIGHT(TEXT(AM541,"0.#"),1)=".",FALSE,TRUE)</formula>
    </cfRule>
    <cfRule type="expression" dxfId="1236" priority="555">
      <formula>IF(RIGHT(TEXT(AM541,"0.#"),1)=".",TRUE,FALSE)</formula>
    </cfRule>
  </conditionalFormatting>
  <conditionalFormatting sqref="AM542">
    <cfRule type="expression" dxfId="1235" priority="552">
      <formula>IF(RIGHT(TEXT(AM542,"0.#"),1)=".",FALSE,TRUE)</formula>
    </cfRule>
    <cfRule type="expression" dxfId="1234" priority="553">
      <formula>IF(RIGHT(TEXT(AM542,"0.#"),1)=".",TRUE,FALSE)</formula>
    </cfRule>
  </conditionalFormatting>
  <conditionalFormatting sqref="AI543">
    <cfRule type="expression" dxfId="1233" priority="544">
      <formula>IF(RIGHT(TEXT(AI543,"0.#"),1)=".",FALSE,TRUE)</formula>
    </cfRule>
    <cfRule type="expression" dxfId="1232" priority="545">
      <formula>IF(RIGHT(TEXT(AI543,"0.#"),1)=".",TRUE,FALSE)</formula>
    </cfRule>
  </conditionalFormatting>
  <conditionalFormatting sqref="AI541">
    <cfRule type="expression" dxfId="1231" priority="548">
      <formula>IF(RIGHT(TEXT(AI541,"0.#"),1)=".",FALSE,TRUE)</formula>
    </cfRule>
    <cfRule type="expression" dxfId="1230" priority="549">
      <formula>IF(RIGHT(TEXT(AI541,"0.#"),1)=".",TRUE,FALSE)</formula>
    </cfRule>
  </conditionalFormatting>
  <conditionalFormatting sqref="AI542">
    <cfRule type="expression" dxfId="1229" priority="546">
      <formula>IF(RIGHT(TEXT(AI542,"0.#"),1)=".",FALSE,TRUE)</formula>
    </cfRule>
    <cfRule type="expression" dxfId="1228" priority="547">
      <formula>IF(RIGHT(TEXT(AI542,"0.#"),1)=".",TRUE,FALSE)</formula>
    </cfRule>
  </conditionalFormatting>
  <conditionalFormatting sqref="AM568">
    <cfRule type="expression" dxfId="1227" priority="538">
      <formula>IF(RIGHT(TEXT(AM568,"0.#"),1)=".",FALSE,TRUE)</formula>
    </cfRule>
    <cfRule type="expression" dxfId="1226" priority="539">
      <formula>IF(RIGHT(TEXT(AM568,"0.#"),1)=".",TRUE,FALSE)</formula>
    </cfRule>
  </conditionalFormatting>
  <conditionalFormatting sqref="AM566">
    <cfRule type="expression" dxfId="1225" priority="542">
      <formula>IF(RIGHT(TEXT(AM566,"0.#"),1)=".",FALSE,TRUE)</formula>
    </cfRule>
    <cfRule type="expression" dxfId="1224" priority="543">
      <formula>IF(RIGHT(TEXT(AM566,"0.#"),1)=".",TRUE,FALSE)</formula>
    </cfRule>
  </conditionalFormatting>
  <conditionalFormatting sqref="AM567">
    <cfRule type="expression" dxfId="1223" priority="540">
      <formula>IF(RIGHT(TEXT(AM567,"0.#"),1)=".",FALSE,TRUE)</formula>
    </cfRule>
    <cfRule type="expression" dxfId="1222" priority="541">
      <formula>IF(RIGHT(TEXT(AM567,"0.#"),1)=".",TRUE,FALSE)</formula>
    </cfRule>
  </conditionalFormatting>
  <conditionalFormatting sqref="AI568">
    <cfRule type="expression" dxfId="1221" priority="532">
      <formula>IF(RIGHT(TEXT(AI568,"0.#"),1)=".",FALSE,TRUE)</formula>
    </cfRule>
    <cfRule type="expression" dxfId="1220" priority="533">
      <formula>IF(RIGHT(TEXT(AI568,"0.#"),1)=".",TRUE,FALSE)</formula>
    </cfRule>
  </conditionalFormatting>
  <conditionalFormatting sqref="AI566">
    <cfRule type="expression" dxfId="1219" priority="536">
      <formula>IF(RIGHT(TEXT(AI566,"0.#"),1)=".",FALSE,TRUE)</formula>
    </cfRule>
    <cfRule type="expression" dxfId="1218" priority="537">
      <formula>IF(RIGHT(TEXT(AI566,"0.#"),1)=".",TRUE,FALSE)</formula>
    </cfRule>
  </conditionalFormatting>
  <conditionalFormatting sqref="AI567">
    <cfRule type="expression" dxfId="1217" priority="534">
      <formula>IF(RIGHT(TEXT(AI567,"0.#"),1)=".",FALSE,TRUE)</formula>
    </cfRule>
    <cfRule type="expression" dxfId="1216" priority="535">
      <formula>IF(RIGHT(TEXT(AI567,"0.#"),1)=".",TRUE,FALSE)</formula>
    </cfRule>
  </conditionalFormatting>
  <conditionalFormatting sqref="AM573">
    <cfRule type="expression" dxfId="1215" priority="478">
      <formula>IF(RIGHT(TEXT(AM573,"0.#"),1)=".",FALSE,TRUE)</formula>
    </cfRule>
    <cfRule type="expression" dxfId="1214" priority="479">
      <formula>IF(RIGHT(TEXT(AM573,"0.#"),1)=".",TRUE,FALSE)</formula>
    </cfRule>
  </conditionalFormatting>
  <conditionalFormatting sqref="AM571">
    <cfRule type="expression" dxfId="1213" priority="482">
      <formula>IF(RIGHT(TEXT(AM571,"0.#"),1)=".",FALSE,TRUE)</formula>
    </cfRule>
    <cfRule type="expression" dxfId="1212" priority="483">
      <formula>IF(RIGHT(TEXT(AM571,"0.#"),1)=".",TRUE,FALSE)</formula>
    </cfRule>
  </conditionalFormatting>
  <conditionalFormatting sqref="AM572">
    <cfRule type="expression" dxfId="1211" priority="480">
      <formula>IF(RIGHT(TEXT(AM572,"0.#"),1)=".",FALSE,TRUE)</formula>
    </cfRule>
    <cfRule type="expression" dxfId="1210" priority="481">
      <formula>IF(RIGHT(TEXT(AM572,"0.#"),1)=".",TRUE,FALSE)</formula>
    </cfRule>
  </conditionalFormatting>
  <conditionalFormatting sqref="AI573">
    <cfRule type="expression" dxfId="1209" priority="472">
      <formula>IF(RIGHT(TEXT(AI573,"0.#"),1)=".",FALSE,TRUE)</formula>
    </cfRule>
    <cfRule type="expression" dxfId="1208" priority="473">
      <formula>IF(RIGHT(TEXT(AI573,"0.#"),1)=".",TRUE,FALSE)</formula>
    </cfRule>
  </conditionalFormatting>
  <conditionalFormatting sqref="AI571">
    <cfRule type="expression" dxfId="1207" priority="476">
      <formula>IF(RIGHT(TEXT(AI571,"0.#"),1)=".",FALSE,TRUE)</formula>
    </cfRule>
    <cfRule type="expression" dxfId="1206" priority="477">
      <formula>IF(RIGHT(TEXT(AI571,"0.#"),1)=".",TRUE,FALSE)</formula>
    </cfRule>
  </conditionalFormatting>
  <conditionalFormatting sqref="AI572">
    <cfRule type="expression" dxfId="1205" priority="474">
      <formula>IF(RIGHT(TEXT(AI572,"0.#"),1)=".",FALSE,TRUE)</formula>
    </cfRule>
    <cfRule type="expression" dxfId="1204" priority="475">
      <formula>IF(RIGHT(TEXT(AI572,"0.#"),1)=".",TRUE,FALSE)</formula>
    </cfRule>
  </conditionalFormatting>
  <conditionalFormatting sqref="AM578">
    <cfRule type="expression" dxfId="1203" priority="466">
      <formula>IF(RIGHT(TEXT(AM578,"0.#"),1)=".",FALSE,TRUE)</formula>
    </cfRule>
    <cfRule type="expression" dxfId="1202" priority="467">
      <formula>IF(RIGHT(TEXT(AM578,"0.#"),1)=".",TRUE,FALSE)</formula>
    </cfRule>
  </conditionalFormatting>
  <conditionalFormatting sqref="AM576">
    <cfRule type="expression" dxfId="1201" priority="470">
      <formula>IF(RIGHT(TEXT(AM576,"0.#"),1)=".",FALSE,TRUE)</formula>
    </cfRule>
    <cfRule type="expression" dxfId="1200" priority="471">
      <formula>IF(RIGHT(TEXT(AM576,"0.#"),1)=".",TRUE,FALSE)</formula>
    </cfRule>
  </conditionalFormatting>
  <conditionalFormatting sqref="AM577">
    <cfRule type="expression" dxfId="1199" priority="468">
      <formula>IF(RIGHT(TEXT(AM577,"0.#"),1)=".",FALSE,TRUE)</formula>
    </cfRule>
    <cfRule type="expression" dxfId="1198" priority="469">
      <formula>IF(RIGHT(TEXT(AM577,"0.#"),1)=".",TRUE,FALSE)</formula>
    </cfRule>
  </conditionalFormatting>
  <conditionalFormatting sqref="AI578">
    <cfRule type="expression" dxfId="1197" priority="460">
      <formula>IF(RIGHT(TEXT(AI578,"0.#"),1)=".",FALSE,TRUE)</formula>
    </cfRule>
    <cfRule type="expression" dxfId="1196" priority="461">
      <formula>IF(RIGHT(TEXT(AI578,"0.#"),1)=".",TRUE,FALSE)</formula>
    </cfRule>
  </conditionalFormatting>
  <conditionalFormatting sqref="AI576">
    <cfRule type="expression" dxfId="1195" priority="464">
      <formula>IF(RIGHT(TEXT(AI576,"0.#"),1)=".",FALSE,TRUE)</formula>
    </cfRule>
    <cfRule type="expression" dxfId="1194" priority="465">
      <formula>IF(RIGHT(TEXT(AI576,"0.#"),1)=".",TRUE,FALSE)</formula>
    </cfRule>
  </conditionalFormatting>
  <conditionalFormatting sqref="AI577">
    <cfRule type="expression" dxfId="1193" priority="462">
      <formula>IF(RIGHT(TEXT(AI577,"0.#"),1)=".",FALSE,TRUE)</formula>
    </cfRule>
    <cfRule type="expression" dxfId="1192" priority="463">
      <formula>IF(RIGHT(TEXT(AI577,"0.#"),1)=".",TRUE,FALSE)</formula>
    </cfRule>
  </conditionalFormatting>
  <conditionalFormatting sqref="AM583">
    <cfRule type="expression" dxfId="1191" priority="454">
      <formula>IF(RIGHT(TEXT(AM583,"0.#"),1)=".",FALSE,TRUE)</formula>
    </cfRule>
    <cfRule type="expression" dxfId="1190" priority="455">
      <formula>IF(RIGHT(TEXT(AM583,"0.#"),1)=".",TRUE,FALSE)</formula>
    </cfRule>
  </conditionalFormatting>
  <conditionalFormatting sqref="AM581">
    <cfRule type="expression" dxfId="1189" priority="458">
      <formula>IF(RIGHT(TEXT(AM581,"0.#"),1)=".",FALSE,TRUE)</formula>
    </cfRule>
    <cfRule type="expression" dxfId="1188" priority="459">
      <formula>IF(RIGHT(TEXT(AM581,"0.#"),1)=".",TRUE,FALSE)</formula>
    </cfRule>
  </conditionalFormatting>
  <conditionalFormatting sqref="AM582">
    <cfRule type="expression" dxfId="1187" priority="456">
      <formula>IF(RIGHT(TEXT(AM582,"0.#"),1)=".",FALSE,TRUE)</formula>
    </cfRule>
    <cfRule type="expression" dxfId="1186" priority="457">
      <formula>IF(RIGHT(TEXT(AM582,"0.#"),1)=".",TRUE,FALSE)</formula>
    </cfRule>
  </conditionalFormatting>
  <conditionalFormatting sqref="AI583">
    <cfRule type="expression" dxfId="1185" priority="448">
      <formula>IF(RIGHT(TEXT(AI583,"0.#"),1)=".",FALSE,TRUE)</formula>
    </cfRule>
    <cfRule type="expression" dxfId="1184" priority="449">
      <formula>IF(RIGHT(TEXT(AI583,"0.#"),1)=".",TRUE,FALSE)</formula>
    </cfRule>
  </conditionalFormatting>
  <conditionalFormatting sqref="AI581">
    <cfRule type="expression" dxfId="1183" priority="452">
      <formula>IF(RIGHT(TEXT(AI581,"0.#"),1)=".",FALSE,TRUE)</formula>
    </cfRule>
    <cfRule type="expression" dxfId="1182" priority="453">
      <formula>IF(RIGHT(TEXT(AI581,"0.#"),1)=".",TRUE,FALSE)</formula>
    </cfRule>
  </conditionalFormatting>
  <conditionalFormatting sqref="AI582">
    <cfRule type="expression" dxfId="1181" priority="450">
      <formula>IF(RIGHT(TEXT(AI582,"0.#"),1)=".",FALSE,TRUE)</formula>
    </cfRule>
    <cfRule type="expression" dxfId="1180" priority="451">
      <formula>IF(RIGHT(TEXT(AI582,"0.#"),1)=".",TRUE,FALSE)</formula>
    </cfRule>
  </conditionalFormatting>
  <conditionalFormatting sqref="AM548">
    <cfRule type="expression" dxfId="1179" priority="526">
      <formula>IF(RIGHT(TEXT(AM548,"0.#"),1)=".",FALSE,TRUE)</formula>
    </cfRule>
    <cfRule type="expression" dxfId="1178" priority="527">
      <formula>IF(RIGHT(TEXT(AM548,"0.#"),1)=".",TRUE,FALSE)</formula>
    </cfRule>
  </conditionalFormatting>
  <conditionalFormatting sqref="AM546">
    <cfRule type="expression" dxfId="1177" priority="530">
      <formula>IF(RIGHT(TEXT(AM546,"0.#"),1)=".",FALSE,TRUE)</formula>
    </cfRule>
    <cfRule type="expression" dxfId="1176" priority="531">
      <formula>IF(RIGHT(TEXT(AM546,"0.#"),1)=".",TRUE,FALSE)</formula>
    </cfRule>
  </conditionalFormatting>
  <conditionalFormatting sqref="AM547">
    <cfRule type="expression" dxfId="1175" priority="528">
      <formula>IF(RIGHT(TEXT(AM547,"0.#"),1)=".",FALSE,TRUE)</formula>
    </cfRule>
    <cfRule type="expression" dxfId="1174" priority="529">
      <formula>IF(RIGHT(TEXT(AM547,"0.#"),1)=".",TRUE,FALSE)</formula>
    </cfRule>
  </conditionalFormatting>
  <conditionalFormatting sqref="AI548">
    <cfRule type="expression" dxfId="1173" priority="520">
      <formula>IF(RIGHT(TEXT(AI548,"0.#"),1)=".",FALSE,TRUE)</formula>
    </cfRule>
    <cfRule type="expression" dxfId="1172" priority="521">
      <formula>IF(RIGHT(TEXT(AI548,"0.#"),1)=".",TRUE,FALSE)</formula>
    </cfRule>
  </conditionalFormatting>
  <conditionalFormatting sqref="AI546">
    <cfRule type="expression" dxfId="1171" priority="524">
      <formula>IF(RIGHT(TEXT(AI546,"0.#"),1)=".",FALSE,TRUE)</formula>
    </cfRule>
    <cfRule type="expression" dxfId="1170" priority="525">
      <formula>IF(RIGHT(TEXT(AI546,"0.#"),1)=".",TRUE,FALSE)</formula>
    </cfRule>
  </conditionalFormatting>
  <conditionalFormatting sqref="AI547">
    <cfRule type="expression" dxfId="1169" priority="522">
      <formula>IF(RIGHT(TEXT(AI547,"0.#"),1)=".",FALSE,TRUE)</formula>
    </cfRule>
    <cfRule type="expression" dxfId="1168" priority="523">
      <formula>IF(RIGHT(TEXT(AI547,"0.#"),1)=".",TRUE,FALSE)</formula>
    </cfRule>
  </conditionalFormatting>
  <conditionalFormatting sqref="AM553">
    <cfRule type="expression" dxfId="1167" priority="514">
      <formula>IF(RIGHT(TEXT(AM553,"0.#"),1)=".",FALSE,TRUE)</formula>
    </cfRule>
    <cfRule type="expression" dxfId="1166" priority="515">
      <formula>IF(RIGHT(TEXT(AM553,"0.#"),1)=".",TRUE,FALSE)</formula>
    </cfRule>
  </conditionalFormatting>
  <conditionalFormatting sqref="AM551">
    <cfRule type="expression" dxfId="1165" priority="518">
      <formula>IF(RIGHT(TEXT(AM551,"0.#"),1)=".",FALSE,TRUE)</formula>
    </cfRule>
    <cfRule type="expression" dxfId="1164" priority="519">
      <formula>IF(RIGHT(TEXT(AM551,"0.#"),1)=".",TRUE,FALSE)</formula>
    </cfRule>
  </conditionalFormatting>
  <conditionalFormatting sqref="AM552">
    <cfRule type="expression" dxfId="1163" priority="516">
      <formula>IF(RIGHT(TEXT(AM552,"0.#"),1)=".",FALSE,TRUE)</formula>
    </cfRule>
    <cfRule type="expression" dxfId="1162" priority="517">
      <formula>IF(RIGHT(TEXT(AM552,"0.#"),1)=".",TRUE,FALSE)</formula>
    </cfRule>
  </conditionalFormatting>
  <conditionalFormatting sqref="AI553">
    <cfRule type="expression" dxfId="1161" priority="508">
      <formula>IF(RIGHT(TEXT(AI553,"0.#"),1)=".",FALSE,TRUE)</formula>
    </cfRule>
    <cfRule type="expression" dxfId="1160" priority="509">
      <formula>IF(RIGHT(TEXT(AI553,"0.#"),1)=".",TRUE,FALSE)</formula>
    </cfRule>
  </conditionalFormatting>
  <conditionalFormatting sqref="AI551">
    <cfRule type="expression" dxfId="1159" priority="512">
      <formula>IF(RIGHT(TEXT(AI551,"0.#"),1)=".",FALSE,TRUE)</formula>
    </cfRule>
    <cfRule type="expression" dxfId="1158" priority="513">
      <formula>IF(RIGHT(TEXT(AI551,"0.#"),1)=".",TRUE,FALSE)</formula>
    </cfRule>
  </conditionalFormatting>
  <conditionalFormatting sqref="AI552">
    <cfRule type="expression" dxfId="1157" priority="510">
      <formula>IF(RIGHT(TEXT(AI552,"0.#"),1)=".",FALSE,TRUE)</formula>
    </cfRule>
    <cfRule type="expression" dxfId="1156" priority="511">
      <formula>IF(RIGHT(TEXT(AI552,"0.#"),1)=".",TRUE,FALSE)</formula>
    </cfRule>
  </conditionalFormatting>
  <conditionalFormatting sqref="AM558">
    <cfRule type="expression" dxfId="1155" priority="502">
      <formula>IF(RIGHT(TEXT(AM558,"0.#"),1)=".",FALSE,TRUE)</formula>
    </cfRule>
    <cfRule type="expression" dxfId="1154" priority="503">
      <formula>IF(RIGHT(TEXT(AM558,"0.#"),1)=".",TRUE,FALSE)</formula>
    </cfRule>
  </conditionalFormatting>
  <conditionalFormatting sqref="AM556">
    <cfRule type="expression" dxfId="1153" priority="506">
      <formula>IF(RIGHT(TEXT(AM556,"0.#"),1)=".",FALSE,TRUE)</formula>
    </cfRule>
    <cfRule type="expression" dxfId="1152" priority="507">
      <formula>IF(RIGHT(TEXT(AM556,"0.#"),1)=".",TRUE,FALSE)</formula>
    </cfRule>
  </conditionalFormatting>
  <conditionalFormatting sqref="AM557">
    <cfRule type="expression" dxfId="1151" priority="504">
      <formula>IF(RIGHT(TEXT(AM557,"0.#"),1)=".",FALSE,TRUE)</formula>
    </cfRule>
    <cfRule type="expression" dxfId="1150" priority="505">
      <formula>IF(RIGHT(TEXT(AM557,"0.#"),1)=".",TRUE,FALSE)</formula>
    </cfRule>
  </conditionalFormatting>
  <conditionalFormatting sqref="AI558">
    <cfRule type="expression" dxfId="1149" priority="496">
      <formula>IF(RIGHT(TEXT(AI558,"0.#"),1)=".",FALSE,TRUE)</formula>
    </cfRule>
    <cfRule type="expression" dxfId="1148" priority="497">
      <formula>IF(RIGHT(TEXT(AI558,"0.#"),1)=".",TRUE,FALSE)</formula>
    </cfRule>
  </conditionalFormatting>
  <conditionalFormatting sqref="AI556">
    <cfRule type="expression" dxfId="1147" priority="500">
      <formula>IF(RIGHT(TEXT(AI556,"0.#"),1)=".",FALSE,TRUE)</formula>
    </cfRule>
    <cfRule type="expression" dxfId="1146" priority="501">
      <formula>IF(RIGHT(TEXT(AI556,"0.#"),1)=".",TRUE,FALSE)</formula>
    </cfRule>
  </conditionalFormatting>
  <conditionalFormatting sqref="AI557">
    <cfRule type="expression" dxfId="1145" priority="498">
      <formula>IF(RIGHT(TEXT(AI557,"0.#"),1)=".",FALSE,TRUE)</formula>
    </cfRule>
    <cfRule type="expression" dxfId="1144" priority="499">
      <formula>IF(RIGHT(TEXT(AI557,"0.#"),1)=".",TRUE,FALSE)</formula>
    </cfRule>
  </conditionalFormatting>
  <conditionalFormatting sqref="AM563">
    <cfRule type="expression" dxfId="1143" priority="490">
      <formula>IF(RIGHT(TEXT(AM563,"0.#"),1)=".",FALSE,TRUE)</formula>
    </cfRule>
    <cfRule type="expression" dxfId="1142" priority="491">
      <formula>IF(RIGHT(TEXT(AM563,"0.#"),1)=".",TRUE,FALSE)</formula>
    </cfRule>
  </conditionalFormatting>
  <conditionalFormatting sqref="AM561">
    <cfRule type="expression" dxfId="1141" priority="494">
      <formula>IF(RIGHT(TEXT(AM561,"0.#"),1)=".",FALSE,TRUE)</formula>
    </cfRule>
    <cfRule type="expression" dxfId="1140" priority="495">
      <formula>IF(RIGHT(TEXT(AM561,"0.#"),1)=".",TRUE,FALSE)</formula>
    </cfRule>
  </conditionalFormatting>
  <conditionalFormatting sqref="AM562">
    <cfRule type="expression" dxfId="1139" priority="492">
      <formula>IF(RIGHT(TEXT(AM562,"0.#"),1)=".",FALSE,TRUE)</formula>
    </cfRule>
    <cfRule type="expression" dxfId="1138" priority="493">
      <formula>IF(RIGHT(TEXT(AM562,"0.#"),1)=".",TRUE,FALSE)</formula>
    </cfRule>
  </conditionalFormatting>
  <conditionalFormatting sqref="AI563">
    <cfRule type="expression" dxfId="1137" priority="484">
      <formula>IF(RIGHT(TEXT(AI563,"0.#"),1)=".",FALSE,TRUE)</formula>
    </cfRule>
    <cfRule type="expression" dxfId="1136" priority="485">
      <formula>IF(RIGHT(TEXT(AI563,"0.#"),1)=".",TRUE,FALSE)</formula>
    </cfRule>
  </conditionalFormatting>
  <conditionalFormatting sqref="AI561">
    <cfRule type="expression" dxfId="1135" priority="488">
      <formula>IF(RIGHT(TEXT(AI561,"0.#"),1)=".",FALSE,TRUE)</formula>
    </cfRule>
    <cfRule type="expression" dxfId="1134" priority="489">
      <formula>IF(RIGHT(TEXT(AI561,"0.#"),1)=".",TRUE,FALSE)</formula>
    </cfRule>
  </conditionalFormatting>
  <conditionalFormatting sqref="AI562">
    <cfRule type="expression" dxfId="1133" priority="486">
      <formula>IF(RIGHT(TEXT(AI562,"0.#"),1)=".",FALSE,TRUE)</formula>
    </cfRule>
    <cfRule type="expression" dxfId="1132" priority="487">
      <formula>IF(RIGHT(TEXT(AI562,"0.#"),1)=".",TRUE,FALSE)</formula>
    </cfRule>
  </conditionalFormatting>
  <conditionalFormatting sqref="AM597">
    <cfRule type="expression" dxfId="1131" priority="442">
      <formula>IF(RIGHT(TEXT(AM597,"0.#"),1)=".",FALSE,TRUE)</formula>
    </cfRule>
    <cfRule type="expression" dxfId="1130" priority="443">
      <formula>IF(RIGHT(TEXT(AM597,"0.#"),1)=".",TRUE,FALSE)</formula>
    </cfRule>
  </conditionalFormatting>
  <conditionalFormatting sqref="AM595">
    <cfRule type="expression" dxfId="1129" priority="446">
      <formula>IF(RIGHT(TEXT(AM595,"0.#"),1)=".",FALSE,TRUE)</formula>
    </cfRule>
    <cfRule type="expression" dxfId="1128" priority="447">
      <formula>IF(RIGHT(TEXT(AM595,"0.#"),1)=".",TRUE,FALSE)</formula>
    </cfRule>
  </conditionalFormatting>
  <conditionalFormatting sqref="AM596">
    <cfRule type="expression" dxfId="1127" priority="444">
      <formula>IF(RIGHT(TEXT(AM596,"0.#"),1)=".",FALSE,TRUE)</formula>
    </cfRule>
    <cfRule type="expression" dxfId="1126" priority="445">
      <formula>IF(RIGHT(TEXT(AM596,"0.#"),1)=".",TRUE,FALSE)</formula>
    </cfRule>
  </conditionalFormatting>
  <conditionalFormatting sqref="AI597">
    <cfRule type="expression" dxfId="1125" priority="436">
      <formula>IF(RIGHT(TEXT(AI597,"0.#"),1)=".",FALSE,TRUE)</formula>
    </cfRule>
    <cfRule type="expression" dxfId="1124" priority="437">
      <formula>IF(RIGHT(TEXT(AI597,"0.#"),1)=".",TRUE,FALSE)</formula>
    </cfRule>
  </conditionalFormatting>
  <conditionalFormatting sqref="AI595">
    <cfRule type="expression" dxfId="1123" priority="440">
      <formula>IF(RIGHT(TEXT(AI595,"0.#"),1)=".",FALSE,TRUE)</formula>
    </cfRule>
    <cfRule type="expression" dxfId="1122" priority="441">
      <formula>IF(RIGHT(TEXT(AI595,"0.#"),1)=".",TRUE,FALSE)</formula>
    </cfRule>
  </conditionalFormatting>
  <conditionalFormatting sqref="AI596">
    <cfRule type="expression" dxfId="1121" priority="438">
      <formula>IF(RIGHT(TEXT(AI596,"0.#"),1)=".",FALSE,TRUE)</formula>
    </cfRule>
    <cfRule type="expression" dxfId="1120" priority="439">
      <formula>IF(RIGHT(TEXT(AI596,"0.#"),1)=".",TRUE,FALSE)</formula>
    </cfRule>
  </conditionalFormatting>
  <conditionalFormatting sqref="AM622">
    <cfRule type="expression" dxfId="1119" priority="430">
      <formula>IF(RIGHT(TEXT(AM622,"0.#"),1)=".",FALSE,TRUE)</formula>
    </cfRule>
    <cfRule type="expression" dxfId="1118" priority="431">
      <formula>IF(RIGHT(TEXT(AM622,"0.#"),1)=".",TRUE,FALSE)</formula>
    </cfRule>
  </conditionalFormatting>
  <conditionalFormatting sqref="AM620">
    <cfRule type="expression" dxfId="1117" priority="434">
      <formula>IF(RIGHT(TEXT(AM620,"0.#"),1)=".",FALSE,TRUE)</formula>
    </cfRule>
    <cfRule type="expression" dxfId="1116" priority="435">
      <formula>IF(RIGHT(TEXT(AM620,"0.#"),1)=".",TRUE,FALSE)</formula>
    </cfRule>
  </conditionalFormatting>
  <conditionalFormatting sqref="AM621">
    <cfRule type="expression" dxfId="1115" priority="432">
      <formula>IF(RIGHT(TEXT(AM621,"0.#"),1)=".",FALSE,TRUE)</formula>
    </cfRule>
    <cfRule type="expression" dxfId="1114" priority="433">
      <formula>IF(RIGHT(TEXT(AM621,"0.#"),1)=".",TRUE,FALSE)</formula>
    </cfRule>
  </conditionalFormatting>
  <conditionalFormatting sqref="AI622">
    <cfRule type="expression" dxfId="1113" priority="424">
      <formula>IF(RIGHT(TEXT(AI622,"0.#"),1)=".",FALSE,TRUE)</formula>
    </cfRule>
    <cfRule type="expression" dxfId="1112" priority="425">
      <formula>IF(RIGHT(TEXT(AI622,"0.#"),1)=".",TRUE,FALSE)</formula>
    </cfRule>
  </conditionalFormatting>
  <conditionalFormatting sqref="AI620">
    <cfRule type="expression" dxfId="1111" priority="428">
      <formula>IF(RIGHT(TEXT(AI620,"0.#"),1)=".",FALSE,TRUE)</formula>
    </cfRule>
    <cfRule type="expression" dxfId="1110" priority="429">
      <formula>IF(RIGHT(TEXT(AI620,"0.#"),1)=".",TRUE,FALSE)</formula>
    </cfRule>
  </conditionalFormatting>
  <conditionalFormatting sqref="AI621">
    <cfRule type="expression" dxfId="1109" priority="426">
      <formula>IF(RIGHT(TEXT(AI621,"0.#"),1)=".",FALSE,TRUE)</formula>
    </cfRule>
    <cfRule type="expression" dxfId="1108" priority="427">
      <formula>IF(RIGHT(TEXT(AI621,"0.#"),1)=".",TRUE,FALSE)</formula>
    </cfRule>
  </conditionalFormatting>
  <conditionalFormatting sqref="AM627">
    <cfRule type="expression" dxfId="1107" priority="370">
      <formula>IF(RIGHT(TEXT(AM627,"0.#"),1)=".",FALSE,TRUE)</formula>
    </cfRule>
    <cfRule type="expression" dxfId="1106" priority="371">
      <formula>IF(RIGHT(TEXT(AM627,"0.#"),1)=".",TRUE,FALSE)</formula>
    </cfRule>
  </conditionalFormatting>
  <conditionalFormatting sqref="AM625">
    <cfRule type="expression" dxfId="1105" priority="374">
      <formula>IF(RIGHT(TEXT(AM625,"0.#"),1)=".",FALSE,TRUE)</formula>
    </cfRule>
    <cfRule type="expression" dxfId="1104" priority="375">
      <formula>IF(RIGHT(TEXT(AM625,"0.#"),1)=".",TRUE,FALSE)</formula>
    </cfRule>
  </conditionalFormatting>
  <conditionalFormatting sqref="AM626">
    <cfRule type="expression" dxfId="1103" priority="372">
      <formula>IF(RIGHT(TEXT(AM626,"0.#"),1)=".",FALSE,TRUE)</formula>
    </cfRule>
    <cfRule type="expression" dxfId="1102" priority="373">
      <formula>IF(RIGHT(TEXT(AM626,"0.#"),1)=".",TRUE,FALSE)</formula>
    </cfRule>
  </conditionalFormatting>
  <conditionalFormatting sqref="AI627">
    <cfRule type="expression" dxfId="1101" priority="364">
      <formula>IF(RIGHT(TEXT(AI627,"0.#"),1)=".",FALSE,TRUE)</formula>
    </cfRule>
    <cfRule type="expression" dxfId="1100" priority="365">
      <formula>IF(RIGHT(TEXT(AI627,"0.#"),1)=".",TRUE,FALSE)</formula>
    </cfRule>
  </conditionalFormatting>
  <conditionalFormatting sqref="AI625">
    <cfRule type="expression" dxfId="1099" priority="368">
      <formula>IF(RIGHT(TEXT(AI625,"0.#"),1)=".",FALSE,TRUE)</formula>
    </cfRule>
    <cfRule type="expression" dxfId="1098" priority="369">
      <formula>IF(RIGHT(TEXT(AI625,"0.#"),1)=".",TRUE,FALSE)</formula>
    </cfRule>
  </conditionalFormatting>
  <conditionalFormatting sqref="AI626">
    <cfRule type="expression" dxfId="1097" priority="366">
      <formula>IF(RIGHT(TEXT(AI626,"0.#"),1)=".",FALSE,TRUE)</formula>
    </cfRule>
    <cfRule type="expression" dxfId="1096" priority="367">
      <formula>IF(RIGHT(TEXT(AI626,"0.#"),1)=".",TRUE,FALSE)</formula>
    </cfRule>
  </conditionalFormatting>
  <conditionalFormatting sqref="AM632">
    <cfRule type="expression" dxfId="1095" priority="358">
      <formula>IF(RIGHT(TEXT(AM632,"0.#"),1)=".",FALSE,TRUE)</formula>
    </cfRule>
    <cfRule type="expression" dxfId="1094" priority="359">
      <formula>IF(RIGHT(TEXT(AM632,"0.#"),1)=".",TRUE,FALSE)</formula>
    </cfRule>
  </conditionalFormatting>
  <conditionalFormatting sqref="AM630">
    <cfRule type="expression" dxfId="1093" priority="362">
      <formula>IF(RIGHT(TEXT(AM630,"0.#"),1)=".",FALSE,TRUE)</formula>
    </cfRule>
    <cfRule type="expression" dxfId="1092" priority="363">
      <formula>IF(RIGHT(TEXT(AM630,"0.#"),1)=".",TRUE,FALSE)</formula>
    </cfRule>
  </conditionalFormatting>
  <conditionalFormatting sqref="AM631">
    <cfRule type="expression" dxfId="1091" priority="360">
      <formula>IF(RIGHT(TEXT(AM631,"0.#"),1)=".",FALSE,TRUE)</formula>
    </cfRule>
    <cfRule type="expression" dxfId="1090" priority="361">
      <formula>IF(RIGHT(TEXT(AM631,"0.#"),1)=".",TRUE,FALSE)</formula>
    </cfRule>
  </conditionalFormatting>
  <conditionalFormatting sqref="AI632">
    <cfRule type="expression" dxfId="1089" priority="352">
      <formula>IF(RIGHT(TEXT(AI632,"0.#"),1)=".",FALSE,TRUE)</formula>
    </cfRule>
    <cfRule type="expression" dxfId="1088" priority="353">
      <formula>IF(RIGHT(TEXT(AI632,"0.#"),1)=".",TRUE,FALSE)</formula>
    </cfRule>
  </conditionalFormatting>
  <conditionalFormatting sqref="AI630">
    <cfRule type="expression" dxfId="1087" priority="356">
      <formula>IF(RIGHT(TEXT(AI630,"0.#"),1)=".",FALSE,TRUE)</formula>
    </cfRule>
    <cfRule type="expression" dxfId="1086" priority="357">
      <formula>IF(RIGHT(TEXT(AI630,"0.#"),1)=".",TRUE,FALSE)</formula>
    </cfRule>
  </conditionalFormatting>
  <conditionalFormatting sqref="AI631">
    <cfRule type="expression" dxfId="1085" priority="354">
      <formula>IF(RIGHT(TEXT(AI631,"0.#"),1)=".",FALSE,TRUE)</formula>
    </cfRule>
    <cfRule type="expression" dxfId="1084" priority="355">
      <formula>IF(RIGHT(TEXT(AI631,"0.#"),1)=".",TRUE,FALSE)</formula>
    </cfRule>
  </conditionalFormatting>
  <conditionalFormatting sqref="AM637">
    <cfRule type="expression" dxfId="1083" priority="346">
      <formula>IF(RIGHT(TEXT(AM637,"0.#"),1)=".",FALSE,TRUE)</formula>
    </cfRule>
    <cfRule type="expression" dxfId="1082" priority="347">
      <formula>IF(RIGHT(TEXT(AM637,"0.#"),1)=".",TRUE,FALSE)</formula>
    </cfRule>
  </conditionalFormatting>
  <conditionalFormatting sqref="AM635">
    <cfRule type="expression" dxfId="1081" priority="350">
      <formula>IF(RIGHT(TEXT(AM635,"0.#"),1)=".",FALSE,TRUE)</formula>
    </cfRule>
    <cfRule type="expression" dxfId="1080" priority="351">
      <formula>IF(RIGHT(TEXT(AM635,"0.#"),1)=".",TRUE,FALSE)</formula>
    </cfRule>
  </conditionalFormatting>
  <conditionalFormatting sqref="AM636">
    <cfRule type="expression" dxfId="1079" priority="348">
      <formula>IF(RIGHT(TEXT(AM636,"0.#"),1)=".",FALSE,TRUE)</formula>
    </cfRule>
    <cfRule type="expression" dxfId="1078" priority="349">
      <formula>IF(RIGHT(TEXT(AM636,"0.#"),1)=".",TRUE,FALSE)</formula>
    </cfRule>
  </conditionalFormatting>
  <conditionalFormatting sqref="AI637">
    <cfRule type="expression" dxfId="1077" priority="340">
      <formula>IF(RIGHT(TEXT(AI637,"0.#"),1)=".",FALSE,TRUE)</formula>
    </cfRule>
    <cfRule type="expression" dxfId="1076" priority="341">
      <formula>IF(RIGHT(TEXT(AI637,"0.#"),1)=".",TRUE,FALSE)</formula>
    </cfRule>
  </conditionalFormatting>
  <conditionalFormatting sqref="AI635">
    <cfRule type="expression" dxfId="1075" priority="344">
      <formula>IF(RIGHT(TEXT(AI635,"0.#"),1)=".",FALSE,TRUE)</formula>
    </cfRule>
    <cfRule type="expression" dxfId="1074" priority="345">
      <formula>IF(RIGHT(TEXT(AI635,"0.#"),1)=".",TRUE,FALSE)</formula>
    </cfRule>
  </conditionalFormatting>
  <conditionalFormatting sqref="AI636">
    <cfRule type="expression" dxfId="1073" priority="342">
      <formula>IF(RIGHT(TEXT(AI636,"0.#"),1)=".",FALSE,TRUE)</formula>
    </cfRule>
    <cfRule type="expression" dxfId="1072" priority="343">
      <formula>IF(RIGHT(TEXT(AI636,"0.#"),1)=".",TRUE,FALSE)</formula>
    </cfRule>
  </conditionalFormatting>
  <conditionalFormatting sqref="AM602">
    <cfRule type="expression" dxfId="1071" priority="418">
      <formula>IF(RIGHT(TEXT(AM602,"0.#"),1)=".",FALSE,TRUE)</formula>
    </cfRule>
    <cfRule type="expression" dxfId="1070" priority="419">
      <formula>IF(RIGHT(TEXT(AM602,"0.#"),1)=".",TRUE,FALSE)</formula>
    </cfRule>
  </conditionalFormatting>
  <conditionalFormatting sqref="AM600">
    <cfRule type="expression" dxfId="1069" priority="422">
      <formula>IF(RIGHT(TEXT(AM600,"0.#"),1)=".",FALSE,TRUE)</formula>
    </cfRule>
    <cfRule type="expression" dxfId="1068" priority="423">
      <formula>IF(RIGHT(TEXT(AM600,"0.#"),1)=".",TRUE,FALSE)</formula>
    </cfRule>
  </conditionalFormatting>
  <conditionalFormatting sqref="AM601">
    <cfRule type="expression" dxfId="1067" priority="420">
      <formula>IF(RIGHT(TEXT(AM601,"0.#"),1)=".",FALSE,TRUE)</formula>
    </cfRule>
    <cfRule type="expression" dxfId="1066" priority="421">
      <formula>IF(RIGHT(TEXT(AM601,"0.#"),1)=".",TRUE,FALSE)</formula>
    </cfRule>
  </conditionalFormatting>
  <conditionalFormatting sqref="AI602">
    <cfRule type="expression" dxfId="1065" priority="412">
      <formula>IF(RIGHT(TEXT(AI602,"0.#"),1)=".",FALSE,TRUE)</formula>
    </cfRule>
    <cfRule type="expression" dxfId="1064" priority="413">
      <formula>IF(RIGHT(TEXT(AI602,"0.#"),1)=".",TRUE,FALSE)</formula>
    </cfRule>
  </conditionalFormatting>
  <conditionalFormatting sqref="AI600">
    <cfRule type="expression" dxfId="1063" priority="416">
      <formula>IF(RIGHT(TEXT(AI600,"0.#"),1)=".",FALSE,TRUE)</formula>
    </cfRule>
    <cfRule type="expression" dxfId="1062" priority="417">
      <formula>IF(RIGHT(TEXT(AI600,"0.#"),1)=".",TRUE,FALSE)</formula>
    </cfRule>
  </conditionalFormatting>
  <conditionalFormatting sqref="AI601">
    <cfRule type="expression" dxfId="1061" priority="414">
      <formula>IF(RIGHT(TEXT(AI601,"0.#"),1)=".",FALSE,TRUE)</formula>
    </cfRule>
    <cfRule type="expression" dxfId="1060" priority="415">
      <formula>IF(RIGHT(TEXT(AI601,"0.#"),1)=".",TRUE,FALSE)</formula>
    </cfRule>
  </conditionalFormatting>
  <conditionalFormatting sqref="AM607">
    <cfRule type="expression" dxfId="1059" priority="406">
      <formula>IF(RIGHT(TEXT(AM607,"0.#"),1)=".",FALSE,TRUE)</formula>
    </cfRule>
    <cfRule type="expression" dxfId="1058" priority="407">
      <formula>IF(RIGHT(TEXT(AM607,"0.#"),1)=".",TRUE,FALSE)</formula>
    </cfRule>
  </conditionalFormatting>
  <conditionalFormatting sqref="AM605">
    <cfRule type="expression" dxfId="1057" priority="410">
      <formula>IF(RIGHT(TEXT(AM605,"0.#"),1)=".",FALSE,TRUE)</formula>
    </cfRule>
    <cfRule type="expression" dxfId="1056" priority="411">
      <formula>IF(RIGHT(TEXT(AM605,"0.#"),1)=".",TRUE,FALSE)</formula>
    </cfRule>
  </conditionalFormatting>
  <conditionalFormatting sqref="AM606">
    <cfRule type="expression" dxfId="1055" priority="408">
      <formula>IF(RIGHT(TEXT(AM606,"0.#"),1)=".",FALSE,TRUE)</formula>
    </cfRule>
    <cfRule type="expression" dxfId="1054" priority="409">
      <formula>IF(RIGHT(TEXT(AM606,"0.#"),1)=".",TRUE,FALSE)</formula>
    </cfRule>
  </conditionalFormatting>
  <conditionalFormatting sqref="AI607">
    <cfRule type="expression" dxfId="1053" priority="400">
      <formula>IF(RIGHT(TEXT(AI607,"0.#"),1)=".",FALSE,TRUE)</formula>
    </cfRule>
    <cfRule type="expression" dxfId="1052" priority="401">
      <formula>IF(RIGHT(TEXT(AI607,"0.#"),1)=".",TRUE,FALSE)</formula>
    </cfRule>
  </conditionalFormatting>
  <conditionalFormatting sqref="AI605">
    <cfRule type="expression" dxfId="1051" priority="404">
      <formula>IF(RIGHT(TEXT(AI605,"0.#"),1)=".",FALSE,TRUE)</formula>
    </cfRule>
    <cfRule type="expression" dxfId="1050" priority="405">
      <formula>IF(RIGHT(TEXT(AI605,"0.#"),1)=".",TRUE,FALSE)</formula>
    </cfRule>
  </conditionalFormatting>
  <conditionalFormatting sqref="AI606">
    <cfRule type="expression" dxfId="1049" priority="402">
      <formula>IF(RIGHT(TEXT(AI606,"0.#"),1)=".",FALSE,TRUE)</formula>
    </cfRule>
    <cfRule type="expression" dxfId="1048" priority="403">
      <formula>IF(RIGHT(TEXT(AI606,"0.#"),1)=".",TRUE,FALSE)</formula>
    </cfRule>
  </conditionalFormatting>
  <conditionalFormatting sqref="AM612">
    <cfRule type="expression" dxfId="1047" priority="394">
      <formula>IF(RIGHT(TEXT(AM612,"0.#"),1)=".",FALSE,TRUE)</formula>
    </cfRule>
    <cfRule type="expression" dxfId="1046" priority="395">
      <formula>IF(RIGHT(TEXT(AM612,"0.#"),1)=".",TRUE,FALSE)</formula>
    </cfRule>
  </conditionalFormatting>
  <conditionalFormatting sqref="AM610">
    <cfRule type="expression" dxfId="1045" priority="398">
      <formula>IF(RIGHT(TEXT(AM610,"0.#"),1)=".",FALSE,TRUE)</formula>
    </cfRule>
    <cfRule type="expression" dxfId="1044" priority="399">
      <formula>IF(RIGHT(TEXT(AM610,"0.#"),1)=".",TRUE,FALSE)</formula>
    </cfRule>
  </conditionalFormatting>
  <conditionalFormatting sqref="AM611">
    <cfRule type="expression" dxfId="1043" priority="396">
      <formula>IF(RIGHT(TEXT(AM611,"0.#"),1)=".",FALSE,TRUE)</formula>
    </cfRule>
    <cfRule type="expression" dxfId="1042" priority="397">
      <formula>IF(RIGHT(TEXT(AM611,"0.#"),1)=".",TRUE,FALSE)</formula>
    </cfRule>
  </conditionalFormatting>
  <conditionalFormatting sqref="AI612">
    <cfRule type="expression" dxfId="1041" priority="388">
      <formula>IF(RIGHT(TEXT(AI612,"0.#"),1)=".",FALSE,TRUE)</formula>
    </cfRule>
    <cfRule type="expression" dxfId="1040" priority="389">
      <formula>IF(RIGHT(TEXT(AI612,"0.#"),1)=".",TRUE,FALSE)</formula>
    </cfRule>
  </conditionalFormatting>
  <conditionalFormatting sqref="AI610">
    <cfRule type="expression" dxfId="1039" priority="392">
      <formula>IF(RIGHT(TEXT(AI610,"0.#"),1)=".",FALSE,TRUE)</formula>
    </cfRule>
    <cfRule type="expression" dxfId="1038" priority="393">
      <formula>IF(RIGHT(TEXT(AI610,"0.#"),1)=".",TRUE,FALSE)</formula>
    </cfRule>
  </conditionalFormatting>
  <conditionalFormatting sqref="AI611">
    <cfRule type="expression" dxfId="1037" priority="390">
      <formula>IF(RIGHT(TEXT(AI611,"0.#"),1)=".",FALSE,TRUE)</formula>
    </cfRule>
    <cfRule type="expression" dxfId="1036" priority="391">
      <formula>IF(RIGHT(TEXT(AI611,"0.#"),1)=".",TRUE,FALSE)</formula>
    </cfRule>
  </conditionalFormatting>
  <conditionalFormatting sqref="AM617">
    <cfRule type="expression" dxfId="1035" priority="382">
      <formula>IF(RIGHT(TEXT(AM617,"0.#"),1)=".",FALSE,TRUE)</formula>
    </cfRule>
    <cfRule type="expression" dxfId="1034" priority="383">
      <formula>IF(RIGHT(TEXT(AM617,"0.#"),1)=".",TRUE,FALSE)</formula>
    </cfRule>
  </conditionalFormatting>
  <conditionalFormatting sqref="AM615">
    <cfRule type="expression" dxfId="1033" priority="386">
      <formula>IF(RIGHT(TEXT(AM615,"0.#"),1)=".",FALSE,TRUE)</formula>
    </cfRule>
    <cfRule type="expression" dxfId="1032" priority="387">
      <formula>IF(RIGHT(TEXT(AM615,"0.#"),1)=".",TRUE,FALSE)</formula>
    </cfRule>
  </conditionalFormatting>
  <conditionalFormatting sqref="AM616">
    <cfRule type="expression" dxfId="1031" priority="384">
      <formula>IF(RIGHT(TEXT(AM616,"0.#"),1)=".",FALSE,TRUE)</formula>
    </cfRule>
    <cfRule type="expression" dxfId="1030" priority="385">
      <formula>IF(RIGHT(TEXT(AM616,"0.#"),1)=".",TRUE,FALSE)</formula>
    </cfRule>
  </conditionalFormatting>
  <conditionalFormatting sqref="AI617">
    <cfRule type="expression" dxfId="1029" priority="376">
      <formula>IF(RIGHT(TEXT(AI617,"0.#"),1)=".",FALSE,TRUE)</formula>
    </cfRule>
    <cfRule type="expression" dxfId="1028" priority="377">
      <formula>IF(RIGHT(TEXT(AI617,"0.#"),1)=".",TRUE,FALSE)</formula>
    </cfRule>
  </conditionalFormatting>
  <conditionalFormatting sqref="AI615">
    <cfRule type="expression" dxfId="1027" priority="380">
      <formula>IF(RIGHT(TEXT(AI615,"0.#"),1)=".",FALSE,TRUE)</formula>
    </cfRule>
    <cfRule type="expression" dxfId="1026" priority="381">
      <formula>IF(RIGHT(TEXT(AI615,"0.#"),1)=".",TRUE,FALSE)</formula>
    </cfRule>
  </conditionalFormatting>
  <conditionalFormatting sqref="AI616">
    <cfRule type="expression" dxfId="1025" priority="378">
      <formula>IF(RIGHT(TEXT(AI616,"0.#"),1)=".",FALSE,TRUE)</formula>
    </cfRule>
    <cfRule type="expression" dxfId="1024" priority="379">
      <formula>IF(RIGHT(TEXT(AI616,"0.#"),1)=".",TRUE,FALSE)</formula>
    </cfRule>
  </conditionalFormatting>
  <conditionalFormatting sqref="AM651">
    <cfRule type="expression" dxfId="1023" priority="334">
      <formula>IF(RIGHT(TEXT(AM651,"0.#"),1)=".",FALSE,TRUE)</formula>
    </cfRule>
    <cfRule type="expression" dxfId="1022" priority="335">
      <formula>IF(RIGHT(TEXT(AM651,"0.#"),1)=".",TRUE,FALSE)</formula>
    </cfRule>
  </conditionalFormatting>
  <conditionalFormatting sqref="AM649">
    <cfRule type="expression" dxfId="1021" priority="338">
      <formula>IF(RIGHT(TEXT(AM649,"0.#"),1)=".",FALSE,TRUE)</formula>
    </cfRule>
    <cfRule type="expression" dxfId="1020" priority="339">
      <formula>IF(RIGHT(TEXT(AM649,"0.#"),1)=".",TRUE,FALSE)</formula>
    </cfRule>
  </conditionalFormatting>
  <conditionalFormatting sqref="AM650">
    <cfRule type="expression" dxfId="1019" priority="336">
      <formula>IF(RIGHT(TEXT(AM650,"0.#"),1)=".",FALSE,TRUE)</formula>
    </cfRule>
    <cfRule type="expression" dxfId="1018" priority="337">
      <formula>IF(RIGHT(TEXT(AM650,"0.#"),1)=".",TRUE,FALSE)</formula>
    </cfRule>
  </conditionalFormatting>
  <conditionalFormatting sqref="AI651">
    <cfRule type="expression" dxfId="1017" priority="328">
      <formula>IF(RIGHT(TEXT(AI651,"0.#"),1)=".",FALSE,TRUE)</formula>
    </cfRule>
    <cfRule type="expression" dxfId="1016" priority="329">
      <formula>IF(RIGHT(TEXT(AI651,"0.#"),1)=".",TRUE,FALSE)</formula>
    </cfRule>
  </conditionalFormatting>
  <conditionalFormatting sqref="AI649">
    <cfRule type="expression" dxfId="1015" priority="332">
      <formula>IF(RIGHT(TEXT(AI649,"0.#"),1)=".",FALSE,TRUE)</formula>
    </cfRule>
    <cfRule type="expression" dxfId="1014" priority="333">
      <formula>IF(RIGHT(TEXT(AI649,"0.#"),1)=".",TRUE,FALSE)</formula>
    </cfRule>
  </conditionalFormatting>
  <conditionalFormatting sqref="AI650">
    <cfRule type="expression" dxfId="1013" priority="330">
      <formula>IF(RIGHT(TEXT(AI650,"0.#"),1)=".",FALSE,TRUE)</formula>
    </cfRule>
    <cfRule type="expression" dxfId="1012" priority="331">
      <formula>IF(RIGHT(TEXT(AI650,"0.#"),1)=".",TRUE,FALSE)</formula>
    </cfRule>
  </conditionalFormatting>
  <conditionalFormatting sqref="AM676">
    <cfRule type="expression" dxfId="1011" priority="322">
      <formula>IF(RIGHT(TEXT(AM676,"0.#"),1)=".",FALSE,TRUE)</formula>
    </cfRule>
    <cfRule type="expression" dxfId="1010" priority="323">
      <formula>IF(RIGHT(TEXT(AM676,"0.#"),1)=".",TRUE,FALSE)</formula>
    </cfRule>
  </conditionalFormatting>
  <conditionalFormatting sqref="AM674">
    <cfRule type="expression" dxfId="1009" priority="326">
      <formula>IF(RIGHT(TEXT(AM674,"0.#"),1)=".",FALSE,TRUE)</formula>
    </cfRule>
    <cfRule type="expression" dxfId="1008" priority="327">
      <formula>IF(RIGHT(TEXT(AM674,"0.#"),1)=".",TRUE,FALSE)</formula>
    </cfRule>
  </conditionalFormatting>
  <conditionalFormatting sqref="AM675">
    <cfRule type="expression" dxfId="1007" priority="324">
      <formula>IF(RIGHT(TEXT(AM675,"0.#"),1)=".",FALSE,TRUE)</formula>
    </cfRule>
    <cfRule type="expression" dxfId="1006" priority="325">
      <formula>IF(RIGHT(TEXT(AM675,"0.#"),1)=".",TRUE,FALSE)</formula>
    </cfRule>
  </conditionalFormatting>
  <conditionalFormatting sqref="AI676">
    <cfRule type="expression" dxfId="1005" priority="316">
      <formula>IF(RIGHT(TEXT(AI676,"0.#"),1)=".",FALSE,TRUE)</formula>
    </cfRule>
    <cfRule type="expression" dxfId="1004" priority="317">
      <formula>IF(RIGHT(TEXT(AI676,"0.#"),1)=".",TRUE,FALSE)</formula>
    </cfRule>
  </conditionalFormatting>
  <conditionalFormatting sqref="AI674">
    <cfRule type="expression" dxfId="1003" priority="320">
      <formula>IF(RIGHT(TEXT(AI674,"0.#"),1)=".",FALSE,TRUE)</formula>
    </cfRule>
    <cfRule type="expression" dxfId="1002" priority="321">
      <formula>IF(RIGHT(TEXT(AI674,"0.#"),1)=".",TRUE,FALSE)</formula>
    </cfRule>
  </conditionalFormatting>
  <conditionalFormatting sqref="AI675">
    <cfRule type="expression" dxfId="1001" priority="318">
      <formula>IF(RIGHT(TEXT(AI675,"0.#"),1)=".",FALSE,TRUE)</formula>
    </cfRule>
    <cfRule type="expression" dxfId="1000" priority="319">
      <formula>IF(RIGHT(TEXT(AI675,"0.#"),1)=".",TRUE,FALSE)</formula>
    </cfRule>
  </conditionalFormatting>
  <conditionalFormatting sqref="AM681">
    <cfRule type="expression" dxfId="999" priority="262">
      <formula>IF(RIGHT(TEXT(AM681,"0.#"),1)=".",FALSE,TRUE)</formula>
    </cfRule>
    <cfRule type="expression" dxfId="998" priority="263">
      <formula>IF(RIGHT(TEXT(AM681,"0.#"),1)=".",TRUE,FALSE)</formula>
    </cfRule>
  </conditionalFormatting>
  <conditionalFormatting sqref="AM679">
    <cfRule type="expression" dxfId="997" priority="266">
      <formula>IF(RIGHT(TEXT(AM679,"0.#"),1)=".",FALSE,TRUE)</formula>
    </cfRule>
    <cfRule type="expression" dxfId="996" priority="267">
      <formula>IF(RIGHT(TEXT(AM679,"0.#"),1)=".",TRUE,FALSE)</formula>
    </cfRule>
  </conditionalFormatting>
  <conditionalFormatting sqref="AM680">
    <cfRule type="expression" dxfId="995" priority="264">
      <formula>IF(RIGHT(TEXT(AM680,"0.#"),1)=".",FALSE,TRUE)</formula>
    </cfRule>
    <cfRule type="expression" dxfId="994" priority="265">
      <formula>IF(RIGHT(TEXT(AM680,"0.#"),1)=".",TRUE,FALSE)</formula>
    </cfRule>
  </conditionalFormatting>
  <conditionalFormatting sqref="AI681">
    <cfRule type="expression" dxfId="993" priority="256">
      <formula>IF(RIGHT(TEXT(AI681,"0.#"),1)=".",FALSE,TRUE)</formula>
    </cfRule>
    <cfRule type="expression" dxfId="992" priority="257">
      <formula>IF(RIGHT(TEXT(AI681,"0.#"),1)=".",TRUE,FALSE)</formula>
    </cfRule>
  </conditionalFormatting>
  <conditionalFormatting sqref="AI679">
    <cfRule type="expression" dxfId="991" priority="260">
      <formula>IF(RIGHT(TEXT(AI679,"0.#"),1)=".",FALSE,TRUE)</formula>
    </cfRule>
    <cfRule type="expression" dxfId="990" priority="261">
      <formula>IF(RIGHT(TEXT(AI679,"0.#"),1)=".",TRUE,FALSE)</formula>
    </cfRule>
  </conditionalFormatting>
  <conditionalFormatting sqref="AI680">
    <cfRule type="expression" dxfId="989" priority="258">
      <formula>IF(RIGHT(TEXT(AI680,"0.#"),1)=".",FALSE,TRUE)</formula>
    </cfRule>
    <cfRule type="expression" dxfId="988" priority="259">
      <formula>IF(RIGHT(TEXT(AI680,"0.#"),1)=".",TRUE,FALSE)</formula>
    </cfRule>
  </conditionalFormatting>
  <conditionalFormatting sqref="AM686">
    <cfRule type="expression" dxfId="987" priority="250">
      <formula>IF(RIGHT(TEXT(AM686,"0.#"),1)=".",FALSE,TRUE)</formula>
    </cfRule>
    <cfRule type="expression" dxfId="986" priority="251">
      <formula>IF(RIGHT(TEXT(AM686,"0.#"),1)=".",TRUE,FALSE)</formula>
    </cfRule>
  </conditionalFormatting>
  <conditionalFormatting sqref="AM684">
    <cfRule type="expression" dxfId="985" priority="254">
      <formula>IF(RIGHT(TEXT(AM684,"0.#"),1)=".",FALSE,TRUE)</formula>
    </cfRule>
    <cfRule type="expression" dxfId="984" priority="255">
      <formula>IF(RIGHT(TEXT(AM684,"0.#"),1)=".",TRUE,FALSE)</formula>
    </cfRule>
  </conditionalFormatting>
  <conditionalFormatting sqref="AM685">
    <cfRule type="expression" dxfId="983" priority="252">
      <formula>IF(RIGHT(TEXT(AM685,"0.#"),1)=".",FALSE,TRUE)</formula>
    </cfRule>
    <cfRule type="expression" dxfId="982" priority="253">
      <formula>IF(RIGHT(TEXT(AM685,"0.#"),1)=".",TRUE,FALSE)</formula>
    </cfRule>
  </conditionalFormatting>
  <conditionalFormatting sqref="AI686">
    <cfRule type="expression" dxfId="981" priority="244">
      <formula>IF(RIGHT(TEXT(AI686,"0.#"),1)=".",FALSE,TRUE)</formula>
    </cfRule>
    <cfRule type="expression" dxfId="980" priority="245">
      <formula>IF(RIGHT(TEXT(AI686,"0.#"),1)=".",TRUE,FALSE)</formula>
    </cfRule>
  </conditionalFormatting>
  <conditionalFormatting sqref="AI684">
    <cfRule type="expression" dxfId="979" priority="248">
      <formula>IF(RIGHT(TEXT(AI684,"0.#"),1)=".",FALSE,TRUE)</formula>
    </cfRule>
    <cfRule type="expression" dxfId="978" priority="249">
      <formula>IF(RIGHT(TEXT(AI684,"0.#"),1)=".",TRUE,FALSE)</formula>
    </cfRule>
  </conditionalFormatting>
  <conditionalFormatting sqref="AI685">
    <cfRule type="expression" dxfId="977" priority="246">
      <formula>IF(RIGHT(TEXT(AI685,"0.#"),1)=".",FALSE,TRUE)</formula>
    </cfRule>
    <cfRule type="expression" dxfId="976" priority="247">
      <formula>IF(RIGHT(TEXT(AI685,"0.#"),1)=".",TRUE,FALSE)</formula>
    </cfRule>
  </conditionalFormatting>
  <conditionalFormatting sqref="AM691">
    <cfRule type="expression" dxfId="975" priority="238">
      <formula>IF(RIGHT(TEXT(AM691,"0.#"),1)=".",FALSE,TRUE)</formula>
    </cfRule>
    <cfRule type="expression" dxfId="974" priority="239">
      <formula>IF(RIGHT(TEXT(AM691,"0.#"),1)=".",TRUE,FALSE)</formula>
    </cfRule>
  </conditionalFormatting>
  <conditionalFormatting sqref="AM689">
    <cfRule type="expression" dxfId="973" priority="242">
      <formula>IF(RIGHT(TEXT(AM689,"0.#"),1)=".",FALSE,TRUE)</formula>
    </cfRule>
    <cfRule type="expression" dxfId="972" priority="243">
      <formula>IF(RIGHT(TEXT(AM689,"0.#"),1)=".",TRUE,FALSE)</formula>
    </cfRule>
  </conditionalFormatting>
  <conditionalFormatting sqref="AM690">
    <cfRule type="expression" dxfId="971" priority="240">
      <formula>IF(RIGHT(TEXT(AM690,"0.#"),1)=".",FALSE,TRUE)</formula>
    </cfRule>
    <cfRule type="expression" dxfId="970" priority="241">
      <formula>IF(RIGHT(TEXT(AM690,"0.#"),1)=".",TRUE,FALSE)</formula>
    </cfRule>
  </conditionalFormatting>
  <conditionalFormatting sqref="AI691">
    <cfRule type="expression" dxfId="969" priority="232">
      <formula>IF(RIGHT(TEXT(AI691,"0.#"),1)=".",FALSE,TRUE)</formula>
    </cfRule>
    <cfRule type="expression" dxfId="968" priority="233">
      <formula>IF(RIGHT(TEXT(AI691,"0.#"),1)=".",TRUE,FALSE)</formula>
    </cfRule>
  </conditionalFormatting>
  <conditionalFormatting sqref="AI689">
    <cfRule type="expression" dxfId="967" priority="236">
      <formula>IF(RIGHT(TEXT(AI689,"0.#"),1)=".",FALSE,TRUE)</formula>
    </cfRule>
    <cfRule type="expression" dxfId="966" priority="237">
      <formula>IF(RIGHT(TEXT(AI689,"0.#"),1)=".",TRUE,FALSE)</formula>
    </cfRule>
  </conditionalFormatting>
  <conditionalFormatting sqref="AI690">
    <cfRule type="expression" dxfId="965" priority="234">
      <formula>IF(RIGHT(TEXT(AI690,"0.#"),1)=".",FALSE,TRUE)</formula>
    </cfRule>
    <cfRule type="expression" dxfId="964" priority="235">
      <formula>IF(RIGHT(TEXT(AI690,"0.#"),1)=".",TRUE,FALSE)</formula>
    </cfRule>
  </conditionalFormatting>
  <conditionalFormatting sqref="AM656">
    <cfRule type="expression" dxfId="963" priority="310">
      <formula>IF(RIGHT(TEXT(AM656,"0.#"),1)=".",FALSE,TRUE)</formula>
    </cfRule>
    <cfRule type="expression" dxfId="962" priority="311">
      <formula>IF(RIGHT(TEXT(AM656,"0.#"),1)=".",TRUE,FALSE)</formula>
    </cfRule>
  </conditionalFormatting>
  <conditionalFormatting sqref="AM654">
    <cfRule type="expression" dxfId="961" priority="314">
      <formula>IF(RIGHT(TEXT(AM654,"0.#"),1)=".",FALSE,TRUE)</formula>
    </cfRule>
    <cfRule type="expression" dxfId="960" priority="315">
      <formula>IF(RIGHT(TEXT(AM654,"0.#"),1)=".",TRUE,FALSE)</formula>
    </cfRule>
  </conditionalFormatting>
  <conditionalFormatting sqref="AM655">
    <cfRule type="expression" dxfId="959" priority="312">
      <formula>IF(RIGHT(TEXT(AM655,"0.#"),1)=".",FALSE,TRUE)</formula>
    </cfRule>
    <cfRule type="expression" dxfId="958" priority="313">
      <formula>IF(RIGHT(TEXT(AM655,"0.#"),1)=".",TRUE,FALSE)</formula>
    </cfRule>
  </conditionalFormatting>
  <conditionalFormatting sqref="AI656">
    <cfRule type="expression" dxfId="957" priority="304">
      <formula>IF(RIGHT(TEXT(AI656,"0.#"),1)=".",FALSE,TRUE)</formula>
    </cfRule>
    <cfRule type="expression" dxfId="956" priority="305">
      <formula>IF(RIGHT(TEXT(AI656,"0.#"),1)=".",TRUE,FALSE)</formula>
    </cfRule>
  </conditionalFormatting>
  <conditionalFormatting sqref="AI654">
    <cfRule type="expression" dxfId="955" priority="308">
      <formula>IF(RIGHT(TEXT(AI654,"0.#"),1)=".",FALSE,TRUE)</formula>
    </cfRule>
    <cfRule type="expression" dxfId="954" priority="309">
      <formula>IF(RIGHT(TEXT(AI654,"0.#"),1)=".",TRUE,FALSE)</formula>
    </cfRule>
  </conditionalFormatting>
  <conditionalFormatting sqref="AI655">
    <cfRule type="expression" dxfId="953" priority="306">
      <formula>IF(RIGHT(TEXT(AI655,"0.#"),1)=".",FALSE,TRUE)</formula>
    </cfRule>
    <cfRule type="expression" dxfId="952" priority="307">
      <formula>IF(RIGHT(TEXT(AI655,"0.#"),1)=".",TRUE,FALSE)</formula>
    </cfRule>
  </conditionalFormatting>
  <conditionalFormatting sqref="AM661">
    <cfRule type="expression" dxfId="951" priority="298">
      <formula>IF(RIGHT(TEXT(AM661,"0.#"),1)=".",FALSE,TRUE)</formula>
    </cfRule>
    <cfRule type="expression" dxfId="950" priority="299">
      <formula>IF(RIGHT(TEXT(AM661,"0.#"),1)=".",TRUE,FALSE)</formula>
    </cfRule>
  </conditionalFormatting>
  <conditionalFormatting sqref="AM659">
    <cfRule type="expression" dxfId="949" priority="302">
      <formula>IF(RIGHT(TEXT(AM659,"0.#"),1)=".",FALSE,TRUE)</formula>
    </cfRule>
    <cfRule type="expression" dxfId="948" priority="303">
      <formula>IF(RIGHT(TEXT(AM659,"0.#"),1)=".",TRUE,FALSE)</formula>
    </cfRule>
  </conditionalFormatting>
  <conditionalFormatting sqref="AM660">
    <cfRule type="expression" dxfId="947" priority="300">
      <formula>IF(RIGHT(TEXT(AM660,"0.#"),1)=".",FALSE,TRUE)</formula>
    </cfRule>
    <cfRule type="expression" dxfId="946" priority="301">
      <formula>IF(RIGHT(TEXT(AM660,"0.#"),1)=".",TRUE,FALSE)</formula>
    </cfRule>
  </conditionalFormatting>
  <conditionalFormatting sqref="AI661">
    <cfRule type="expression" dxfId="945" priority="292">
      <formula>IF(RIGHT(TEXT(AI661,"0.#"),1)=".",FALSE,TRUE)</formula>
    </cfRule>
    <cfRule type="expression" dxfId="944" priority="293">
      <formula>IF(RIGHT(TEXT(AI661,"0.#"),1)=".",TRUE,FALSE)</formula>
    </cfRule>
  </conditionalFormatting>
  <conditionalFormatting sqref="AI659">
    <cfRule type="expression" dxfId="943" priority="296">
      <formula>IF(RIGHT(TEXT(AI659,"0.#"),1)=".",FALSE,TRUE)</formula>
    </cfRule>
    <cfRule type="expression" dxfId="942" priority="297">
      <formula>IF(RIGHT(TEXT(AI659,"0.#"),1)=".",TRUE,FALSE)</formula>
    </cfRule>
  </conditionalFormatting>
  <conditionalFormatting sqref="AI660">
    <cfRule type="expression" dxfId="941" priority="294">
      <formula>IF(RIGHT(TEXT(AI660,"0.#"),1)=".",FALSE,TRUE)</formula>
    </cfRule>
    <cfRule type="expression" dxfId="940" priority="295">
      <formula>IF(RIGHT(TEXT(AI660,"0.#"),1)=".",TRUE,FALSE)</formula>
    </cfRule>
  </conditionalFormatting>
  <conditionalFormatting sqref="AM666">
    <cfRule type="expression" dxfId="939" priority="286">
      <formula>IF(RIGHT(TEXT(AM666,"0.#"),1)=".",FALSE,TRUE)</formula>
    </cfRule>
    <cfRule type="expression" dxfId="938" priority="287">
      <formula>IF(RIGHT(TEXT(AM666,"0.#"),1)=".",TRUE,FALSE)</formula>
    </cfRule>
  </conditionalFormatting>
  <conditionalFormatting sqref="AM664">
    <cfRule type="expression" dxfId="937" priority="290">
      <formula>IF(RIGHT(TEXT(AM664,"0.#"),1)=".",FALSE,TRUE)</formula>
    </cfRule>
    <cfRule type="expression" dxfId="936" priority="291">
      <formula>IF(RIGHT(TEXT(AM664,"0.#"),1)=".",TRUE,FALSE)</formula>
    </cfRule>
  </conditionalFormatting>
  <conditionalFormatting sqref="AM665">
    <cfRule type="expression" dxfId="935" priority="288">
      <formula>IF(RIGHT(TEXT(AM665,"0.#"),1)=".",FALSE,TRUE)</formula>
    </cfRule>
    <cfRule type="expression" dxfId="934" priority="289">
      <formula>IF(RIGHT(TEXT(AM665,"0.#"),1)=".",TRUE,FALSE)</formula>
    </cfRule>
  </conditionalFormatting>
  <conditionalFormatting sqref="AI666">
    <cfRule type="expression" dxfId="933" priority="280">
      <formula>IF(RIGHT(TEXT(AI666,"0.#"),1)=".",FALSE,TRUE)</formula>
    </cfRule>
    <cfRule type="expression" dxfId="932" priority="281">
      <formula>IF(RIGHT(TEXT(AI666,"0.#"),1)=".",TRUE,FALSE)</formula>
    </cfRule>
  </conditionalFormatting>
  <conditionalFormatting sqref="AI664">
    <cfRule type="expression" dxfId="931" priority="284">
      <formula>IF(RIGHT(TEXT(AI664,"0.#"),1)=".",FALSE,TRUE)</formula>
    </cfRule>
    <cfRule type="expression" dxfId="930" priority="285">
      <formula>IF(RIGHT(TEXT(AI664,"0.#"),1)=".",TRUE,FALSE)</formula>
    </cfRule>
  </conditionalFormatting>
  <conditionalFormatting sqref="AI665">
    <cfRule type="expression" dxfId="929" priority="282">
      <formula>IF(RIGHT(TEXT(AI665,"0.#"),1)=".",FALSE,TRUE)</formula>
    </cfRule>
    <cfRule type="expression" dxfId="928" priority="283">
      <formula>IF(RIGHT(TEXT(AI665,"0.#"),1)=".",TRUE,FALSE)</formula>
    </cfRule>
  </conditionalFormatting>
  <conditionalFormatting sqref="AM671">
    <cfRule type="expression" dxfId="927" priority="274">
      <formula>IF(RIGHT(TEXT(AM671,"0.#"),1)=".",FALSE,TRUE)</formula>
    </cfRule>
    <cfRule type="expression" dxfId="926" priority="275">
      <formula>IF(RIGHT(TEXT(AM671,"0.#"),1)=".",TRUE,FALSE)</formula>
    </cfRule>
  </conditionalFormatting>
  <conditionalFormatting sqref="AM669">
    <cfRule type="expression" dxfId="925" priority="278">
      <formula>IF(RIGHT(TEXT(AM669,"0.#"),1)=".",FALSE,TRUE)</formula>
    </cfRule>
    <cfRule type="expression" dxfId="924" priority="279">
      <formula>IF(RIGHT(TEXT(AM669,"0.#"),1)=".",TRUE,FALSE)</formula>
    </cfRule>
  </conditionalFormatting>
  <conditionalFormatting sqref="AM670">
    <cfRule type="expression" dxfId="923" priority="276">
      <formula>IF(RIGHT(TEXT(AM670,"0.#"),1)=".",FALSE,TRUE)</formula>
    </cfRule>
    <cfRule type="expression" dxfId="922" priority="277">
      <formula>IF(RIGHT(TEXT(AM670,"0.#"),1)=".",TRUE,FALSE)</formula>
    </cfRule>
  </conditionalFormatting>
  <conditionalFormatting sqref="AI671">
    <cfRule type="expression" dxfId="921" priority="268">
      <formula>IF(RIGHT(TEXT(AI671,"0.#"),1)=".",FALSE,TRUE)</formula>
    </cfRule>
    <cfRule type="expression" dxfId="920" priority="269">
      <formula>IF(RIGHT(TEXT(AI671,"0.#"),1)=".",TRUE,FALSE)</formula>
    </cfRule>
  </conditionalFormatting>
  <conditionalFormatting sqref="AI669">
    <cfRule type="expression" dxfId="919" priority="272">
      <formula>IF(RIGHT(TEXT(AI669,"0.#"),1)=".",FALSE,TRUE)</formula>
    </cfRule>
    <cfRule type="expression" dxfId="918" priority="273">
      <formula>IF(RIGHT(TEXT(AI669,"0.#"),1)=".",TRUE,FALSE)</formula>
    </cfRule>
  </conditionalFormatting>
  <conditionalFormatting sqref="AI670">
    <cfRule type="expression" dxfId="917" priority="270">
      <formula>IF(RIGHT(TEXT(AI670,"0.#"),1)=".",FALSE,TRUE)</formula>
    </cfRule>
    <cfRule type="expression" dxfId="916" priority="271">
      <formula>IF(RIGHT(TEXT(AI670,"0.#"),1)=".",TRUE,FALSE)</formula>
    </cfRule>
  </conditionalFormatting>
  <conditionalFormatting sqref="Y971:Y977">
    <cfRule type="expression" dxfId="915" priority="230">
      <formula>IF(RIGHT(TEXT(Y971,"0.#"),1)=".",FALSE,TRUE)</formula>
    </cfRule>
    <cfRule type="expression" dxfId="914" priority="231">
      <formula>IF(RIGHT(TEXT(Y971,"0.#"),1)=".",TRUE,FALSE)</formula>
    </cfRule>
  </conditionalFormatting>
  <conditionalFormatting sqref="Y969:Y970">
    <cfRule type="expression" dxfId="913" priority="228">
      <formula>IF(RIGHT(TEXT(Y969,"0.#"),1)=".",FALSE,TRUE)</formula>
    </cfRule>
    <cfRule type="expression" dxfId="912" priority="229">
      <formula>IF(RIGHT(TEXT(Y969,"0.#"),1)=".",TRUE,FALSE)</formula>
    </cfRule>
  </conditionalFormatting>
  <conditionalFormatting sqref="AL969:AO978">
    <cfRule type="expression" dxfId="911" priority="224">
      <formula>IF(AND(AL969&gt;=0, RIGHT(TEXT(AL969,"0.#"),1)&lt;&gt;"."),TRUE,FALSE)</formula>
    </cfRule>
    <cfRule type="expression" dxfId="910" priority="225">
      <formula>IF(AND(AL969&gt;=0, RIGHT(TEXT(AL969,"0.#"),1)="."),TRUE,FALSE)</formula>
    </cfRule>
    <cfRule type="expression" dxfId="909" priority="226">
      <formula>IF(AND(AL969&lt;0, RIGHT(TEXT(AL969,"0.#"),1)&lt;&gt;"."),TRUE,FALSE)</formula>
    </cfRule>
    <cfRule type="expression" dxfId="908" priority="227">
      <formula>IF(AND(AL969&lt;0, RIGHT(TEXT(AL969,"0.#"),1)="."),TRUE,FALSE)</formula>
    </cfRule>
  </conditionalFormatting>
  <conditionalFormatting sqref="Y978">
    <cfRule type="expression" dxfId="907" priority="222">
      <formula>IF(RIGHT(TEXT(Y978,"0.#"),1)=".",FALSE,TRUE)</formula>
    </cfRule>
    <cfRule type="expression" dxfId="906" priority="223">
      <formula>IF(RIGHT(TEXT(Y978,"0.#"),1)=".",TRUE,FALSE)</formula>
    </cfRule>
  </conditionalFormatting>
  <conditionalFormatting sqref="Y905:Y912">
    <cfRule type="expression" dxfId="905" priority="212">
      <formula>IF(RIGHT(TEXT(Y905,"0.#"),1)=".",FALSE,TRUE)</formula>
    </cfRule>
    <cfRule type="expression" dxfId="904" priority="213">
      <formula>IF(RIGHT(TEXT(Y905,"0.#"),1)=".",TRUE,FALSE)</formula>
    </cfRule>
  </conditionalFormatting>
  <conditionalFormatting sqref="Y903:Y904">
    <cfRule type="expression" dxfId="903" priority="210">
      <formula>IF(RIGHT(TEXT(Y903,"0.#"),1)=".",FALSE,TRUE)</formula>
    </cfRule>
    <cfRule type="expression" dxfId="902" priority="211">
      <formula>IF(RIGHT(TEXT(Y903,"0.#"),1)=".",TRUE,FALSE)</formula>
    </cfRule>
  </conditionalFormatting>
  <conditionalFormatting sqref="AL903:AO912">
    <cfRule type="expression" dxfId="901" priority="206">
      <formula>IF(AND(AL903&gt;=0, RIGHT(TEXT(AL903,"0.#"),1)&lt;&gt;"."),TRUE,FALSE)</formula>
    </cfRule>
    <cfRule type="expression" dxfId="900" priority="207">
      <formula>IF(AND(AL903&gt;=0, RIGHT(TEXT(AL903,"0.#"),1)="."),TRUE,FALSE)</formula>
    </cfRule>
    <cfRule type="expression" dxfId="899" priority="208">
      <formula>IF(AND(AL903&lt;0, RIGHT(TEXT(AL903,"0.#"),1)&lt;&gt;"."),TRUE,FALSE)</formula>
    </cfRule>
    <cfRule type="expression" dxfId="898" priority="209">
      <formula>IF(AND(AL903&lt;0, RIGHT(TEXT(AL903,"0.#"),1)="."),TRUE,FALSE)</formula>
    </cfRule>
  </conditionalFormatting>
  <conditionalFormatting sqref="Y938:Y945">
    <cfRule type="expression" dxfId="897" priority="204">
      <formula>IF(RIGHT(TEXT(Y938,"0.#"),1)=".",FALSE,TRUE)</formula>
    </cfRule>
    <cfRule type="expression" dxfId="896" priority="205">
      <formula>IF(RIGHT(TEXT(Y938,"0.#"),1)=".",TRUE,FALSE)</formula>
    </cfRule>
  </conditionalFormatting>
  <conditionalFormatting sqref="Y936:Y937">
    <cfRule type="expression" dxfId="895" priority="202">
      <formula>IF(RIGHT(TEXT(Y936,"0.#"),1)=".",FALSE,TRUE)</formula>
    </cfRule>
    <cfRule type="expression" dxfId="894" priority="203">
      <formula>IF(RIGHT(TEXT(Y936,"0.#"),1)=".",TRUE,FALSE)</formula>
    </cfRule>
  </conditionalFormatting>
  <conditionalFormatting sqref="AL936:AO945">
    <cfRule type="expression" dxfId="893" priority="198">
      <formula>IF(AND(AL936&gt;=0, RIGHT(TEXT(AL936,"0.#"),1)&lt;&gt;"."),TRUE,FALSE)</formula>
    </cfRule>
    <cfRule type="expression" dxfId="892" priority="199">
      <formula>IF(AND(AL936&gt;=0, RIGHT(TEXT(AL936,"0.#"),1)="."),TRUE,FALSE)</formula>
    </cfRule>
    <cfRule type="expression" dxfId="891" priority="200">
      <formula>IF(AND(AL936&lt;0, RIGHT(TEXT(AL936,"0.#"),1)&lt;&gt;"."),TRUE,FALSE)</formula>
    </cfRule>
    <cfRule type="expression" dxfId="890" priority="201">
      <formula>IF(AND(AL936&lt;0, RIGHT(TEXT(AL936,"0.#"),1)="."),TRUE,FALSE)</formula>
    </cfRule>
  </conditionalFormatting>
  <conditionalFormatting sqref="AL870:AO879">
    <cfRule type="expression" dxfId="889" priority="194">
      <formula>IF(AND(AL870&gt;=0, RIGHT(TEXT(AL870,"0.#"),1)&lt;&gt;"."),TRUE,FALSE)</formula>
    </cfRule>
    <cfRule type="expression" dxfId="888" priority="195">
      <formula>IF(AND(AL870&gt;=0, RIGHT(TEXT(AL870,"0.#"),1)="."),TRUE,FALSE)</formula>
    </cfRule>
    <cfRule type="expression" dxfId="887" priority="196">
      <formula>IF(AND(AL870&lt;0, RIGHT(TEXT(AL870,"0.#"),1)&lt;&gt;"."),TRUE,FALSE)</formula>
    </cfRule>
    <cfRule type="expression" dxfId="886" priority="197">
      <formula>IF(AND(AL870&lt;0, RIGHT(TEXT(AL870,"0.#"),1)="."),TRUE,FALSE)</formula>
    </cfRule>
  </conditionalFormatting>
  <conditionalFormatting sqref="Y872:Y879">
    <cfRule type="expression" dxfId="885" priority="192">
      <formula>IF(RIGHT(TEXT(Y872,"0.#"),1)=".",FALSE,TRUE)</formula>
    </cfRule>
    <cfRule type="expression" dxfId="884" priority="193">
      <formula>IF(RIGHT(TEXT(Y872,"0.#"),1)=".",TRUE,FALSE)</formula>
    </cfRule>
  </conditionalFormatting>
  <conditionalFormatting sqref="Y870:Y871">
    <cfRule type="expression" dxfId="883" priority="190">
      <formula>IF(RIGHT(TEXT(Y870,"0.#"),1)=".",FALSE,TRUE)</formula>
    </cfRule>
    <cfRule type="expression" dxfId="882" priority="191">
      <formula>IF(RIGHT(TEXT(Y870,"0.#"),1)=".",TRUE,FALSE)</formula>
    </cfRule>
  </conditionalFormatting>
  <conditionalFormatting sqref="AU782">
    <cfRule type="expression" dxfId="881" priority="188">
      <formula>IF(RIGHT(TEXT(AU782,"0.#"),1)=".",FALSE,TRUE)</formula>
    </cfRule>
    <cfRule type="expression" dxfId="880" priority="189">
      <formula>IF(RIGHT(TEXT(AU782,"0.#"),1)=".",TRUE,FALSE)</formula>
    </cfRule>
  </conditionalFormatting>
  <conditionalFormatting sqref="AU783:AU785 AU781">
    <cfRule type="expression" dxfId="879" priority="186">
      <formula>IF(RIGHT(TEXT(AU781,"0.#"),1)=".",FALSE,TRUE)</formula>
    </cfRule>
    <cfRule type="expression" dxfId="878" priority="187">
      <formula>IF(RIGHT(TEXT(AU781,"0.#"),1)=".",TRUE,FALSE)</formula>
    </cfRule>
  </conditionalFormatting>
  <conditionalFormatting sqref="Y797 Y794">
    <cfRule type="expression" dxfId="877" priority="184">
      <formula>IF(RIGHT(TEXT(Y794,"0.#"),1)=".",FALSE,TRUE)</formula>
    </cfRule>
    <cfRule type="expression" dxfId="876" priority="185">
      <formula>IF(RIGHT(TEXT(Y794,"0.#"),1)=".",TRUE,FALSE)</formula>
    </cfRule>
  </conditionalFormatting>
  <conditionalFormatting sqref="Y795">
    <cfRule type="expression" dxfId="875" priority="182">
      <formula>IF(RIGHT(TEXT(Y795,"0.#"),1)=".",FALSE,TRUE)</formula>
    </cfRule>
    <cfRule type="expression" dxfId="874" priority="183">
      <formula>IF(RIGHT(TEXT(Y795,"0.#"),1)=".",TRUE,FALSE)</formula>
    </cfRule>
  </conditionalFormatting>
  <conditionalFormatting sqref="Y796">
    <cfRule type="expression" dxfId="873" priority="180">
      <formula>IF(RIGHT(TEXT(Y796,"0.#"),1)=".",FALSE,TRUE)</formula>
    </cfRule>
    <cfRule type="expression" dxfId="872" priority="181">
      <formula>IF(RIGHT(TEXT(Y796,"0.#"),1)=".",TRUE,FALSE)</formula>
    </cfRule>
  </conditionalFormatting>
  <conditionalFormatting sqref="AU794">
    <cfRule type="expression" dxfId="871" priority="178">
      <formula>IF(RIGHT(TEXT(AU794,"0.#"),1)=".",FALSE,TRUE)</formula>
    </cfRule>
    <cfRule type="expression" dxfId="870" priority="179">
      <formula>IF(RIGHT(TEXT(AU794,"0.#"),1)=".",TRUE,FALSE)</formula>
    </cfRule>
  </conditionalFormatting>
  <conditionalFormatting sqref="Y809:Y810 Y807">
    <cfRule type="expression" dxfId="869" priority="174">
      <formula>IF(RIGHT(TEXT(Y807,"0.#"),1)=".",FALSE,TRUE)</formula>
    </cfRule>
    <cfRule type="expression" dxfId="868" priority="175">
      <formula>IF(RIGHT(TEXT(Y807,"0.#"),1)=".",TRUE,FALSE)</formula>
    </cfRule>
  </conditionalFormatting>
  <conditionalFormatting sqref="Y808">
    <cfRule type="expression" dxfId="867" priority="176">
      <formula>IF(RIGHT(TEXT(Y808,"0.#"),1)=".",FALSE,TRUE)</formula>
    </cfRule>
    <cfRule type="expression" dxfId="866" priority="177">
      <formula>IF(RIGHT(TEXT(Y808,"0.#"),1)=".",TRUE,FALSE)</formula>
    </cfRule>
  </conditionalFormatting>
  <conditionalFormatting sqref="Y781">
    <cfRule type="expression" dxfId="865" priority="172">
      <formula>IF(RIGHT(TEXT(Y781,"0.#"),1)=".",FALSE,TRUE)</formula>
    </cfRule>
    <cfRule type="expression" dxfId="864" priority="173">
      <formula>IF(RIGHT(TEXT(Y781,"0.#"),1)=".",TRUE,FALSE)</formula>
    </cfRule>
  </conditionalFormatting>
  <conditionalFormatting sqref="AL1002:AO1011">
    <cfRule type="expression" dxfId="863" priority="167">
      <formula>IF(AND(AL1002&gt;=0, RIGHT(TEXT(AL1002,"0.#"),1)&lt;&gt;"."),TRUE,FALSE)</formula>
    </cfRule>
    <cfRule type="expression" dxfId="862" priority="168">
      <formula>IF(AND(AL1002&gt;=0, RIGHT(TEXT(AL1002,"0.#"),1)="."),TRUE,FALSE)</formula>
    </cfRule>
    <cfRule type="expression" dxfId="861" priority="169">
      <formula>IF(AND(AL1002&lt;0, RIGHT(TEXT(AL1002,"0.#"),1)&lt;&gt;"."),TRUE,FALSE)</formula>
    </cfRule>
    <cfRule type="expression" dxfId="860" priority="170">
      <formula>IF(AND(AL1002&lt;0, RIGHT(TEXT(AL1002,"0.#"),1)="."),TRUE,FALSE)</formula>
    </cfRule>
  </conditionalFormatting>
  <conditionalFormatting sqref="AL838:AO838">
    <cfRule type="expression" dxfId="859" priority="163">
      <formula>IF(AND(AL838&gt;=0, RIGHT(TEXT(AL838,"0.#"),1)&lt;&gt;"."),TRUE,FALSE)</formula>
    </cfRule>
    <cfRule type="expression" dxfId="858" priority="164">
      <formula>IF(AND(AL838&gt;=0, RIGHT(TEXT(AL838,"0.#"),1)="."),TRUE,FALSE)</formula>
    </cfRule>
    <cfRule type="expression" dxfId="857" priority="165">
      <formula>IF(AND(AL838&lt;0, RIGHT(TEXT(AL838,"0.#"),1)&lt;&gt;"."),TRUE,FALSE)</formula>
    </cfRule>
    <cfRule type="expression" dxfId="856" priority="166">
      <formula>IF(AND(AL838&lt;0, RIGHT(TEXT(AL838,"0.#"),1)="."),TRUE,FALSE)</formula>
    </cfRule>
  </conditionalFormatting>
  <conditionalFormatting sqref="AI34">
    <cfRule type="expression" dxfId="855" priority="157">
      <formula>IF(RIGHT(TEXT(AI34,"0.#"),1)=".",FALSE,TRUE)</formula>
    </cfRule>
    <cfRule type="expression" dxfId="854" priority="158">
      <formula>IF(RIGHT(TEXT(AI34,"0.#"),1)=".",TRUE,FALSE)</formula>
    </cfRule>
  </conditionalFormatting>
  <conditionalFormatting sqref="AI32">
    <cfRule type="expression" dxfId="853" priority="161">
      <formula>IF(RIGHT(TEXT(AI32,"0.#"),1)=".",FALSE,TRUE)</formula>
    </cfRule>
    <cfRule type="expression" dxfId="852" priority="162">
      <formula>IF(RIGHT(TEXT(AI32,"0.#"),1)=".",TRUE,FALSE)</formula>
    </cfRule>
  </conditionalFormatting>
  <conditionalFormatting sqref="AI33">
    <cfRule type="expression" dxfId="851" priority="159">
      <formula>IF(RIGHT(TEXT(AI33,"0.#"),1)=".",FALSE,TRUE)</formula>
    </cfRule>
    <cfRule type="expression" dxfId="850" priority="160">
      <formula>IF(RIGHT(TEXT(AI33,"0.#"),1)=".",TRUE,FALSE)</formula>
    </cfRule>
  </conditionalFormatting>
  <conditionalFormatting sqref="AE34">
    <cfRule type="expression" dxfId="849" priority="153">
      <formula>IF(RIGHT(TEXT(AE34,"0.#"),1)=".",FALSE,TRUE)</formula>
    </cfRule>
    <cfRule type="expression" dxfId="848" priority="154">
      <formula>IF(RIGHT(TEXT(AE34,"0.#"),1)=".",TRUE,FALSE)</formula>
    </cfRule>
  </conditionalFormatting>
  <conditionalFormatting sqref="AE32">
    <cfRule type="expression" dxfId="847" priority="155">
      <formula>IF(RIGHT(TEXT(AE32,"0.#"),1)=".",FALSE,TRUE)</formula>
    </cfRule>
    <cfRule type="expression" dxfId="846" priority="156">
      <formula>IF(RIGHT(TEXT(AE32,"0.#"),1)=".",TRUE,FALSE)</formula>
    </cfRule>
  </conditionalFormatting>
  <conditionalFormatting sqref="AE33">
    <cfRule type="expression" dxfId="845" priority="151">
      <formula>IF(RIGHT(TEXT(AE33,"0.#"),1)=".",FALSE,TRUE)</formula>
    </cfRule>
    <cfRule type="expression" dxfId="844" priority="152">
      <formula>IF(RIGHT(TEXT(AE33,"0.#"),1)=".",TRUE,FALSE)</formula>
    </cfRule>
  </conditionalFormatting>
  <conditionalFormatting sqref="AI39">
    <cfRule type="expression" dxfId="843" priority="149">
      <formula>IF(RIGHT(TEXT(AI39,"0.#"),1)=".",FALSE,TRUE)</formula>
    </cfRule>
    <cfRule type="expression" dxfId="842" priority="150">
      <formula>IF(RIGHT(TEXT(AI39,"0.#"),1)=".",TRUE,FALSE)</formula>
    </cfRule>
  </conditionalFormatting>
  <conditionalFormatting sqref="AI40">
    <cfRule type="expression" dxfId="841" priority="147">
      <formula>IF(RIGHT(TEXT(AI40,"0.#"),1)=".",FALSE,TRUE)</formula>
    </cfRule>
    <cfRule type="expression" dxfId="840" priority="148">
      <formula>IF(RIGHT(TEXT(AI40,"0.#"),1)=".",TRUE,FALSE)</formula>
    </cfRule>
  </conditionalFormatting>
  <conditionalFormatting sqref="AE39">
    <cfRule type="expression" dxfId="839" priority="145">
      <formula>IF(RIGHT(TEXT(AE39,"0.#"),1)=".",FALSE,TRUE)</formula>
    </cfRule>
    <cfRule type="expression" dxfId="838" priority="146">
      <formula>IF(RIGHT(TEXT(AE39,"0.#"),1)=".",TRUE,FALSE)</formula>
    </cfRule>
  </conditionalFormatting>
  <conditionalFormatting sqref="AE40">
    <cfRule type="expression" dxfId="837" priority="143">
      <formula>IF(RIGHT(TEXT(AE40,"0.#"),1)=".",FALSE,TRUE)</formula>
    </cfRule>
    <cfRule type="expression" dxfId="836" priority="144">
      <formula>IF(RIGHT(TEXT(AE40,"0.#"),1)=".",TRUE,FALSE)</formula>
    </cfRule>
  </conditionalFormatting>
  <conditionalFormatting sqref="AI41">
    <cfRule type="expression" dxfId="835" priority="141">
      <formula>IF(RIGHT(TEXT(AI41,"0.#"),1)=".",FALSE,TRUE)</formula>
    </cfRule>
    <cfRule type="expression" dxfId="834" priority="142">
      <formula>IF(RIGHT(TEXT(AI41,"0.#"),1)=".",TRUE,FALSE)</formula>
    </cfRule>
  </conditionalFormatting>
  <conditionalFormatting sqref="AE41">
    <cfRule type="expression" dxfId="833" priority="139">
      <formula>IF(RIGHT(TEXT(AE41,"0.#"),1)=".",FALSE,TRUE)</formula>
    </cfRule>
    <cfRule type="expression" dxfId="832" priority="140">
      <formula>IF(RIGHT(TEXT(AE41,"0.#"),1)=".",TRUE,FALSE)</formula>
    </cfRule>
  </conditionalFormatting>
  <conditionalFormatting sqref="AI47">
    <cfRule type="expression" dxfId="831" priority="135">
      <formula>IF(RIGHT(TEXT(AI47,"0.#"),1)=".",FALSE,TRUE)</formula>
    </cfRule>
    <cfRule type="expression" dxfId="830" priority="136">
      <formula>IF(RIGHT(TEXT(AI47,"0.#"),1)=".",TRUE,FALSE)</formula>
    </cfRule>
  </conditionalFormatting>
  <conditionalFormatting sqref="AI46">
    <cfRule type="expression" dxfId="829" priority="137">
      <formula>IF(RIGHT(TEXT(AI46,"0.#"),1)=".",FALSE,TRUE)</formula>
    </cfRule>
    <cfRule type="expression" dxfId="828" priority="138">
      <formula>IF(RIGHT(TEXT(AI46,"0.#"),1)=".",TRUE,FALSE)</formula>
    </cfRule>
  </conditionalFormatting>
  <conditionalFormatting sqref="AI48">
    <cfRule type="expression" dxfId="827" priority="133">
      <formula>IF(RIGHT(TEXT(AI48,"0.#"),1)=".",FALSE,TRUE)</formula>
    </cfRule>
    <cfRule type="expression" dxfId="826" priority="134">
      <formula>IF(RIGHT(TEXT(AI48,"0.#"),1)=".",TRUE,FALSE)</formula>
    </cfRule>
  </conditionalFormatting>
  <conditionalFormatting sqref="AE46">
    <cfRule type="expression" dxfId="825" priority="131">
      <formula>IF(RIGHT(TEXT(AE46,"0.#"),1)=".",FALSE,TRUE)</formula>
    </cfRule>
    <cfRule type="expression" dxfId="824" priority="132">
      <formula>IF(RIGHT(TEXT(AE46,"0.#"),1)=".",TRUE,FALSE)</formula>
    </cfRule>
  </conditionalFormatting>
  <conditionalFormatting sqref="AE116">
    <cfRule type="expression" dxfId="823" priority="125">
      <formula>IF(RIGHT(TEXT(AE116,"0.#"),1)=".",FALSE,TRUE)</formula>
    </cfRule>
    <cfRule type="expression" dxfId="822" priority="126">
      <formula>IF(RIGHT(TEXT(AE116,"0.#"),1)=".",TRUE,FALSE)</formula>
    </cfRule>
  </conditionalFormatting>
  <conditionalFormatting sqref="AE117">
    <cfRule type="expression" dxfId="821" priority="123">
      <formula>IF(RIGHT(TEXT(AE117,"0.#"),1)=".",FALSE,TRUE)</formula>
    </cfRule>
    <cfRule type="expression" dxfId="820" priority="124">
      <formula>IF(RIGHT(TEXT(AE117,"0.#"),1)=".",TRUE,FALSE)</formula>
    </cfRule>
  </conditionalFormatting>
  <conditionalFormatting sqref="AI116">
    <cfRule type="expression" dxfId="819" priority="121">
      <formula>IF(RIGHT(TEXT(AI116,"0.#"),1)=".",FALSE,TRUE)</formula>
    </cfRule>
    <cfRule type="expression" dxfId="818" priority="122">
      <formula>IF(RIGHT(TEXT(AI116,"0.#"),1)=".",TRUE,FALSE)</formula>
    </cfRule>
  </conditionalFormatting>
  <conditionalFormatting sqref="AI117">
    <cfRule type="expression" dxfId="817" priority="119">
      <formula>IF(RIGHT(TEXT(AI117,"0.#"),1)=".",FALSE,TRUE)</formula>
    </cfRule>
    <cfRule type="expression" dxfId="816" priority="120">
      <formula>IF(RIGHT(TEXT(AI117,"0.#"),1)=".",TRUE,FALSE)</formula>
    </cfRule>
  </conditionalFormatting>
  <conditionalFormatting sqref="AE134:AE135 AI134:AI135">
    <cfRule type="expression" dxfId="815" priority="117">
      <formula>IF(RIGHT(TEXT(AE134,"0.#"),1)=".",FALSE,TRUE)</formula>
    </cfRule>
    <cfRule type="expression" dxfId="814" priority="118">
      <formula>IF(RIGHT(TEXT(AE134,"0.#"),1)=".",TRUE,FALSE)</formula>
    </cfRule>
  </conditionalFormatting>
  <conditionalFormatting sqref="AE138:AE139 AI138:AI139">
    <cfRule type="expression" dxfId="813" priority="115">
      <formula>IF(RIGHT(TEXT(AE138,"0.#"),1)=".",FALSE,TRUE)</formula>
    </cfRule>
    <cfRule type="expression" dxfId="812" priority="116">
      <formula>IF(RIGHT(TEXT(AE138,"0.#"),1)=".",TRUE,FALSE)</formula>
    </cfRule>
  </conditionalFormatting>
  <conditionalFormatting sqref="AE142:AE143 AI142:AI143">
    <cfRule type="expression" dxfId="811" priority="113">
      <formula>IF(RIGHT(TEXT(AE142,"0.#"),1)=".",FALSE,TRUE)</formula>
    </cfRule>
    <cfRule type="expression" dxfId="810" priority="114">
      <formula>IF(RIGHT(TEXT(AE142,"0.#"),1)=".",TRUE,FALSE)</formula>
    </cfRule>
  </conditionalFormatting>
  <conditionalFormatting sqref="AE47">
    <cfRule type="expression" dxfId="809" priority="111">
      <formula>IF(RIGHT(TEXT(AE47,"0.#"),1)=".",FALSE,TRUE)</formula>
    </cfRule>
    <cfRule type="expression" dxfId="808" priority="112">
      <formula>IF(RIGHT(TEXT(AE47,"0.#"),1)=".",TRUE,FALSE)</formula>
    </cfRule>
  </conditionalFormatting>
  <conditionalFormatting sqref="AE48">
    <cfRule type="expression" dxfId="807" priority="109">
      <formula>IF(RIGHT(TEXT(AE48,"0.#"),1)=".",FALSE,TRUE)</formula>
    </cfRule>
    <cfRule type="expression" dxfId="806" priority="110">
      <formula>IF(RIGHT(TEXT(AE48,"0.#"),1)=".",TRUE,FALSE)</formula>
    </cfRule>
  </conditionalFormatting>
  <conditionalFormatting sqref="AM138">
    <cfRule type="expression" dxfId="805" priority="107">
      <formula>IF(RIGHT(TEXT(AM138,"0.#"),1)=".",FALSE,TRUE)</formula>
    </cfRule>
    <cfRule type="expression" dxfId="804" priority="108">
      <formula>IF(RIGHT(TEXT(AM138,"0.#"),1)=".",TRUE,FALSE)</formula>
    </cfRule>
  </conditionalFormatting>
  <conditionalFormatting sqref="AM139">
    <cfRule type="expression" dxfId="803" priority="105">
      <formula>IF(RIGHT(TEXT(AM139,"0.#"),1)=".",FALSE,TRUE)</formula>
    </cfRule>
    <cfRule type="expression" dxfId="802" priority="106">
      <formula>IF(RIGHT(TEXT(AM139,"0.#"),1)=".",TRUE,FALSE)</formula>
    </cfRule>
  </conditionalFormatting>
  <conditionalFormatting sqref="AM143">
    <cfRule type="expression" dxfId="801" priority="101">
      <formula>IF(RIGHT(TEXT(AM143,"0.#"),1)=".",FALSE,TRUE)</formula>
    </cfRule>
    <cfRule type="expression" dxfId="800" priority="102">
      <formula>IF(RIGHT(TEXT(AM143,"0.#"),1)=".",TRUE,FALSE)</formula>
    </cfRule>
  </conditionalFormatting>
  <conditionalFormatting sqref="AM142">
    <cfRule type="expression" dxfId="799" priority="103">
      <formula>IF(RIGHT(TEXT(AM142,"0.#"),1)=".",FALSE,TRUE)</formula>
    </cfRule>
    <cfRule type="expression" dxfId="798" priority="104">
      <formula>IF(RIGHT(TEXT(AM142,"0.#"),1)=".",TRUE,FALSE)</formula>
    </cfRule>
  </conditionalFormatting>
  <conditionalFormatting sqref="AE53">
    <cfRule type="expression" dxfId="797" priority="99">
      <formula>IF(RIGHT(TEXT(AE53,"0.#"),1)=".",FALSE,TRUE)</formula>
    </cfRule>
    <cfRule type="expression" dxfId="796" priority="100">
      <formula>IF(RIGHT(TEXT(AE53,"0.#"),1)=".",TRUE,FALSE)</formula>
    </cfRule>
  </conditionalFormatting>
  <conditionalFormatting sqref="AE54">
    <cfRule type="expression" dxfId="795" priority="97">
      <formula>IF(RIGHT(TEXT(AE54,"0.#"),1)=".",FALSE,TRUE)</formula>
    </cfRule>
    <cfRule type="expression" dxfId="794" priority="98">
      <formula>IF(RIGHT(TEXT(AE54,"0.#"),1)=".",TRUE,FALSE)</formula>
    </cfRule>
  </conditionalFormatting>
  <conditionalFormatting sqref="AI54">
    <cfRule type="expression" dxfId="793" priority="95">
      <formula>IF(RIGHT(TEXT(AI54,"0.#"),1)=".",FALSE,TRUE)</formula>
    </cfRule>
    <cfRule type="expression" dxfId="792" priority="96">
      <formula>IF(RIGHT(TEXT(AI54,"0.#"),1)=".",TRUE,FALSE)</formula>
    </cfRule>
  </conditionalFormatting>
  <conditionalFormatting sqref="AI53">
    <cfRule type="expression" dxfId="791" priority="93">
      <formula>IF(RIGHT(TEXT(AI53,"0.#"),1)=".",FALSE,TRUE)</formula>
    </cfRule>
    <cfRule type="expression" dxfId="790" priority="94">
      <formula>IF(RIGHT(TEXT(AI53,"0.#"),1)=".",TRUE,FALSE)</formula>
    </cfRule>
  </conditionalFormatting>
  <conditionalFormatting sqref="AM53">
    <cfRule type="expression" dxfId="789" priority="91">
      <formula>IF(RIGHT(TEXT(AM53,"0.#"),1)=".",FALSE,TRUE)</formula>
    </cfRule>
    <cfRule type="expression" dxfId="788" priority="92">
      <formula>IF(RIGHT(TEXT(AM53,"0.#"),1)=".",TRUE,FALSE)</formula>
    </cfRule>
  </conditionalFormatting>
  <conditionalFormatting sqref="AM54">
    <cfRule type="expression" dxfId="787" priority="89">
      <formula>IF(RIGHT(TEXT(AM54,"0.#"),1)=".",FALSE,TRUE)</formula>
    </cfRule>
    <cfRule type="expression" dxfId="786" priority="90">
      <formula>IF(RIGHT(TEXT(AM54,"0.#"),1)=".",TRUE,FALSE)</formula>
    </cfRule>
  </conditionalFormatting>
  <conditionalFormatting sqref="AQ53:AQ54">
    <cfRule type="expression" dxfId="785" priority="87">
      <formula>IF(RIGHT(TEXT(AQ53,"0.#"),1)=".",FALSE,TRUE)</formula>
    </cfRule>
    <cfRule type="expression" dxfId="784" priority="88">
      <formula>IF(RIGHT(TEXT(AQ53,"0.#"),1)=".",TRUE,FALSE)</formula>
    </cfRule>
  </conditionalFormatting>
  <conditionalFormatting sqref="AM55">
    <cfRule type="expression" dxfId="783" priority="81">
      <formula>IF(RIGHT(TEXT(AM55,"0.#"),1)=".",FALSE,TRUE)</formula>
    </cfRule>
    <cfRule type="expression" dxfId="782" priority="82">
      <formula>IF(RIGHT(TEXT(AM55,"0.#"),1)=".",TRUE,FALSE)</formula>
    </cfRule>
  </conditionalFormatting>
  <conditionalFormatting sqref="AE55">
    <cfRule type="expression" dxfId="781" priority="85">
      <formula>IF(RIGHT(TEXT(AE55,"0.#"),1)=".",FALSE,TRUE)</formula>
    </cfRule>
    <cfRule type="expression" dxfId="780" priority="86">
      <formula>IF(RIGHT(TEXT(AE55,"0.#"),1)=".",TRUE,FALSE)</formula>
    </cfRule>
  </conditionalFormatting>
  <conditionalFormatting sqref="AI55">
    <cfRule type="expression" dxfId="779" priority="83">
      <formula>IF(RIGHT(TEXT(AI55,"0.#"),1)=".",FALSE,TRUE)</formula>
    </cfRule>
    <cfRule type="expression" dxfId="778" priority="84">
      <formula>IF(RIGHT(TEXT(AI55,"0.#"),1)=".",TRUE,FALSE)</formula>
    </cfRule>
  </conditionalFormatting>
  <conditionalFormatting sqref="AQ55">
    <cfRule type="expression" dxfId="777" priority="79">
      <formula>IF(RIGHT(TEXT(AQ55,"0.#"),1)=".",FALSE,TRUE)</formula>
    </cfRule>
    <cfRule type="expression" dxfId="776" priority="80">
      <formula>IF(RIGHT(TEXT(AQ55,"0.#"),1)=".",TRUE,FALSE)</formula>
    </cfRule>
  </conditionalFormatting>
  <conditionalFormatting sqref="AE110">
    <cfRule type="expression" dxfId="775" priority="77">
      <formula>IF(RIGHT(TEXT(AE110,"0.#"),1)=".",FALSE,TRUE)</formula>
    </cfRule>
    <cfRule type="expression" dxfId="774" priority="78">
      <formula>IF(RIGHT(TEXT(AE110,"0.#"),1)=".",TRUE,FALSE)</formula>
    </cfRule>
  </conditionalFormatting>
  <conditionalFormatting sqref="AI110">
    <cfRule type="expression" dxfId="773" priority="75">
      <formula>IF(RIGHT(TEXT(AI110,"0.#"),1)=".",FALSE,TRUE)</formula>
    </cfRule>
    <cfRule type="expression" dxfId="772" priority="76">
      <formula>IF(RIGHT(TEXT(AI110,"0.#"),1)=".",TRUE,FALSE)</formula>
    </cfRule>
  </conditionalFormatting>
  <conditionalFormatting sqref="AM110">
    <cfRule type="expression" dxfId="771" priority="73">
      <formula>IF(RIGHT(TEXT(AM110,"0.#"),1)=".",FALSE,TRUE)</formula>
    </cfRule>
    <cfRule type="expression" dxfId="770" priority="74">
      <formula>IF(RIGHT(TEXT(AM110,"0.#"),1)=".",TRUE,FALSE)</formula>
    </cfRule>
  </conditionalFormatting>
  <conditionalFormatting sqref="AE111">
    <cfRule type="expression" dxfId="769" priority="71">
      <formula>IF(RIGHT(TEXT(AE111,"0.#"),1)=".",FALSE,TRUE)</formula>
    </cfRule>
    <cfRule type="expression" dxfId="768" priority="72">
      <formula>IF(RIGHT(TEXT(AE111,"0.#"),1)=".",TRUE,FALSE)</formula>
    </cfRule>
  </conditionalFormatting>
  <conditionalFormatting sqref="AI111">
    <cfRule type="expression" dxfId="767" priority="69">
      <formula>IF(RIGHT(TEXT(AI111,"0.#"),1)=".",FALSE,TRUE)</formula>
    </cfRule>
    <cfRule type="expression" dxfId="766" priority="70">
      <formula>IF(RIGHT(TEXT(AI111,"0.#"),1)=".",TRUE,FALSE)</formula>
    </cfRule>
  </conditionalFormatting>
  <conditionalFormatting sqref="AM111">
    <cfRule type="expression" dxfId="765" priority="67">
      <formula>IF(RIGHT(TEXT(AM111,"0.#"),1)=".",FALSE,TRUE)</formula>
    </cfRule>
    <cfRule type="expression" dxfId="764" priority="68">
      <formula>IF(RIGHT(TEXT(AM111,"0.#"),1)=".",TRUE,FALSE)</formula>
    </cfRule>
  </conditionalFormatting>
  <conditionalFormatting sqref="AQ111">
    <cfRule type="expression" dxfId="763" priority="63">
      <formula>IF(RIGHT(TEXT(AQ111,"0.#"),1)=".",FALSE,TRUE)</formula>
    </cfRule>
    <cfRule type="expression" dxfId="762" priority="64">
      <formula>IF(RIGHT(TEXT(AQ111,"0.#"),1)=".",TRUE,FALSE)</formula>
    </cfRule>
  </conditionalFormatting>
  <conditionalFormatting sqref="AQ110">
    <cfRule type="expression" dxfId="761" priority="65">
      <formula>IF(RIGHT(TEXT(AQ110,"0.#"),1)=".",FALSE,TRUE)</formula>
    </cfRule>
    <cfRule type="expression" dxfId="760" priority="66">
      <formula>IF(RIGHT(TEXT(AQ110,"0.#"),1)=".",TRUE,FALSE)</formula>
    </cfRule>
  </conditionalFormatting>
  <conditionalFormatting sqref="AL1035:AO1044">
    <cfRule type="expression" dxfId="759" priority="59">
      <formula>IF(AND(AL1035&gt;=0, RIGHT(TEXT(AL1035,"0.#"),1)&lt;&gt;"."),TRUE,FALSE)</formula>
    </cfRule>
    <cfRule type="expression" dxfId="758" priority="60">
      <formula>IF(AND(AL1035&gt;=0, RIGHT(TEXT(AL1035,"0.#"),1)="."),TRUE,FALSE)</formula>
    </cfRule>
    <cfRule type="expression" dxfId="757" priority="61">
      <formula>IF(AND(AL1035&lt;0, RIGHT(TEXT(AL1035,"0.#"),1)&lt;&gt;"."),TRUE,FALSE)</formula>
    </cfRule>
    <cfRule type="expression" dxfId="756" priority="62">
      <formula>IF(AND(AL1035&lt;0, RIGHT(TEXT(AL1035,"0.#"),1)="."),TRUE,FALSE)</formula>
    </cfRule>
  </conditionalFormatting>
  <conditionalFormatting sqref="Y1038">
    <cfRule type="expression" dxfId="755" priority="57">
      <formula>IF(RIGHT(TEXT(Y1038,"0.#"),1)=".",FALSE,TRUE)</formula>
    </cfRule>
    <cfRule type="expression" dxfId="754" priority="58">
      <formula>IF(RIGHT(TEXT(Y1038,"0.#"),1)=".",TRUE,FALSE)</formula>
    </cfRule>
  </conditionalFormatting>
  <conditionalFormatting sqref="Y1037">
    <cfRule type="expression" dxfId="753" priority="55">
      <formula>IF(RIGHT(TEXT(Y1037,"0.#"),1)=".",FALSE,TRUE)</formula>
    </cfRule>
    <cfRule type="expression" dxfId="752" priority="56">
      <formula>IF(RIGHT(TEXT(Y1037,"0.#"),1)=".",TRUE,FALSE)</formula>
    </cfRule>
  </conditionalFormatting>
  <conditionalFormatting sqref="AQ433">
    <cfRule type="expression" dxfId="751" priority="53">
      <formula>IF(RIGHT(TEXT(AQ433,"0.#"),1)=".",FALSE,TRUE)</formula>
    </cfRule>
    <cfRule type="expression" dxfId="750" priority="54">
      <formula>IF(RIGHT(TEXT(AQ433,"0.#"),1)=".",TRUE,FALSE)</formula>
    </cfRule>
  </conditionalFormatting>
  <conditionalFormatting sqref="AE434">
    <cfRule type="expression" dxfId="749" priority="51">
      <formula>IF(RIGHT(TEXT(AE434,"0.#"),1)=".",FALSE,TRUE)</formula>
    </cfRule>
    <cfRule type="expression" dxfId="748" priority="52">
      <formula>IF(RIGHT(TEXT(AE434,"0.#"),1)=".",TRUE,FALSE)</formula>
    </cfRule>
  </conditionalFormatting>
  <conditionalFormatting sqref="AM434">
    <cfRule type="expression" dxfId="747" priority="49">
      <formula>IF(RIGHT(TEXT(AM434,"0.#"),1)=".",FALSE,TRUE)</formula>
    </cfRule>
    <cfRule type="expression" dxfId="746" priority="50">
      <formula>IF(RIGHT(TEXT(AM434,"0.#"),1)=".",TRUE,FALSE)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E435">
    <cfRule type="expression" dxfId="741" priority="41">
      <formula>IF(RIGHT(TEXT(AE435,"0.#"),1)=".",FALSE,TRUE)</formula>
    </cfRule>
    <cfRule type="expression" dxfId="740" priority="42">
      <formula>IF(RIGHT(TEXT(AE435,"0.#"),1)=".",TRUE,FALSE)</formula>
    </cfRule>
  </conditionalFormatting>
  <conditionalFormatting sqref="AM435">
    <cfRule type="expression" dxfId="739" priority="39">
      <formula>IF(RIGHT(TEXT(AM435,"0.#"),1)=".",FALSE,TRUE)</formula>
    </cfRule>
    <cfRule type="expression" dxfId="738" priority="40">
      <formula>IF(RIGHT(TEXT(AM435,"0.#"),1)=".",TRUE,FALSE)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U434">
    <cfRule type="expression" dxfId="731" priority="31">
      <formula>IF(RIGHT(TEXT(AU434,"0.#"),1)=".",FALSE,TRUE)</formula>
    </cfRule>
    <cfRule type="expression" dxfId="730" priority="32">
      <formula>IF(RIGHT(TEXT(AU434,"0.#"),1)=".",TRUE,FALSE)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29" max="49" man="1"/>
    <brk id="699" max="49" man="1"/>
    <brk id="727" max="49" man="1"/>
    <brk id="739" max="49" man="1"/>
    <brk id="778" max="49" man="1"/>
    <brk id="831" max="49" man="1"/>
    <brk id="900" max="49" man="1"/>
    <brk id="9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t="s">
        <v>545</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545</v>
      </c>
      <c r="R4" s="13" t="str">
        <f t="shared" si="3"/>
        <v>補助</v>
      </c>
      <c r="S4" s="13" t="str">
        <f t="shared" si="4"/>
        <v>委託・請負、補助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t="s">
        <v>545</v>
      </c>
      <c r="C9" s="13" t="str">
        <f t="shared" si="0"/>
        <v>高齢社会対策</v>
      </c>
      <c r="D9" s="13" t="str">
        <f t="shared" si="8"/>
        <v>高齢社会対策</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高齢社会対策</v>
      </c>
      <c r="F10" s="18" t="s">
        <v>235</v>
      </c>
      <c r="G10" s="17"/>
      <c r="H10" s="13" t="str">
        <f t="shared" si="1"/>
        <v/>
      </c>
      <c r="I10" s="13" t="str">
        <f t="shared" si="5"/>
        <v>一般会計</v>
      </c>
      <c r="K10" s="14" t="s">
        <v>464</v>
      </c>
      <c r="L10" s="15"/>
      <c r="M10" s="13" t="str">
        <f t="shared" si="2"/>
        <v/>
      </c>
      <c r="N10" s="13" t="str">
        <f t="shared" si="6"/>
        <v>文教及び科学振興</v>
      </c>
      <c r="O10" s="13"/>
      <c r="P10" s="13" t="str">
        <f>S8</f>
        <v>委託・請負、補助</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t="s">
        <v>545</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t="s">
        <v>545</v>
      </c>
      <c r="C14" s="13" t="str">
        <f t="shared" si="0"/>
        <v>少子化社会対策</v>
      </c>
      <c r="D14" s="13" t="str">
        <f t="shared" si="8"/>
        <v>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高齢社会対策、子ども・若者育成支援、少子化社会対策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t="s">
        <v>545</v>
      </c>
      <c r="C22" s="13" t="str">
        <f t="shared" si="0"/>
        <v>地方創生</v>
      </c>
      <c r="D22" s="13" t="str">
        <f t="shared" si="8"/>
        <v>高齢社会対策、子ども・若者育成支援、少子化社会対策、地方創生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高齢社会対策、子ども・若者育成支援、少子化社会対策、地方創生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高齢社会対策、子ども・若者育成支援、少子化社会対策、地方創生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t="s">
        <v>545</v>
      </c>
      <c r="C25" s="13" t="str">
        <f t="shared" si="0"/>
        <v>一億総活躍推進</v>
      </c>
      <c r="D25" s="13" t="str">
        <f>IF(C25="",D24,IF(D24&lt;&gt;"",CONCATENATE(D24,"、",C25),C25))</f>
        <v>高齢社会対策、子ども・若者育成支援、少子化社会対策、地方創生、一億総活躍推進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高齢社会対策、子ども・若者育成支援、少子化社会対策、地方創生、一億総活躍推進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12" sqref="AU12:AX1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486</v>
      </c>
      <c r="B2" s="522"/>
      <c r="C2" s="522"/>
      <c r="D2" s="522"/>
      <c r="E2" s="522"/>
      <c r="F2" s="523"/>
      <c r="G2" s="807" t="s">
        <v>265</v>
      </c>
      <c r="H2" s="792"/>
      <c r="I2" s="792"/>
      <c r="J2" s="792"/>
      <c r="K2" s="792"/>
      <c r="L2" s="792"/>
      <c r="M2" s="792"/>
      <c r="N2" s="792"/>
      <c r="O2" s="793"/>
      <c r="P2" s="791" t="s">
        <v>59</v>
      </c>
      <c r="Q2" s="792"/>
      <c r="R2" s="792"/>
      <c r="S2" s="792"/>
      <c r="T2" s="792"/>
      <c r="U2" s="792"/>
      <c r="V2" s="792"/>
      <c r="W2" s="792"/>
      <c r="X2" s="793"/>
      <c r="Y2" s="1023"/>
      <c r="Z2" s="411"/>
      <c r="AA2" s="412"/>
      <c r="AB2" s="1027" t="s">
        <v>11</v>
      </c>
      <c r="AC2" s="1028"/>
      <c r="AD2" s="1029"/>
      <c r="AE2" s="1015" t="s">
        <v>357</v>
      </c>
      <c r="AF2" s="1015"/>
      <c r="AG2" s="1015"/>
      <c r="AH2" s="1015"/>
      <c r="AI2" s="1015" t="s">
        <v>363</v>
      </c>
      <c r="AJ2" s="1015"/>
      <c r="AK2" s="1015"/>
      <c r="AL2" s="1015"/>
      <c r="AM2" s="1015" t="s">
        <v>467</v>
      </c>
      <c r="AN2" s="1015"/>
      <c r="AO2" s="1015"/>
      <c r="AP2" s="467"/>
      <c r="AQ2" s="173" t="s">
        <v>355</v>
      </c>
      <c r="AR2" s="166"/>
      <c r="AS2" s="166"/>
      <c r="AT2" s="167"/>
      <c r="AU2" s="372" t="s">
        <v>253</v>
      </c>
      <c r="AV2" s="372"/>
      <c r="AW2" s="372"/>
      <c r="AX2" s="373"/>
    </row>
    <row r="3" spans="1:50" ht="18.75" customHeight="1" x14ac:dyDescent="0.15">
      <c r="A3" s="521"/>
      <c r="B3" s="522"/>
      <c r="C3" s="522"/>
      <c r="D3" s="522"/>
      <c r="E3" s="522"/>
      <c r="F3" s="523"/>
      <c r="G3" s="575"/>
      <c r="H3" s="378"/>
      <c r="I3" s="378"/>
      <c r="J3" s="378"/>
      <c r="K3" s="378"/>
      <c r="L3" s="378"/>
      <c r="M3" s="378"/>
      <c r="N3" s="378"/>
      <c r="O3" s="576"/>
      <c r="P3" s="588"/>
      <c r="Q3" s="378"/>
      <c r="R3" s="378"/>
      <c r="S3" s="378"/>
      <c r="T3" s="378"/>
      <c r="U3" s="378"/>
      <c r="V3" s="378"/>
      <c r="W3" s="378"/>
      <c r="X3" s="576"/>
      <c r="Y3" s="1024"/>
      <c r="Z3" s="1025"/>
      <c r="AA3" s="1026"/>
      <c r="AB3" s="1030"/>
      <c r="AC3" s="1031"/>
      <c r="AD3" s="1032"/>
      <c r="AE3" s="375"/>
      <c r="AF3" s="375"/>
      <c r="AG3" s="375"/>
      <c r="AH3" s="375"/>
      <c r="AI3" s="375"/>
      <c r="AJ3" s="375"/>
      <c r="AK3" s="375"/>
      <c r="AL3" s="375"/>
      <c r="AM3" s="375"/>
      <c r="AN3" s="375"/>
      <c r="AO3" s="375"/>
      <c r="AP3" s="333"/>
      <c r="AQ3" s="268"/>
      <c r="AR3" s="269"/>
      <c r="AS3" s="134" t="s">
        <v>356</v>
      </c>
      <c r="AT3" s="169"/>
      <c r="AU3" s="269"/>
      <c r="AV3" s="269"/>
      <c r="AW3" s="378" t="s">
        <v>300</v>
      </c>
      <c r="AX3" s="379"/>
    </row>
    <row r="4" spans="1:50" ht="22.5" customHeight="1" x14ac:dyDescent="0.15">
      <c r="A4" s="524"/>
      <c r="B4" s="522"/>
      <c r="C4" s="522"/>
      <c r="D4" s="522"/>
      <c r="E4" s="522"/>
      <c r="F4" s="523"/>
      <c r="G4" s="549"/>
      <c r="H4" s="1033"/>
      <c r="I4" s="1033"/>
      <c r="J4" s="1033"/>
      <c r="K4" s="1033"/>
      <c r="L4" s="1033"/>
      <c r="M4" s="1033"/>
      <c r="N4" s="1033"/>
      <c r="O4" s="1034"/>
      <c r="P4" s="158"/>
      <c r="Q4" s="1041"/>
      <c r="R4" s="1041"/>
      <c r="S4" s="1041"/>
      <c r="T4" s="1041"/>
      <c r="U4" s="1041"/>
      <c r="V4" s="1041"/>
      <c r="W4" s="1041"/>
      <c r="X4" s="1042"/>
      <c r="Y4" s="1019" t="s">
        <v>12</v>
      </c>
      <c r="Z4" s="1020"/>
      <c r="AA4" s="1021"/>
      <c r="AB4" s="589"/>
      <c r="AC4" s="1022"/>
      <c r="AD4" s="1022"/>
      <c r="AE4" s="287"/>
      <c r="AF4" s="288"/>
      <c r="AG4" s="288"/>
      <c r="AH4" s="288"/>
      <c r="AI4" s="287"/>
      <c r="AJ4" s="288"/>
      <c r="AK4" s="288"/>
      <c r="AL4" s="288"/>
      <c r="AM4" s="287"/>
      <c r="AN4" s="288"/>
      <c r="AO4" s="288"/>
      <c r="AP4" s="288"/>
      <c r="AQ4" s="100"/>
      <c r="AR4" s="101"/>
      <c r="AS4" s="101"/>
      <c r="AT4" s="102"/>
      <c r="AU4" s="288"/>
      <c r="AV4" s="288"/>
      <c r="AW4" s="288"/>
      <c r="AX4" s="366"/>
    </row>
    <row r="5" spans="1:50" ht="22.5" customHeight="1" x14ac:dyDescent="0.15">
      <c r="A5" s="525"/>
      <c r="B5" s="526"/>
      <c r="C5" s="526"/>
      <c r="D5" s="526"/>
      <c r="E5" s="526"/>
      <c r="F5" s="527"/>
      <c r="G5" s="1035"/>
      <c r="H5" s="1036"/>
      <c r="I5" s="1036"/>
      <c r="J5" s="1036"/>
      <c r="K5" s="1036"/>
      <c r="L5" s="1036"/>
      <c r="M5" s="1036"/>
      <c r="N5" s="1036"/>
      <c r="O5" s="1037"/>
      <c r="P5" s="1043"/>
      <c r="Q5" s="1043"/>
      <c r="R5" s="1043"/>
      <c r="S5" s="1043"/>
      <c r="T5" s="1043"/>
      <c r="U5" s="1043"/>
      <c r="V5" s="1043"/>
      <c r="W5" s="1043"/>
      <c r="X5" s="1044"/>
      <c r="Y5" s="303" t="s">
        <v>54</v>
      </c>
      <c r="Z5" s="1016"/>
      <c r="AA5" s="1017"/>
      <c r="AB5" s="531"/>
      <c r="AC5" s="1018"/>
      <c r="AD5" s="1018"/>
      <c r="AE5" s="287"/>
      <c r="AF5" s="288"/>
      <c r="AG5" s="288"/>
      <c r="AH5" s="288"/>
      <c r="AI5" s="287"/>
      <c r="AJ5" s="288"/>
      <c r="AK5" s="288"/>
      <c r="AL5" s="288"/>
      <c r="AM5" s="287"/>
      <c r="AN5" s="288"/>
      <c r="AO5" s="288"/>
      <c r="AP5" s="288"/>
      <c r="AQ5" s="100"/>
      <c r="AR5" s="101"/>
      <c r="AS5" s="101"/>
      <c r="AT5" s="102"/>
      <c r="AU5" s="288"/>
      <c r="AV5" s="288"/>
      <c r="AW5" s="288"/>
      <c r="AX5" s="366"/>
    </row>
    <row r="6" spans="1:50" ht="22.5" customHeight="1" x14ac:dyDescent="0.15">
      <c r="A6" s="525"/>
      <c r="B6" s="526"/>
      <c r="C6" s="526"/>
      <c r="D6" s="526"/>
      <c r="E6" s="526"/>
      <c r="F6" s="527"/>
      <c r="G6" s="1038"/>
      <c r="H6" s="1039"/>
      <c r="I6" s="1039"/>
      <c r="J6" s="1039"/>
      <c r="K6" s="1039"/>
      <c r="L6" s="1039"/>
      <c r="M6" s="1039"/>
      <c r="N6" s="1039"/>
      <c r="O6" s="1040"/>
      <c r="P6" s="1045"/>
      <c r="Q6" s="1045"/>
      <c r="R6" s="1045"/>
      <c r="S6" s="1045"/>
      <c r="T6" s="1045"/>
      <c r="U6" s="1045"/>
      <c r="V6" s="1045"/>
      <c r="W6" s="1045"/>
      <c r="X6" s="1046"/>
      <c r="Y6" s="1047" t="s">
        <v>13</v>
      </c>
      <c r="Z6" s="1016"/>
      <c r="AA6" s="1017"/>
      <c r="AB6" s="470" t="s">
        <v>301</v>
      </c>
      <c r="AC6" s="1048"/>
      <c r="AD6" s="1048"/>
      <c r="AE6" s="287"/>
      <c r="AF6" s="288"/>
      <c r="AG6" s="288"/>
      <c r="AH6" s="288"/>
      <c r="AI6" s="287"/>
      <c r="AJ6" s="288"/>
      <c r="AK6" s="288"/>
      <c r="AL6" s="288"/>
      <c r="AM6" s="287"/>
      <c r="AN6" s="288"/>
      <c r="AO6" s="288"/>
      <c r="AP6" s="288"/>
      <c r="AQ6" s="100"/>
      <c r="AR6" s="101"/>
      <c r="AS6" s="101"/>
      <c r="AT6" s="102"/>
      <c r="AU6" s="288"/>
      <c r="AV6" s="288"/>
      <c r="AW6" s="288"/>
      <c r="AX6" s="366"/>
    </row>
    <row r="7" spans="1:50" customFormat="1" ht="23.25" customHeight="1" x14ac:dyDescent="0.15">
      <c r="A7" s="914" t="s">
        <v>522</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1" t="s">
        <v>486</v>
      </c>
      <c r="B9" s="522"/>
      <c r="C9" s="522"/>
      <c r="D9" s="522"/>
      <c r="E9" s="522"/>
      <c r="F9" s="523"/>
      <c r="G9" s="807" t="s">
        <v>265</v>
      </c>
      <c r="H9" s="792"/>
      <c r="I9" s="792"/>
      <c r="J9" s="792"/>
      <c r="K9" s="792"/>
      <c r="L9" s="792"/>
      <c r="M9" s="792"/>
      <c r="N9" s="792"/>
      <c r="O9" s="793"/>
      <c r="P9" s="791" t="s">
        <v>59</v>
      </c>
      <c r="Q9" s="792"/>
      <c r="R9" s="792"/>
      <c r="S9" s="792"/>
      <c r="T9" s="792"/>
      <c r="U9" s="792"/>
      <c r="V9" s="792"/>
      <c r="W9" s="792"/>
      <c r="X9" s="793"/>
      <c r="Y9" s="1023"/>
      <c r="Z9" s="411"/>
      <c r="AA9" s="412"/>
      <c r="AB9" s="1027" t="s">
        <v>11</v>
      </c>
      <c r="AC9" s="1028"/>
      <c r="AD9" s="1029"/>
      <c r="AE9" s="1015" t="s">
        <v>357</v>
      </c>
      <c r="AF9" s="1015"/>
      <c r="AG9" s="1015"/>
      <c r="AH9" s="1015"/>
      <c r="AI9" s="1015" t="s">
        <v>363</v>
      </c>
      <c r="AJ9" s="1015"/>
      <c r="AK9" s="1015"/>
      <c r="AL9" s="1015"/>
      <c r="AM9" s="1015" t="s">
        <v>467</v>
      </c>
      <c r="AN9" s="1015"/>
      <c r="AO9" s="1015"/>
      <c r="AP9" s="467"/>
      <c r="AQ9" s="173" t="s">
        <v>355</v>
      </c>
      <c r="AR9" s="166"/>
      <c r="AS9" s="166"/>
      <c r="AT9" s="167"/>
      <c r="AU9" s="372" t="s">
        <v>253</v>
      </c>
      <c r="AV9" s="372"/>
      <c r="AW9" s="372"/>
      <c r="AX9" s="373"/>
    </row>
    <row r="10" spans="1:50" ht="18.75" customHeight="1" x14ac:dyDescent="0.15">
      <c r="A10" s="521"/>
      <c r="B10" s="522"/>
      <c r="C10" s="522"/>
      <c r="D10" s="522"/>
      <c r="E10" s="522"/>
      <c r="F10" s="523"/>
      <c r="G10" s="575"/>
      <c r="H10" s="378"/>
      <c r="I10" s="378"/>
      <c r="J10" s="378"/>
      <c r="K10" s="378"/>
      <c r="L10" s="378"/>
      <c r="M10" s="378"/>
      <c r="N10" s="378"/>
      <c r="O10" s="576"/>
      <c r="P10" s="588"/>
      <c r="Q10" s="378"/>
      <c r="R10" s="378"/>
      <c r="S10" s="378"/>
      <c r="T10" s="378"/>
      <c r="U10" s="378"/>
      <c r="V10" s="378"/>
      <c r="W10" s="378"/>
      <c r="X10" s="576"/>
      <c r="Y10" s="1024"/>
      <c r="Z10" s="1025"/>
      <c r="AA10" s="1026"/>
      <c r="AB10" s="1030"/>
      <c r="AC10" s="1031"/>
      <c r="AD10" s="1032"/>
      <c r="AE10" s="375"/>
      <c r="AF10" s="375"/>
      <c r="AG10" s="375"/>
      <c r="AH10" s="375"/>
      <c r="AI10" s="375"/>
      <c r="AJ10" s="375"/>
      <c r="AK10" s="375"/>
      <c r="AL10" s="375"/>
      <c r="AM10" s="375"/>
      <c r="AN10" s="375"/>
      <c r="AO10" s="375"/>
      <c r="AP10" s="333"/>
      <c r="AQ10" s="268"/>
      <c r="AR10" s="269"/>
      <c r="AS10" s="134" t="s">
        <v>356</v>
      </c>
      <c r="AT10" s="169"/>
      <c r="AU10" s="269"/>
      <c r="AV10" s="269"/>
      <c r="AW10" s="378" t="s">
        <v>300</v>
      </c>
      <c r="AX10" s="379"/>
    </row>
    <row r="11" spans="1:50" ht="22.5" customHeight="1" x14ac:dyDescent="0.15">
      <c r="A11" s="524"/>
      <c r="B11" s="522"/>
      <c r="C11" s="522"/>
      <c r="D11" s="522"/>
      <c r="E11" s="522"/>
      <c r="F11" s="523"/>
      <c r="G11" s="549"/>
      <c r="H11" s="1033"/>
      <c r="I11" s="1033"/>
      <c r="J11" s="1033"/>
      <c r="K11" s="1033"/>
      <c r="L11" s="1033"/>
      <c r="M11" s="1033"/>
      <c r="N11" s="1033"/>
      <c r="O11" s="1034"/>
      <c r="P11" s="158"/>
      <c r="Q11" s="1041"/>
      <c r="R11" s="1041"/>
      <c r="S11" s="1041"/>
      <c r="T11" s="1041"/>
      <c r="U11" s="1041"/>
      <c r="V11" s="1041"/>
      <c r="W11" s="1041"/>
      <c r="X11" s="1042"/>
      <c r="Y11" s="1019" t="s">
        <v>12</v>
      </c>
      <c r="Z11" s="1020"/>
      <c r="AA11" s="1021"/>
      <c r="AB11" s="589"/>
      <c r="AC11" s="1022"/>
      <c r="AD11" s="1022"/>
      <c r="AE11" s="287"/>
      <c r="AF11" s="288"/>
      <c r="AG11" s="288"/>
      <c r="AH11" s="288"/>
      <c r="AI11" s="287"/>
      <c r="AJ11" s="288"/>
      <c r="AK11" s="288"/>
      <c r="AL11" s="288"/>
      <c r="AM11" s="287"/>
      <c r="AN11" s="288"/>
      <c r="AO11" s="288"/>
      <c r="AP11" s="288"/>
      <c r="AQ11" s="100"/>
      <c r="AR11" s="101"/>
      <c r="AS11" s="101"/>
      <c r="AT11" s="102"/>
      <c r="AU11" s="288"/>
      <c r="AV11" s="288"/>
      <c r="AW11" s="288"/>
      <c r="AX11" s="366"/>
    </row>
    <row r="12" spans="1:50" ht="22.5" customHeight="1" x14ac:dyDescent="0.15">
      <c r="A12" s="525"/>
      <c r="B12" s="526"/>
      <c r="C12" s="526"/>
      <c r="D12" s="526"/>
      <c r="E12" s="526"/>
      <c r="F12" s="527"/>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531"/>
      <c r="AC12" s="1018"/>
      <c r="AD12" s="1018"/>
      <c r="AE12" s="287"/>
      <c r="AF12" s="288"/>
      <c r="AG12" s="288"/>
      <c r="AH12" s="288"/>
      <c r="AI12" s="287"/>
      <c r="AJ12" s="288"/>
      <c r="AK12" s="288"/>
      <c r="AL12" s="288"/>
      <c r="AM12" s="287"/>
      <c r="AN12" s="288"/>
      <c r="AO12" s="288"/>
      <c r="AP12" s="288"/>
      <c r="AQ12" s="100"/>
      <c r="AR12" s="101"/>
      <c r="AS12" s="101"/>
      <c r="AT12" s="102"/>
      <c r="AU12" s="288"/>
      <c r="AV12" s="288"/>
      <c r="AW12" s="288"/>
      <c r="AX12" s="366"/>
    </row>
    <row r="13" spans="1:50" ht="22.5" customHeight="1" x14ac:dyDescent="0.15">
      <c r="A13" s="657"/>
      <c r="B13" s="658"/>
      <c r="C13" s="658"/>
      <c r="D13" s="658"/>
      <c r="E13" s="658"/>
      <c r="F13" s="659"/>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0" t="s">
        <v>301</v>
      </c>
      <c r="AC13" s="1048"/>
      <c r="AD13" s="1048"/>
      <c r="AE13" s="287"/>
      <c r="AF13" s="288"/>
      <c r="AG13" s="288"/>
      <c r="AH13" s="288"/>
      <c r="AI13" s="287"/>
      <c r="AJ13" s="288"/>
      <c r="AK13" s="288"/>
      <c r="AL13" s="288"/>
      <c r="AM13" s="287"/>
      <c r="AN13" s="288"/>
      <c r="AO13" s="288"/>
      <c r="AP13" s="288"/>
      <c r="AQ13" s="100"/>
      <c r="AR13" s="101"/>
      <c r="AS13" s="101"/>
      <c r="AT13" s="102"/>
      <c r="AU13" s="288"/>
      <c r="AV13" s="288"/>
      <c r="AW13" s="288"/>
      <c r="AX13" s="366"/>
    </row>
    <row r="14" spans="1:50" customFormat="1" ht="23.25" customHeight="1" x14ac:dyDescent="0.15">
      <c r="A14" s="914" t="s">
        <v>522</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1" t="s">
        <v>486</v>
      </c>
      <c r="B16" s="522"/>
      <c r="C16" s="522"/>
      <c r="D16" s="522"/>
      <c r="E16" s="522"/>
      <c r="F16" s="523"/>
      <c r="G16" s="807" t="s">
        <v>265</v>
      </c>
      <c r="H16" s="792"/>
      <c r="I16" s="792"/>
      <c r="J16" s="792"/>
      <c r="K16" s="792"/>
      <c r="L16" s="792"/>
      <c r="M16" s="792"/>
      <c r="N16" s="792"/>
      <c r="O16" s="793"/>
      <c r="P16" s="791" t="s">
        <v>59</v>
      </c>
      <c r="Q16" s="792"/>
      <c r="R16" s="792"/>
      <c r="S16" s="792"/>
      <c r="T16" s="792"/>
      <c r="U16" s="792"/>
      <c r="V16" s="792"/>
      <c r="W16" s="792"/>
      <c r="X16" s="793"/>
      <c r="Y16" s="1023"/>
      <c r="Z16" s="411"/>
      <c r="AA16" s="412"/>
      <c r="AB16" s="1027" t="s">
        <v>11</v>
      </c>
      <c r="AC16" s="1028"/>
      <c r="AD16" s="1029"/>
      <c r="AE16" s="1015" t="s">
        <v>357</v>
      </c>
      <c r="AF16" s="1015"/>
      <c r="AG16" s="1015"/>
      <c r="AH16" s="1015"/>
      <c r="AI16" s="1015" t="s">
        <v>363</v>
      </c>
      <c r="AJ16" s="1015"/>
      <c r="AK16" s="1015"/>
      <c r="AL16" s="1015"/>
      <c r="AM16" s="1015" t="s">
        <v>467</v>
      </c>
      <c r="AN16" s="1015"/>
      <c r="AO16" s="1015"/>
      <c r="AP16" s="467"/>
      <c r="AQ16" s="173" t="s">
        <v>355</v>
      </c>
      <c r="AR16" s="166"/>
      <c r="AS16" s="166"/>
      <c r="AT16" s="167"/>
      <c r="AU16" s="372" t="s">
        <v>253</v>
      </c>
      <c r="AV16" s="372"/>
      <c r="AW16" s="372"/>
      <c r="AX16" s="373"/>
    </row>
    <row r="17" spans="1:50" ht="18.75" customHeight="1" x14ac:dyDescent="0.15">
      <c r="A17" s="521"/>
      <c r="B17" s="522"/>
      <c r="C17" s="522"/>
      <c r="D17" s="522"/>
      <c r="E17" s="522"/>
      <c r="F17" s="523"/>
      <c r="G17" s="575"/>
      <c r="H17" s="378"/>
      <c r="I17" s="378"/>
      <c r="J17" s="378"/>
      <c r="K17" s="378"/>
      <c r="L17" s="378"/>
      <c r="M17" s="378"/>
      <c r="N17" s="378"/>
      <c r="O17" s="576"/>
      <c r="P17" s="588"/>
      <c r="Q17" s="378"/>
      <c r="R17" s="378"/>
      <c r="S17" s="378"/>
      <c r="T17" s="378"/>
      <c r="U17" s="378"/>
      <c r="V17" s="378"/>
      <c r="W17" s="378"/>
      <c r="X17" s="576"/>
      <c r="Y17" s="1024"/>
      <c r="Z17" s="1025"/>
      <c r="AA17" s="1026"/>
      <c r="AB17" s="1030"/>
      <c r="AC17" s="1031"/>
      <c r="AD17" s="1032"/>
      <c r="AE17" s="375"/>
      <c r="AF17" s="375"/>
      <c r="AG17" s="375"/>
      <c r="AH17" s="375"/>
      <c r="AI17" s="375"/>
      <c r="AJ17" s="375"/>
      <c r="AK17" s="375"/>
      <c r="AL17" s="375"/>
      <c r="AM17" s="375"/>
      <c r="AN17" s="375"/>
      <c r="AO17" s="375"/>
      <c r="AP17" s="333"/>
      <c r="AQ17" s="268"/>
      <c r="AR17" s="269"/>
      <c r="AS17" s="134" t="s">
        <v>356</v>
      </c>
      <c r="AT17" s="169"/>
      <c r="AU17" s="269"/>
      <c r="AV17" s="269"/>
      <c r="AW17" s="378" t="s">
        <v>300</v>
      </c>
      <c r="AX17" s="379"/>
    </row>
    <row r="18" spans="1:50" ht="22.5" customHeight="1" x14ac:dyDescent="0.15">
      <c r="A18" s="524"/>
      <c r="B18" s="522"/>
      <c r="C18" s="522"/>
      <c r="D18" s="522"/>
      <c r="E18" s="522"/>
      <c r="F18" s="523"/>
      <c r="G18" s="549"/>
      <c r="H18" s="1033"/>
      <c r="I18" s="1033"/>
      <c r="J18" s="1033"/>
      <c r="K18" s="1033"/>
      <c r="L18" s="1033"/>
      <c r="M18" s="1033"/>
      <c r="N18" s="1033"/>
      <c r="O18" s="1034"/>
      <c r="P18" s="158"/>
      <c r="Q18" s="1041"/>
      <c r="R18" s="1041"/>
      <c r="S18" s="1041"/>
      <c r="T18" s="1041"/>
      <c r="U18" s="1041"/>
      <c r="V18" s="1041"/>
      <c r="W18" s="1041"/>
      <c r="X18" s="1042"/>
      <c r="Y18" s="1019" t="s">
        <v>12</v>
      </c>
      <c r="Z18" s="1020"/>
      <c r="AA18" s="1021"/>
      <c r="AB18" s="589"/>
      <c r="AC18" s="1022"/>
      <c r="AD18" s="1022"/>
      <c r="AE18" s="287"/>
      <c r="AF18" s="288"/>
      <c r="AG18" s="288"/>
      <c r="AH18" s="288"/>
      <c r="AI18" s="287"/>
      <c r="AJ18" s="288"/>
      <c r="AK18" s="288"/>
      <c r="AL18" s="288"/>
      <c r="AM18" s="287"/>
      <c r="AN18" s="288"/>
      <c r="AO18" s="288"/>
      <c r="AP18" s="288"/>
      <c r="AQ18" s="100"/>
      <c r="AR18" s="101"/>
      <c r="AS18" s="101"/>
      <c r="AT18" s="102"/>
      <c r="AU18" s="288"/>
      <c r="AV18" s="288"/>
      <c r="AW18" s="288"/>
      <c r="AX18" s="366"/>
    </row>
    <row r="19" spans="1:50" ht="22.5" customHeight="1" x14ac:dyDescent="0.15">
      <c r="A19" s="525"/>
      <c r="B19" s="526"/>
      <c r="C19" s="526"/>
      <c r="D19" s="526"/>
      <c r="E19" s="526"/>
      <c r="F19" s="527"/>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531"/>
      <c r="AC19" s="1018"/>
      <c r="AD19" s="1018"/>
      <c r="AE19" s="287"/>
      <c r="AF19" s="288"/>
      <c r="AG19" s="288"/>
      <c r="AH19" s="288"/>
      <c r="AI19" s="287"/>
      <c r="AJ19" s="288"/>
      <c r="AK19" s="288"/>
      <c r="AL19" s="288"/>
      <c r="AM19" s="287"/>
      <c r="AN19" s="288"/>
      <c r="AO19" s="288"/>
      <c r="AP19" s="288"/>
      <c r="AQ19" s="100"/>
      <c r="AR19" s="101"/>
      <c r="AS19" s="101"/>
      <c r="AT19" s="102"/>
      <c r="AU19" s="288"/>
      <c r="AV19" s="288"/>
      <c r="AW19" s="288"/>
      <c r="AX19" s="366"/>
    </row>
    <row r="20" spans="1:50" ht="22.5" customHeight="1" x14ac:dyDescent="0.15">
      <c r="A20" s="657"/>
      <c r="B20" s="658"/>
      <c r="C20" s="658"/>
      <c r="D20" s="658"/>
      <c r="E20" s="658"/>
      <c r="F20" s="659"/>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0" t="s">
        <v>301</v>
      </c>
      <c r="AC20" s="1048"/>
      <c r="AD20" s="1048"/>
      <c r="AE20" s="287"/>
      <c r="AF20" s="288"/>
      <c r="AG20" s="288"/>
      <c r="AH20" s="288"/>
      <c r="AI20" s="287"/>
      <c r="AJ20" s="288"/>
      <c r="AK20" s="288"/>
      <c r="AL20" s="288"/>
      <c r="AM20" s="287"/>
      <c r="AN20" s="288"/>
      <c r="AO20" s="288"/>
      <c r="AP20" s="288"/>
      <c r="AQ20" s="100"/>
      <c r="AR20" s="101"/>
      <c r="AS20" s="101"/>
      <c r="AT20" s="102"/>
      <c r="AU20" s="288"/>
      <c r="AV20" s="288"/>
      <c r="AW20" s="288"/>
      <c r="AX20" s="366"/>
    </row>
    <row r="21" spans="1:50" customFormat="1" ht="23.25" customHeight="1" x14ac:dyDescent="0.15">
      <c r="A21" s="914" t="s">
        <v>522</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1" t="s">
        <v>486</v>
      </c>
      <c r="B23" s="522"/>
      <c r="C23" s="522"/>
      <c r="D23" s="522"/>
      <c r="E23" s="522"/>
      <c r="F23" s="523"/>
      <c r="G23" s="807" t="s">
        <v>265</v>
      </c>
      <c r="H23" s="792"/>
      <c r="I23" s="792"/>
      <c r="J23" s="792"/>
      <c r="K23" s="792"/>
      <c r="L23" s="792"/>
      <c r="M23" s="792"/>
      <c r="N23" s="792"/>
      <c r="O23" s="793"/>
      <c r="P23" s="791" t="s">
        <v>59</v>
      </c>
      <c r="Q23" s="792"/>
      <c r="R23" s="792"/>
      <c r="S23" s="792"/>
      <c r="T23" s="792"/>
      <c r="U23" s="792"/>
      <c r="V23" s="792"/>
      <c r="W23" s="792"/>
      <c r="X23" s="793"/>
      <c r="Y23" s="1023"/>
      <c r="Z23" s="411"/>
      <c r="AA23" s="412"/>
      <c r="AB23" s="1027" t="s">
        <v>11</v>
      </c>
      <c r="AC23" s="1028"/>
      <c r="AD23" s="1029"/>
      <c r="AE23" s="1015" t="s">
        <v>357</v>
      </c>
      <c r="AF23" s="1015"/>
      <c r="AG23" s="1015"/>
      <c r="AH23" s="1015"/>
      <c r="AI23" s="1015" t="s">
        <v>363</v>
      </c>
      <c r="AJ23" s="1015"/>
      <c r="AK23" s="1015"/>
      <c r="AL23" s="1015"/>
      <c r="AM23" s="1015" t="s">
        <v>467</v>
      </c>
      <c r="AN23" s="1015"/>
      <c r="AO23" s="1015"/>
      <c r="AP23" s="467"/>
      <c r="AQ23" s="173" t="s">
        <v>355</v>
      </c>
      <c r="AR23" s="166"/>
      <c r="AS23" s="166"/>
      <c r="AT23" s="167"/>
      <c r="AU23" s="372" t="s">
        <v>253</v>
      </c>
      <c r="AV23" s="372"/>
      <c r="AW23" s="372"/>
      <c r="AX23" s="373"/>
    </row>
    <row r="24" spans="1:50" ht="18.75" customHeight="1" x14ac:dyDescent="0.15">
      <c r="A24" s="521"/>
      <c r="B24" s="522"/>
      <c r="C24" s="522"/>
      <c r="D24" s="522"/>
      <c r="E24" s="522"/>
      <c r="F24" s="523"/>
      <c r="G24" s="575"/>
      <c r="H24" s="378"/>
      <c r="I24" s="378"/>
      <c r="J24" s="378"/>
      <c r="K24" s="378"/>
      <c r="L24" s="378"/>
      <c r="M24" s="378"/>
      <c r="N24" s="378"/>
      <c r="O24" s="576"/>
      <c r="P24" s="588"/>
      <c r="Q24" s="378"/>
      <c r="R24" s="378"/>
      <c r="S24" s="378"/>
      <c r="T24" s="378"/>
      <c r="U24" s="378"/>
      <c r="V24" s="378"/>
      <c r="W24" s="378"/>
      <c r="X24" s="576"/>
      <c r="Y24" s="1024"/>
      <c r="Z24" s="1025"/>
      <c r="AA24" s="1026"/>
      <c r="AB24" s="1030"/>
      <c r="AC24" s="1031"/>
      <c r="AD24" s="1032"/>
      <c r="AE24" s="375"/>
      <c r="AF24" s="375"/>
      <c r="AG24" s="375"/>
      <c r="AH24" s="375"/>
      <c r="AI24" s="375"/>
      <c r="AJ24" s="375"/>
      <c r="AK24" s="375"/>
      <c r="AL24" s="375"/>
      <c r="AM24" s="375"/>
      <c r="AN24" s="375"/>
      <c r="AO24" s="375"/>
      <c r="AP24" s="333"/>
      <c r="AQ24" s="268"/>
      <c r="AR24" s="269"/>
      <c r="AS24" s="134" t="s">
        <v>356</v>
      </c>
      <c r="AT24" s="169"/>
      <c r="AU24" s="269"/>
      <c r="AV24" s="269"/>
      <c r="AW24" s="378" t="s">
        <v>300</v>
      </c>
      <c r="AX24" s="379"/>
    </row>
    <row r="25" spans="1:50" ht="22.5" customHeight="1" x14ac:dyDescent="0.15">
      <c r="A25" s="524"/>
      <c r="B25" s="522"/>
      <c r="C25" s="522"/>
      <c r="D25" s="522"/>
      <c r="E25" s="522"/>
      <c r="F25" s="523"/>
      <c r="G25" s="549"/>
      <c r="H25" s="1033"/>
      <c r="I25" s="1033"/>
      <c r="J25" s="1033"/>
      <c r="K25" s="1033"/>
      <c r="L25" s="1033"/>
      <c r="M25" s="1033"/>
      <c r="N25" s="1033"/>
      <c r="O25" s="1034"/>
      <c r="P25" s="158"/>
      <c r="Q25" s="1041"/>
      <c r="R25" s="1041"/>
      <c r="S25" s="1041"/>
      <c r="T25" s="1041"/>
      <c r="U25" s="1041"/>
      <c r="V25" s="1041"/>
      <c r="W25" s="1041"/>
      <c r="X25" s="1042"/>
      <c r="Y25" s="1019" t="s">
        <v>12</v>
      </c>
      <c r="Z25" s="1020"/>
      <c r="AA25" s="1021"/>
      <c r="AB25" s="589"/>
      <c r="AC25" s="1022"/>
      <c r="AD25" s="1022"/>
      <c r="AE25" s="287"/>
      <c r="AF25" s="288"/>
      <c r="AG25" s="288"/>
      <c r="AH25" s="288"/>
      <c r="AI25" s="287"/>
      <c r="AJ25" s="288"/>
      <c r="AK25" s="288"/>
      <c r="AL25" s="288"/>
      <c r="AM25" s="287"/>
      <c r="AN25" s="288"/>
      <c r="AO25" s="288"/>
      <c r="AP25" s="288"/>
      <c r="AQ25" s="100"/>
      <c r="AR25" s="101"/>
      <c r="AS25" s="101"/>
      <c r="AT25" s="102"/>
      <c r="AU25" s="288"/>
      <c r="AV25" s="288"/>
      <c r="AW25" s="288"/>
      <c r="AX25" s="366"/>
    </row>
    <row r="26" spans="1:50" ht="22.5" customHeight="1" x14ac:dyDescent="0.15">
      <c r="A26" s="525"/>
      <c r="B26" s="526"/>
      <c r="C26" s="526"/>
      <c r="D26" s="526"/>
      <c r="E26" s="526"/>
      <c r="F26" s="527"/>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531"/>
      <c r="AC26" s="1018"/>
      <c r="AD26" s="1018"/>
      <c r="AE26" s="287"/>
      <c r="AF26" s="288"/>
      <c r="AG26" s="288"/>
      <c r="AH26" s="288"/>
      <c r="AI26" s="287"/>
      <c r="AJ26" s="288"/>
      <c r="AK26" s="288"/>
      <c r="AL26" s="288"/>
      <c r="AM26" s="287"/>
      <c r="AN26" s="288"/>
      <c r="AO26" s="288"/>
      <c r="AP26" s="288"/>
      <c r="AQ26" s="100"/>
      <c r="AR26" s="101"/>
      <c r="AS26" s="101"/>
      <c r="AT26" s="102"/>
      <c r="AU26" s="288"/>
      <c r="AV26" s="288"/>
      <c r="AW26" s="288"/>
      <c r="AX26" s="366"/>
    </row>
    <row r="27" spans="1:50" ht="22.5" customHeight="1" x14ac:dyDescent="0.15">
      <c r="A27" s="657"/>
      <c r="B27" s="658"/>
      <c r="C27" s="658"/>
      <c r="D27" s="658"/>
      <c r="E27" s="658"/>
      <c r="F27" s="659"/>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0" t="s">
        <v>301</v>
      </c>
      <c r="AC27" s="1048"/>
      <c r="AD27" s="1048"/>
      <c r="AE27" s="287"/>
      <c r="AF27" s="288"/>
      <c r="AG27" s="288"/>
      <c r="AH27" s="288"/>
      <c r="AI27" s="287"/>
      <c r="AJ27" s="288"/>
      <c r="AK27" s="288"/>
      <c r="AL27" s="288"/>
      <c r="AM27" s="287"/>
      <c r="AN27" s="288"/>
      <c r="AO27" s="288"/>
      <c r="AP27" s="288"/>
      <c r="AQ27" s="100"/>
      <c r="AR27" s="101"/>
      <c r="AS27" s="101"/>
      <c r="AT27" s="102"/>
      <c r="AU27" s="288"/>
      <c r="AV27" s="288"/>
      <c r="AW27" s="288"/>
      <c r="AX27" s="366"/>
    </row>
    <row r="28" spans="1:50" customFormat="1" ht="23.25" customHeight="1" x14ac:dyDescent="0.15">
      <c r="A28" s="914" t="s">
        <v>522</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1" t="s">
        <v>486</v>
      </c>
      <c r="B30" s="522"/>
      <c r="C30" s="522"/>
      <c r="D30" s="522"/>
      <c r="E30" s="522"/>
      <c r="F30" s="523"/>
      <c r="G30" s="807" t="s">
        <v>265</v>
      </c>
      <c r="H30" s="792"/>
      <c r="I30" s="792"/>
      <c r="J30" s="792"/>
      <c r="K30" s="792"/>
      <c r="L30" s="792"/>
      <c r="M30" s="792"/>
      <c r="N30" s="792"/>
      <c r="O30" s="793"/>
      <c r="P30" s="791" t="s">
        <v>59</v>
      </c>
      <c r="Q30" s="792"/>
      <c r="R30" s="792"/>
      <c r="S30" s="792"/>
      <c r="T30" s="792"/>
      <c r="U30" s="792"/>
      <c r="V30" s="792"/>
      <c r="W30" s="792"/>
      <c r="X30" s="793"/>
      <c r="Y30" s="1023"/>
      <c r="Z30" s="411"/>
      <c r="AA30" s="412"/>
      <c r="AB30" s="1027" t="s">
        <v>11</v>
      </c>
      <c r="AC30" s="1028"/>
      <c r="AD30" s="1029"/>
      <c r="AE30" s="1015" t="s">
        <v>357</v>
      </c>
      <c r="AF30" s="1015"/>
      <c r="AG30" s="1015"/>
      <c r="AH30" s="1015"/>
      <c r="AI30" s="1015" t="s">
        <v>363</v>
      </c>
      <c r="AJ30" s="1015"/>
      <c r="AK30" s="1015"/>
      <c r="AL30" s="1015"/>
      <c r="AM30" s="1015" t="s">
        <v>467</v>
      </c>
      <c r="AN30" s="1015"/>
      <c r="AO30" s="1015"/>
      <c r="AP30" s="467"/>
      <c r="AQ30" s="173" t="s">
        <v>355</v>
      </c>
      <c r="AR30" s="166"/>
      <c r="AS30" s="166"/>
      <c r="AT30" s="167"/>
      <c r="AU30" s="372" t="s">
        <v>253</v>
      </c>
      <c r="AV30" s="372"/>
      <c r="AW30" s="372"/>
      <c r="AX30" s="373"/>
    </row>
    <row r="31" spans="1:50" ht="18.75" customHeight="1" x14ac:dyDescent="0.15">
      <c r="A31" s="521"/>
      <c r="B31" s="522"/>
      <c r="C31" s="522"/>
      <c r="D31" s="522"/>
      <c r="E31" s="522"/>
      <c r="F31" s="523"/>
      <c r="G31" s="575"/>
      <c r="H31" s="378"/>
      <c r="I31" s="378"/>
      <c r="J31" s="378"/>
      <c r="K31" s="378"/>
      <c r="L31" s="378"/>
      <c r="M31" s="378"/>
      <c r="N31" s="378"/>
      <c r="O31" s="576"/>
      <c r="P31" s="588"/>
      <c r="Q31" s="378"/>
      <c r="R31" s="378"/>
      <c r="S31" s="378"/>
      <c r="T31" s="378"/>
      <c r="U31" s="378"/>
      <c r="V31" s="378"/>
      <c r="W31" s="378"/>
      <c r="X31" s="576"/>
      <c r="Y31" s="1024"/>
      <c r="Z31" s="1025"/>
      <c r="AA31" s="1026"/>
      <c r="AB31" s="1030"/>
      <c r="AC31" s="1031"/>
      <c r="AD31" s="1032"/>
      <c r="AE31" s="375"/>
      <c r="AF31" s="375"/>
      <c r="AG31" s="375"/>
      <c r="AH31" s="375"/>
      <c r="AI31" s="375"/>
      <c r="AJ31" s="375"/>
      <c r="AK31" s="375"/>
      <c r="AL31" s="375"/>
      <c r="AM31" s="375"/>
      <c r="AN31" s="375"/>
      <c r="AO31" s="375"/>
      <c r="AP31" s="333"/>
      <c r="AQ31" s="268"/>
      <c r="AR31" s="269"/>
      <c r="AS31" s="134" t="s">
        <v>356</v>
      </c>
      <c r="AT31" s="169"/>
      <c r="AU31" s="269"/>
      <c r="AV31" s="269"/>
      <c r="AW31" s="378" t="s">
        <v>300</v>
      </c>
      <c r="AX31" s="379"/>
    </row>
    <row r="32" spans="1:50" ht="22.5" customHeight="1" x14ac:dyDescent="0.15">
      <c r="A32" s="524"/>
      <c r="B32" s="522"/>
      <c r="C32" s="522"/>
      <c r="D32" s="522"/>
      <c r="E32" s="522"/>
      <c r="F32" s="523"/>
      <c r="G32" s="549"/>
      <c r="H32" s="1033"/>
      <c r="I32" s="1033"/>
      <c r="J32" s="1033"/>
      <c r="K32" s="1033"/>
      <c r="L32" s="1033"/>
      <c r="M32" s="1033"/>
      <c r="N32" s="1033"/>
      <c r="O32" s="1034"/>
      <c r="P32" s="158"/>
      <c r="Q32" s="1041"/>
      <c r="R32" s="1041"/>
      <c r="S32" s="1041"/>
      <c r="T32" s="1041"/>
      <c r="U32" s="1041"/>
      <c r="V32" s="1041"/>
      <c r="W32" s="1041"/>
      <c r="X32" s="1042"/>
      <c r="Y32" s="1019" t="s">
        <v>12</v>
      </c>
      <c r="Z32" s="1020"/>
      <c r="AA32" s="1021"/>
      <c r="AB32" s="589"/>
      <c r="AC32" s="1022"/>
      <c r="AD32" s="1022"/>
      <c r="AE32" s="287"/>
      <c r="AF32" s="288"/>
      <c r="AG32" s="288"/>
      <c r="AH32" s="288"/>
      <c r="AI32" s="287"/>
      <c r="AJ32" s="288"/>
      <c r="AK32" s="288"/>
      <c r="AL32" s="288"/>
      <c r="AM32" s="287"/>
      <c r="AN32" s="288"/>
      <c r="AO32" s="288"/>
      <c r="AP32" s="288"/>
      <c r="AQ32" s="100"/>
      <c r="AR32" s="101"/>
      <c r="AS32" s="101"/>
      <c r="AT32" s="102"/>
      <c r="AU32" s="288"/>
      <c r="AV32" s="288"/>
      <c r="AW32" s="288"/>
      <c r="AX32" s="366"/>
    </row>
    <row r="33" spans="1:50" ht="22.5" customHeight="1" x14ac:dyDescent="0.15">
      <c r="A33" s="525"/>
      <c r="B33" s="526"/>
      <c r="C33" s="526"/>
      <c r="D33" s="526"/>
      <c r="E33" s="526"/>
      <c r="F33" s="527"/>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531"/>
      <c r="AC33" s="1018"/>
      <c r="AD33" s="1018"/>
      <c r="AE33" s="287"/>
      <c r="AF33" s="288"/>
      <c r="AG33" s="288"/>
      <c r="AH33" s="288"/>
      <c r="AI33" s="287"/>
      <c r="AJ33" s="288"/>
      <c r="AK33" s="288"/>
      <c r="AL33" s="288"/>
      <c r="AM33" s="287"/>
      <c r="AN33" s="288"/>
      <c r="AO33" s="288"/>
      <c r="AP33" s="288"/>
      <c r="AQ33" s="100"/>
      <c r="AR33" s="101"/>
      <c r="AS33" s="101"/>
      <c r="AT33" s="102"/>
      <c r="AU33" s="288"/>
      <c r="AV33" s="288"/>
      <c r="AW33" s="288"/>
      <c r="AX33" s="366"/>
    </row>
    <row r="34" spans="1:50" ht="22.5" customHeight="1" x14ac:dyDescent="0.15">
      <c r="A34" s="657"/>
      <c r="B34" s="658"/>
      <c r="C34" s="658"/>
      <c r="D34" s="658"/>
      <c r="E34" s="658"/>
      <c r="F34" s="659"/>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0" t="s">
        <v>301</v>
      </c>
      <c r="AC34" s="1048"/>
      <c r="AD34" s="1048"/>
      <c r="AE34" s="287"/>
      <c r="AF34" s="288"/>
      <c r="AG34" s="288"/>
      <c r="AH34" s="288"/>
      <c r="AI34" s="287"/>
      <c r="AJ34" s="288"/>
      <c r="AK34" s="288"/>
      <c r="AL34" s="288"/>
      <c r="AM34" s="287"/>
      <c r="AN34" s="288"/>
      <c r="AO34" s="288"/>
      <c r="AP34" s="288"/>
      <c r="AQ34" s="100"/>
      <c r="AR34" s="101"/>
      <c r="AS34" s="101"/>
      <c r="AT34" s="102"/>
      <c r="AU34" s="288"/>
      <c r="AV34" s="288"/>
      <c r="AW34" s="288"/>
      <c r="AX34" s="366"/>
    </row>
    <row r="35" spans="1:50" customFormat="1" ht="23.25" customHeight="1" x14ac:dyDescent="0.15">
      <c r="A35" s="914" t="s">
        <v>522</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1" t="s">
        <v>486</v>
      </c>
      <c r="B37" s="522"/>
      <c r="C37" s="522"/>
      <c r="D37" s="522"/>
      <c r="E37" s="522"/>
      <c r="F37" s="523"/>
      <c r="G37" s="807" t="s">
        <v>265</v>
      </c>
      <c r="H37" s="792"/>
      <c r="I37" s="792"/>
      <c r="J37" s="792"/>
      <c r="K37" s="792"/>
      <c r="L37" s="792"/>
      <c r="M37" s="792"/>
      <c r="N37" s="792"/>
      <c r="O37" s="793"/>
      <c r="P37" s="791" t="s">
        <v>59</v>
      </c>
      <c r="Q37" s="792"/>
      <c r="R37" s="792"/>
      <c r="S37" s="792"/>
      <c r="T37" s="792"/>
      <c r="U37" s="792"/>
      <c r="V37" s="792"/>
      <c r="W37" s="792"/>
      <c r="X37" s="793"/>
      <c r="Y37" s="1023"/>
      <c r="Z37" s="411"/>
      <c r="AA37" s="412"/>
      <c r="AB37" s="1027" t="s">
        <v>11</v>
      </c>
      <c r="AC37" s="1028"/>
      <c r="AD37" s="1029"/>
      <c r="AE37" s="1015" t="s">
        <v>357</v>
      </c>
      <c r="AF37" s="1015"/>
      <c r="AG37" s="1015"/>
      <c r="AH37" s="1015"/>
      <c r="AI37" s="1015" t="s">
        <v>363</v>
      </c>
      <c r="AJ37" s="1015"/>
      <c r="AK37" s="1015"/>
      <c r="AL37" s="1015"/>
      <c r="AM37" s="1015" t="s">
        <v>467</v>
      </c>
      <c r="AN37" s="1015"/>
      <c r="AO37" s="1015"/>
      <c r="AP37" s="467"/>
      <c r="AQ37" s="173" t="s">
        <v>355</v>
      </c>
      <c r="AR37" s="166"/>
      <c r="AS37" s="166"/>
      <c r="AT37" s="167"/>
      <c r="AU37" s="372" t="s">
        <v>253</v>
      </c>
      <c r="AV37" s="372"/>
      <c r="AW37" s="372"/>
      <c r="AX37" s="373"/>
    </row>
    <row r="38" spans="1:50" ht="18.75" customHeight="1" x14ac:dyDescent="0.15">
      <c r="A38" s="521"/>
      <c r="B38" s="522"/>
      <c r="C38" s="522"/>
      <c r="D38" s="522"/>
      <c r="E38" s="522"/>
      <c r="F38" s="523"/>
      <c r="G38" s="575"/>
      <c r="H38" s="378"/>
      <c r="I38" s="378"/>
      <c r="J38" s="378"/>
      <c r="K38" s="378"/>
      <c r="L38" s="378"/>
      <c r="M38" s="378"/>
      <c r="N38" s="378"/>
      <c r="O38" s="576"/>
      <c r="P38" s="588"/>
      <c r="Q38" s="378"/>
      <c r="R38" s="378"/>
      <c r="S38" s="378"/>
      <c r="T38" s="378"/>
      <c r="U38" s="378"/>
      <c r="V38" s="378"/>
      <c r="W38" s="378"/>
      <c r="X38" s="576"/>
      <c r="Y38" s="1024"/>
      <c r="Z38" s="1025"/>
      <c r="AA38" s="1026"/>
      <c r="AB38" s="1030"/>
      <c r="AC38" s="1031"/>
      <c r="AD38" s="1032"/>
      <c r="AE38" s="375"/>
      <c r="AF38" s="375"/>
      <c r="AG38" s="375"/>
      <c r="AH38" s="375"/>
      <c r="AI38" s="375"/>
      <c r="AJ38" s="375"/>
      <c r="AK38" s="375"/>
      <c r="AL38" s="375"/>
      <c r="AM38" s="375"/>
      <c r="AN38" s="375"/>
      <c r="AO38" s="375"/>
      <c r="AP38" s="333"/>
      <c r="AQ38" s="268"/>
      <c r="AR38" s="269"/>
      <c r="AS38" s="134" t="s">
        <v>356</v>
      </c>
      <c r="AT38" s="169"/>
      <c r="AU38" s="269"/>
      <c r="AV38" s="269"/>
      <c r="AW38" s="378" t="s">
        <v>300</v>
      </c>
      <c r="AX38" s="379"/>
    </row>
    <row r="39" spans="1:50" ht="22.5" customHeight="1" x14ac:dyDescent="0.15">
      <c r="A39" s="524"/>
      <c r="B39" s="522"/>
      <c r="C39" s="522"/>
      <c r="D39" s="522"/>
      <c r="E39" s="522"/>
      <c r="F39" s="523"/>
      <c r="G39" s="549"/>
      <c r="H39" s="1033"/>
      <c r="I39" s="1033"/>
      <c r="J39" s="1033"/>
      <c r="K39" s="1033"/>
      <c r="L39" s="1033"/>
      <c r="M39" s="1033"/>
      <c r="N39" s="1033"/>
      <c r="O39" s="1034"/>
      <c r="P39" s="158"/>
      <c r="Q39" s="1041"/>
      <c r="R39" s="1041"/>
      <c r="S39" s="1041"/>
      <c r="T39" s="1041"/>
      <c r="U39" s="1041"/>
      <c r="V39" s="1041"/>
      <c r="W39" s="1041"/>
      <c r="X39" s="1042"/>
      <c r="Y39" s="1019" t="s">
        <v>12</v>
      </c>
      <c r="Z39" s="1020"/>
      <c r="AA39" s="1021"/>
      <c r="AB39" s="589"/>
      <c r="AC39" s="1022"/>
      <c r="AD39" s="1022"/>
      <c r="AE39" s="287"/>
      <c r="AF39" s="288"/>
      <c r="AG39" s="288"/>
      <c r="AH39" s="288"/>
      <c r="AI39" s="287"/>
      <c r="AJ39" s="288"/>
      <c r="AK39" s="288"/>
      <c r="AL39" s="288"/>
      <c r="AM39" s="287"/>
      <c r="AN39" s="288"/>
      <c r="AO39" s="288"/>
      <c r="AP39" s="288"/>
      <c r="AQ39" s="100"/>
      <c r="AR39" s="101"/>
      <c r="AS39" s="101"/>
      <c r="AT39" s="102"/>
      <c r="AU39" s="288"/>
      <c r="AV39" s="288"/>
      <c r="AW39" s="288"/>
      <c r="AX39" s="366"/>
    </row>
    <row r="40" spans="1:50" ht="22.5" customHeight="1" x14ac:dyDescent="0.15">
      <c r="A40" s="525"/>
      <c r="B40" s="526"/>
      <c r="C40" s="526"/>
      <c r="D40" s="526"/>
      <c r="E40" s="526"/>
      <c r="F40" s="527"/>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531"/>
      <c r="AC40" s="1018"/>
      <c r="AD40" s="1018"/>
      <c r="AE40" s="287"/>
      <c r="AF40" s="288"/>
      <c r="AG40" s="288"/>
      <c r="AH40" s="288"/>
      <c r="AI40" s="287"/>
      <c r="AJ40" s="288"/>
      <c r="AK40" s="288"/>
      <c r="AL40" s="288"/>
      <c r="AM40" s="287"/>
      <c r="AN40" s="288"/>
      <c r="AO40" s="288"/>
      <c r="AP40" s="288"/>
      <c r="AQ40" s="100"/>
      <c r="AR40" s="101"/>
      <c r="AS40" s="101"/>
      <c r="AT40" s="102"/>
      <c r="AU40" s="288"/>
      <c r="AV40" s="288"/>
      <c r="AW40" s="288"/>
      <c r="AX40" s="366"/>
    </row>
    <row r="41" spans="1:50" ht="22.5" customHeight="1" x14ac:dyDescent="0.15">
      <c r="A41" s="657"/>
      <c r="B41" s="658"/>
      <c r="C41" s="658"/>
      <c r="D41" s="658"/>
      <c r="E41" s="658"/>
      <c r="F41" s="659"/>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0" t="s">
        <v>301</v>
      </c>
      <c r="AC41" s="1048"/>
      <c r="AD41" s="1048"/>
      <c r="AE41" s="287"/>
      <c r="AF41" s="288"/>
      <c r="AG41" s="288"/>
      <c r="AH41" s="288"/>
      <c r="AI41" s="287"/>
      <c r="AJ41" s="288"/>
      <c r="AK41" s="288"/>
      <c r="AL41" s="288"/>
      <c r="AM41" s="287"/>
      <c r="AN41" s="288"/>
      <c r="AO41" s="288"/>
      <c r="AP41" s="288"/>
      <c r="AQ41" s="100"/>
      <c r="AR41" s="101"/>
      <c r="AS41" s="101"/>
      <c r="AT41" s="102"/>
      <c r="AU41" s="288"/>
      <c r="AV41" s="288"/>
      <c r="AW41" s="288"/>
      <c r="AX41" s="366"/>
    </row>
    <row r="42" spans="1:50" customFormat="1" ht="23.25" customHeight="1" x14ac:dyDescent="0.15">
      <c r="A42" s="914" t="s">
        <v>522</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1" t="s">
        <v>486</v>
      </c>
      <c r="B44" s="522"/>
      <c r="C44" s="522"/>
      <c r="D44" s="522"/>
      <c r="E44" s="522"/>
      <c r="F44" s="523"/>
      <c r="G44" s="807" t="s">
        <v>265</v>
      </c>
      <c r="H44" s="792"/>
      <c r="I44" s="792"/>
      <c r="J44" s="792"/>
      <c r="K44" s="792"/>
      <c r="L44" s="792"/>
      <c r="M44" s="792"/>
      <c r="N44" s="792"/>
      <c r="O44" s="793"/>
      <c r="P44" s="791" t="s">
        <v>59</v>
      </c>
      <c r="Q44" s="792"/>
      <c r="R44" s="792"/>
      <c r="S44" s="792"/>
      <c r="T44" s="792"/>
      <c r="U44" s="792"/>
      <c r="V44" s="792"/>
      <c r="W44" s="792"/>
      <c r="X44" s="793"/>
      <c r="Y44" s="1023"/>
      <c r="Z44" s="411"/>
      <c r="AA44" s="412"/>
      <c r="AB44" s="1027" t="s">
        <v>11</v>
      </c>
      <c r="AC44" s="1028"/>
      <c r="AD44" s="1029"/>
      <c r="AE44" s="1015" t="s">
        <v>357</v>
      </c>
      <c r="AF44" s="1015"/>
      <c r="AG44" s="1015"/>
      <c r="AH44" s="1015"/>
      <c r="AI44" s="1015" t="s">
        <v>363</v>
      </c>
      <c r="AJ44" s="1015"/>
      <c r="AK44" s="1015"/>
      <c r="AL44" s="1015"/>
      <c r="AM44" s="1015" t="s">
        <v>467</v>
      </c>
      <c r="AN44" s="1015"/>
      <c r="AO44" s="1015"/>
      <c r="AP44" s="467"/>
      <c r="AQ44" s="173" t="s">
        <v>355</v>
      </c>
      <c r="AR44" s="166"/>
      <c r="AS44" s="166"/>
      <c r="AT44" s="167"/>
      <c r="AU44" s="372" t="s">
        <v>253</v>
      </c>
      <c r="AV44" s="372"/>
      <c r="AW44" s="372"/>
      <c r="AX44" s="373"/>
    </row>
    <row r="45" spans="1:50" ht="18.75" customHeight="1" x14ac:dyDescent="0.15">
      <c r="A45" s="521"/>
      <c r="B45" s="522"/>
      <c r="C45" s="522"/>
      <c r="D45" s="522"/>
      <c r="E45" s="522"/>
      <c r="F45" s="523"/>
      <c r="G45" s="575"/>
      <c r="H45" s="378"/>
      <c r="I45" s="378"/>
      <c r="J45" s="378"/>
      <c r="K45" s="378"/>
      <c r="L45" s="378"/>
      <c r="M45" s="378"/>
      <c r="N45" s="378"/>
      <c r="O45" s="576"/>
      <c r="P45" s="588"/>
      <c r="Q45" s="378"/>
      <c r="R45" s="378"/>
      <c r="S45" s="378"/>
      <c r="T45" s="378"/>
      <c r="U45" s="378"/>
      <c r="V45" s="378"/>
      <c r="W45" s="378"/>
      <c r="X45" s="576"/>
      <c r="Y45" s="1024"/>
      <c r="Z45" s="1025"/>
      <c r="AA45" s="1026"/>
      <c r="AB45" s="1030"/>
      <c r="AC45" s="1031"/>
      <c r="AD45" s="1032"/>
      <c r="AE45" s="375"/>
      <c r="AF45" s="375"/>
      <c r="AG45" s="375"/>
      <c r="AH45" s="375"/>
      <c r="AI45" s="375"/>
      <c r="AJ45" s="375"/>
      <c r="AK45" s="375"/>
      <c r="AL45" s="375"/>
      <c r="AM45" s="375"/>
      <c r="AN45" s="375"/>
      <c r="AO45" s="375"/>
      <c r="AP45" s="333"/>
      <c r="AQ45" s="268"/>
      <c r="AR45" s="269"/>
      <c r="AS45" s="134" t="s">
        <v>356</v>
      </c>
      <c r="AT45" s="169"/>
      <c r="AU45" s="269"/>
      <c r="AV45" s="269"/>
      <c r="AW45" s="378" t="s">
        <v>300</v>
      </c>
      <c r="AX45" s="379"/>
    </row>
    <row r="46" spans="1:50" ht="22.5" customHeight="1" x14ac:dyDescent="0.15">
      <c r="A46" s="524"/>
      <c r="B46" s="522"/>
      <c r="C46" s="522"/>
      <c r="D46" s="522"/>
      <c r="E46" s="522"/>
      <c r="F46" s="523"/>
      <c r="G46" s="549"/>
      <c r="H46" s="1033"/>
      <c r="I46" s="1033"/>
      <c r="J46" s="1033"/>
      <c r="K46" s="1033"/>
      <c r="L46" s="1033"/>
      <c r="M46" s="1033"/>
      <c r="N46" s="1033"/>
      <c r="O46" s="1034"/>
      <c r="P46" s="158"/>
      <c r="Q46" s="1041"/>
      <c r="R46" s="1041"/>
      <c r="S46" s="1041"/>
      <c r="T46" s="1041"/>
      <c r="U46" s="1041"/>
      <c r="V46" s="1041"/>
      <c r="W46" s="1041"/>
      <c r="X46" s="1042"/>
      <c r="Y46" s="1019" t="s">
        <v>12</v>
      </c>
      <c r="Z46" s="1020"/>
      <c r="AA46" s="1021"/>
      <c r="AB46" s="589"/>
      <c r="AC46" s="1022"/>
      <c r="AD46" s="1022"/>
      <c r="AE46" s="287"/>
      <c r="AF46" s="288"/>
      <c r="AG46" s="288"/>
      <c r="AH46" s="288"/>
      <c r="AI46" s="287"/>
      <c r="AJ46" s="288"/>
      <c r="AK46" s="288"/>
      <c r="AL46" s="288"/>
      <c r="AM46" s="287"/>
      <c r="AN46" s="288"/>
      <c r="AO46" s="288"/>
      <c r="AP46" s="288"/>
      <c r="AQ46" s="100"/>
      <c r="AR46" s="101"/>
      <c r="AS46" s="101"/>
      <c r="AT46" s="102"/>
      <c r="AU46" s="288"/>
      <c r="AV46" s="288"/>
      <c r="AW46" s="288"/>
      <c r="AX46" s="366"/>
    </row>
    <row r="47" spans="1:50" ht="22.5" customHeight="1" x14ac:dyDescent="0.15">
      <c r="A47" s="525"/>
      <c r="B47" s="526"/>
      <c r="C47" s="526"/>
      <c r="D47" s="526"/>
      <c r="E47" s="526"/>
      <c r="F47" s="527"/>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531"/>
      <c r="AC47" s="1018"/>
      <c r="AD47" s="1018"/>
      <c r="AE47" s="287"/>
      <c r="AF47" s="288"/>
      <c r="AG47" s="288"/>
      <c r="AH47" s="288"/>
      <c r="AI47" s="287"/>
      <c r="AJ47" s="288"/>
      <c r="AK47" s="288"/>
      <c r="AL47" s="288"/>
      <c r="AM47" s="287"/>
      <c r="AN47" s="288"/>
      <c r="AO47" s="288"/>
      <c r="AP47" s="288"/>
      <c r="AQ47" s="100"/>
      <c r="AR47" s="101"/>
      <c r="AS47" s="101"/>
      <c r="AT47" s="102"/>
      <c r="AU47" s="288"/>
      <c r="AV47" s="288"/>
      <c r="AW47" s="288"/>
      <c r="AX47" s="366"/>
    </row>
    <row r="48" spans="1:50" ht="22.5" customHeight="1" x14ac:dyDescent="0.15">
      <c r="A48" s="657"/>
      <c r="B48" s="658"/>
      <c r="C48" s="658"/>
      <c r="D48" s="658"/>
      <c r="E48" s="658"/>
      <c r="F48" s="659"/>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0" t="s">
        <v>301</v>
      </c>
      <c r="AC48" s="1048"/>
      <c r="AD48" s="1048"/>
      <c r="AE48" s="287"/>
      <c r="AF48" s="288"/>
      <c r="AG48" s="288"/>
      <c r="AH48" s="288"/>
      <c r="AI48" s="287"/>
      <c r="AJ48" s="288"/>
      <c r="AK48" s="288"/>
      <c r="AL48" s="288"/>
      <c r="AM48" s="287"/>
      <c r="AN48" s="288"/>
      <c r="AO48" s="288"/>
      <c r="AP48" s="288"/>
      <c r="AQ48" s="100"/>
      <c r="AR48" s="101"/>
      <c r="AS48" s="101"/>
      <c r="AT48" s="102"/>
      <c r="AU48" s="288"/>
      <c r="AV48" s="288"/>
      <c r="AW48" s="288"/>
      <c r="AX48" s="366"/>
    </row>
    <row r="49" spans="1:50" customFormat="1" ht="23.25" customHeight="1" x14ac:dyDescent="0.15">
      <c r="A49" s="914" t="s">
        <v>522</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1" t="s">
        <v>486</v>
      </c>
      <c r="B51" s="522"/>
      <c r="C51" s="522"/>
      <c r="D51" s="522"/>
      <c r="E51" s="522"/>
      <c r="F51" s="523"/>
      <c r="G51" s="807" t="s">
        <v>265</v>
      </c>
      <c r="H51" s="792"/>
      <c r="I51" s="792"/>
      <c r="J51" s="792"/>
      <c r="K51" s="792"/>
      <c r="L51" s="792"/>
      <c r="M51" s="792"/>
      <c r="N51" s="792"/>
      <c r="O51" s="793"/>
      <c r="P51" s="791" t="s">
        <v>59</v>
      </c>
      <c r="Q51" s="792"/>
      <c r="R51" s="792"/>
      <c r="S51" s="792"/>
      <c r="T51" s="792"/>
      <c r="U51" s="792"/>
      <c r="V51" s="792"/>
      <c r="W51" s="792"/>
      <c r="X51" s="793"/>
      <c r="Y51" s="1023"/>
      <c r="Z51" s="411"/>
      <c r="AA51" s="412"/>
      <c r="AB51" s="467" t="s">
        <v>11</v>
      </c>
      <c r="AC51" s="1028"/>
      <c r="AD51" s="1029"/>
      <c r="AE51" s="1015" t="s">
        <v>357</v>
      </c>
      <c r="AF51" s="1015"/>
      <c r="AG51" s="1015"/>
      <c r="AH51" s="1015"/>
      <c r="AI51" s="1015" t="s">
        <v>363</v>
      </c>
      <c r="AJ51" s="1015"/>
      <c r="AK51" s="1015"/>
      <c r="AL51" s="1015"/>
      <c r="AM51" s="1015" t="s">
        <v>467</v>
      </c>
      <c r="AN51" s="1015"/>
      <c r="AO51" s="1015"/>
      <c r="AP51" s="467"/>
      <c r="AQ51" s="173" t="s">
        <v>355</v>
      </c>
      <c r="AR51" s="166"/>
      <c r="AS51" s="166"/>
      <c r="AT51" s="167"/>
      <c r="AU51" s="372" t="s">
        <v>253</v>
      </c>
      <c r="AV51" s="372"/>
      <c r="AW51" s="372"/>
      <c r="AX51" s="373"/>
    </row>
    <row r="52" spans="1:50" ht="18.75" customHeight="1" x14ac:dyDescent="0.15">
      <c r="A52" s="521"/>
      <c r="B52" s="522"/>
      <c r="C52" s="522"/>
      <c r="D52" s="522"/>
      <c r="E52" s="522"/>
      <c r="F52" s="523"/>
      <c r="G52" s="575"/>
      <c r="H52" s="378"/>
      <c r="I52" s="378"/>
      <c r="J52" s="378"/>
      <c r="K52" s="378"/>
      <c r="L52" s="378"/>
      <c r="M52" s="378"/>
      <c r="N52" s="378"/>
      <c r="O52" s="576"/>
      <c r="P52" s="588"/>
      <c r="Q52" s="378"/>
      <c r="R52" s="378"/>
      <c r="S52" s="378"/>
      <c r="T52" s="378"/>
      <c r="U52" s="378"/>
      <c r="V52" s="378"/>
      <c r="W52" s="378"/>
      <c r="X52" s="576"/>
      <c r="Y52" s="1024"/>
      <c r="Z52" s="1025"/>
      <c r="AA52" s="1026"/>
      <c r="AB52" s="1030"/>
      <c r="AC52" s="1031"/>
      <c r="AD52" s="1032"/>
      <c r="AE52" s="375"/>
      <c r="AF52" s="375"/>
      <c r="AG52" s="375"/>
      <c r="AH52" s="375"/>
      <c r="AI52" s="375"/>
      <c r="AJ52" s="375"/>
      <c r="AK52" s="375"/>
      <c r="AL52" s="375"/>
      <c r="AM52" s="375"/>
      <c r="AN52" s="375"/>
      <c r="AO52" s="375"/>
      <c r="AP52" s="333"/>
      <c r="AQ52" s="268"/>
      <c r="AR52" s="269"/>
      <c r="AS52" s="134" t="s">
        <v>356</v>
      </c>
      <c r="AT52" s="169"/>
      <c r="AU52" s="269"/>
      <c r="AV52" s="269"/>
      <c r="AW52" s="378" t="s">
        <v>300</v>
      </c>
      <c r="AX52" s="379"/>
    </row>
    <row r="53" spans="1:50" ht="22.5" customHeight="1" x14ac:dyDescent="0.15">
      <c r="A53" s="524"/>
      <c r="B53" s="522"/>
      <c r="C53" s="522"/>
      <c r="D53" s="522"/>
      <c r="E53" s="522"/>
      <c r="F53" s="523"/>
      <c r="G53" s="549"/>
      <c r="H53" s="1033"/>
      <c r="I53" s="1033"/>
      <c r="J53" s="1033"/>
      <c r="K53" s="1033"/>
      <c r="L53" s="1033"/>
      <c r="M53" s="1033"/>
      <c r="N53" s="1033"/>
      <c r="O53" s="1034"/>
      <c r="P53" s="158"/>
      <c r="Q53" s="1041"/>
      <c r="R53" s="1041"/>
      <c r="S53" s="1041"/>
      <c r="T53" s="1041"/>
      <c r="U53" s="1041"/>
      <c r="V53" s="1041"/>
      <c r="W53" s="1041"/>
      <c r="X53" s="1042"/>
      <c r="Y53" s="1019" t="s">
        <v>12</v>
      </c>
      <c r="Z53" s="1020"/>
      <c r="AA53" s="1021"/>
      <c r="AB53" s="589"/>
      <c r="AC53" s="1022"/>
      <c r="AD53" s="1022"/>
      <c r="AE53" s="287"/>
      <c r="AF53" s="288"/>
      <c r="AG53" s="288"/>
      <c r="AH53" s="288"/>
      <c r="AI53" s="287"/>
      <c r="AJ53" s="288"/>
      <c r="AK53" s="288"/>
      <c r="AL53" s="288"/>
      <c r="AM53" s="287"/>
      <c r="AN53" s="288"/>
      <c r="AO53" s="288"/>
      <c r="AP53" s="288"/>
      <c r="AQ53" s="100"/>
      <c r="AR53" s="101"/>
      <c r="AS53" s="101"/>
      <c r="AT53" s="102"/>
      <c r="AU53" s="288"/>
      <c r="AV53" s="288"/>
      <c r="AW53" s="288"/>
      <c r="AX53" s="366"/>
    </row>
    <row r="54" spans="1:50" ht="22.5" customHeight="1" x14ac:dyDescent="0.15">
      <c r="A54" s="525"/>
      <c r="B54" s="526"/>
      <c r="C54" s="526"/>
      <c r="D54" s="526"/>
      <c r="E54" s="526"/>
      <c r="F54" s="527"/>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531"/>
      <c r="AC54" s="1018"/>
      <c r="AD54" s="1018"/>
      <c r="AE54" s="287"/>
      <c r="AF54" s="288"/>
      <c r="AG54" s="288"/>
      <c r="AH54" s="288"/>
      <c r="AI54" s="287"/>
      <c r="AJ54" s="288"/>
      <c r="AK54" s="288"/>
      <c r="AL54" s="288"/>
      <c r="AM54" s="287"/>
      <c r="AN54" s="288"/>
      <c r="AO54" s="288"/>
      <c r="AP54" s="288"/>
      <c r="AQ54" s="100"/>
      <c r="AR54" s="101"/>
      <c r="AS54" s="101"/>
      <c r="AT54" s="102"/>
      <c r="AU54" s="288"/>
      <c r="AV54" s="288"/>
      <c r="AW54" s="288"/>
      <c r="AX54" s="366"/>
    </row>
    <row r="55" spans="1:50" ht="22.5" customHeight="1" x14ac:dyDescent="0.15">
      <c r="A55" s="657"/>
      <c r="B55" s="658"/>
      <c r="C55" s="658"/>
      <c r="D55" s="658"/>
      <c r="E55" s="658"/>
      <c r="F55" s="659"/>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0" t="s">
        <v>301</v>
      </c>
      <c r="AC55" s="1048"/>
      <c r="AD55" s="1048"/>
      <c r="AE55" s="287"/>
      <c r="AF55" s="288"/>
      <c r="AG55" s="288"/>
      <c r="AH55" s="288"/>
      <c r="AI55" s="287"/>
      <c r="AJ55" s="288"/>
      <c r="AK55" s="288"/>
      <c r="AL55" s="288"/>
      <c r="AM55" s="287"/>
      <c r="AN55" s="288"/>
      <c r="AO55" s="288"/>
      <c r="AP55" s="288"/>
      <c r="AQ55" s="100"/>
      <c r="AR55" s="101"/>
      <c r="AS55" s="101"/>
      <c r="AT55" s="102"/>
      <c r="AU55" s="288"/>
      <c r="AV55" s="288"/>
      <c r="AW55" s="288"/>
      <c r="AX55" s="366"/>
    </row>
    <row r="56" spans="1:50" customFormat="1" ht="23.25" customHeight="1" x14ac:dyDescent="0.15">
      <c r="A56" s="914" t="s">
        <v>522</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1" t="s">
        <v>486</v>
      </c>
      <c r="B58" s="522"/>
      <c r="C58" s="522"/>
      <c r="D58" s="522"/>
      <c r="E58" s="522"/>
      <c r="F58" s="523"/>
      <c r="G58" s="807" t="s">
        <v>265</v>
      </c>
      <c r="H58" s="792"/>
      <c r="I58" s="792"/>
      <c r="J58" s="792"/>
      <c r="K58" s="792"/>
      <c r="L58" s="792"/>
      <c r="M58" s="792"/>
      <c r="N58" s="792"/>
      <c r="O58" s="793"/>
      <c r="P58" s="791" t="s">
        <v>59</v>
      </c>
      <c r="Q58" s="792"/>
      <c r="R58" s="792"/>
      <c r="S58" s="792"/>
      <c r="T58" s="792"/>
      <c r="U58" s="792"/>
      <c r="V58" s="792"/>
      <c r="W58" s="792"/>
      <c r="X58" s="793"/>
      <c r="Y58" s="1023"/>
      <c r="Z58" s="411"/>
      <c r="AA58" s="412"/>
      <c r="AB58" s="1027" t="s">
        <v>11</v>
      </c>
      <c r="AC58" s="1028"/>
      <c r="AD58" s="1029"/>
      <c r="AE58" s="1015" t="s">
        <v>357</v>
      </c>
      <c r="AF58" s="1015"/>
      <c r="AG58" s="1015"/>
      <c r="AH58" s="1015"/>
      <c r="AI58" s="1015" t="s">
        <v>363</v>
      </c>
      <c r="AJ58" s="1015"/>
      <c r="AK58" s="1015"/>
      <c r="AL58" s="1015"/>
      <c r="AM58" s="1015" t="s">
        <v>467</v>
      </c>
      <c r="AN58" s="1015"/>
      <c r="AO58" s="1015"/>
      <c r="AP58" s="467"/>
      <c r="AQ58" s="173" t="s">
        <v>355</v>
      </c>
      <c r="AR58" s="166"/>
      <c r="AS58" s="166"/>
      <c r="AT58" s="167"/>
      <c r="AU58" s="372" t="s">
        <v>253</v>
      </c>
      <c r="AV58" s="372"/>
      <c r="AW58" s="372"/>
      <c r="AX58" s="373"/>
    </row>
    <row r="59" spans="1:50" ht="18.75" customHeight="1" x14ac:dyDescent="0.15">
      <c r="A59" s="521"/>
      <c r="B59" s="522"/>
      <c r="C59" s="522"/>
      <c r="D59" s="522"/>
      <c r="E59" s="522"/>
      <c r="F59" s="523"/>
      <c r="G59" s="575"/>
      <c r="H59" s="378"/>
      <c r="I59" s="378"/>
      <c r="J59" s="378"/>
      <c r="K59" s="378"/>
      <c r="L59" s="378"/>
      <c r="M59" s="378"/>
      <c r="N59" s="378"/>
      <c r="O59" s="576"/>
      <c r="P59" s="588"/>
      <c r="Q59" s="378"/>
      <c r="R59" s="378"/>
      <c r="S59" s="378"/>
      <c r="T59" s="378"/>
      <c r="U59" s="378"/>
      <c r="V59" s="378"/>
      <c r="W59" s="378"/>
      <c r="X59" s="576"/>
      <c r="Y59" s="1024"/>
      <c r="Z59" s="1025"/>
      <c r="AA59" s="1026"/>
      <c r="AB59" s="1030"/>
      <c r="AC59" s="1031"/>
      <c r="AD59" s="1032"/>
      <c r="AE59" s="375"/>
      <c r="AF59" s="375"/>
      <c r="AG59" s="375"/>
      <c r="AH59" s="375"/>
      <c r="AI59" s="375"/>
      <c r="AJ59" s="375"/>
      <c r="AK59" s="375"/>
      <c r="AL59" s="375"/>
      <c r="AM59" s="375"/>
      <c r="AN59" s="375"/>
      <c r="AO59" s="375"/>
      <c r="AP59" s="333"/>
      <c r="AQ59" s="268"/>
      <c r="AR59" s="269"/>
      <c r="AS59" s="134" t="s">
        <v>356</v>
      </c>
      <c r="AT59" s="169"/>
      <c r="AU59" s="269"/>
      <c r="AV59" s="269"/>
      <c r="AW59" s="378" t="s">
        <v>300</v>
      </c>
      <c r="AX59" s="379"/>
    </row>
    <row r="60" spans="1:50" ht="22.5" customHeight="1" x14ac:dyDescent="0.15">
      <c r="A60" s="524"/>
      <c r="B60" s="522"/>
      <c r="C60" s="522"/>
      <c r="D60" s="522"/>
      <c r="E60" s="522"/>
      <c r="F60" s="523"/>
      <c r="G60" s="549"/>
      <c r="H60" s="1033"/>
      <c r="I60" s="1033"/>
      <c r="J60" s="1033"/>
      <c r="K60" s="1033"/>
      <c r="L60" s="1033"/>
      <c r="M60" s="1033"/>
      <c r="N60" s="1033"/>
      <c r="O60" s="1034"/>
      <c r="P60" s="158"/>
      <c r="Q60" s="1041"/>
      <c r="R60" s="1041"/>
      <c r="S60" s="1041"/>
      <c r="T60" s="1041"/>
      <c r="U60" s="1041"/>
      <c r="V60" s="1041"/>
      <c r="W60" s="1041"/>
      <c r="X60" s="1042"/>
      <c r="Y60" s="1019" t="s">
        <v>12</v>
      </c>
      <c r="Z60" s="1020"/>
      <c r="AA60" s="1021"/>
      <c r="AB60" s="589"/>
      <c r="AC60" s="1022"/>
      <c r="AD60" s="1022"/>
      <c r="AE60" s="287"/>
      <c r="AF60" s="288"/>
      <c r="AG60" s="288"/>
      <c r="AH60" s="288"/>
      <c r="AI60" s="287"/>
      <c r="AJ60" s="288"/>
      <c r="AK60" s="288"/>
      <c r="AL60" s="288"/>
      <c r="AM60" s="287"/>
      <c r="AN60" s="288"/>
      <c r="AO60" s="288"/>
      <c r="AP60" s="288"/>
      <c r="AQ60" s="100"/>
      <c r="AR60" s="101"/>
      <c r="AS60" s="101"/>
      <c r="AT60" s="102"/>
      <c r="AU60" s="288"/>
      <c r="AV60" s="288"/>
      <c r="AW60" s="288"/>
      <c r="AX60" s="366"/>
    </row>
    <row r="61" spans="1:50" ht="22.5" customHeight="1" x14ac:dyDescent="0.15">
      <c r="A61" s="525"/>
      <c r="B61" s="526"/>
      <c r="C61" s="526"/>
      <c r="D61" s="526"/>
      <c r="E61" s="526"/>
      <c r="F61" s="527"/>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531"/>
      <c r="AC61" s="1018"/>
      <c r="AD61" s="1018"/>
      <c r="AE61" s="287"/>
      <c r="AF61" s="288"/>
      <c r="AG61" s="288"/>
      <c r="AH61" s="288"/>
      <c r="AI61" s="287"/>
      <c r="AJ61" s="288"/>
      <c r="AK61" s="288"/>
      <c r="AL61" s="288"/>
      <c r="AM61" s="287"/>
      <c r="AN61" s="288"/>
      <c r="AO61" s="288"/>
      <c r="AP61" s="288"/>
      <c r="AQ61" s="100"/>
      <c r="AR61" s="101"/>
      <c r="AS61" s="101"/>
      <c r="AT61" s="102"/>
      <c r="AU61" s="288"/>
      <c r="AV61" s="288"/>
      <c r="AW61" s="288"/>
      <c r="AX61" s="366"/>
    </row>
    <row r="62" spans="1:50" ht="22.5" customHeight="1" x14ac:dyDescent="0.15">
      <c r="A62" s="657"/>
      <c r="B62" s="658"/>
      <c r="C62" s="658"/>
      <c r="D62" s="658"/>
      <c r="E62" s="658"/>
      <c r="F62" s="659"/>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0" t="s">
        <v>301</v>
      </c>
      <c r="AC62" s="1048"/>
      <c r="AD62" s="1048"/>
      <c r="AE62" s="287"/>
      <c r="AF62" s="288"/>
      <c r="AG62" s="288"/>
      <c r="AH62" s="288"/>
      <c r="AI62" s="287"/>
      <c r="AJ62" s="288"/>
      <c r="AK62" s="288"/>
      <c r="AL62" s="288"/>
      <c r="AM62" s="287"/>
      <c r="AN62" s="288"/>
      <c r="AO62" s="288"/>
      <c r="AP62" s="288"/>
      <c r="AQ62" s="100"/>
      <c r="AR62" s="101"/>
      <c r="AS62" s="101"/>
      <c r="AT62" s="102"/>
      <c r="AU62" s="288"/>
      <c r="AV62" s="288"/>
      <c r="AW62" s="288"/>
      <c r="AX62" s="366"/>
    </row>
    <row r="63" spans="1:50" customFormat="1" ht="23.25" customHeight="1" x14ac:dyDescent="0.15">
      <c r="A63" s="914" t="s">
        <v>522</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1" t="s">
        <v>486</v>
      </c>
      <c r="B65" s="522"/>
      <c r="C65" s="522"/>
      <c r="D65" s="522"/>
      <c r="E65" s="522"/>
      <c r="F65" s="523"/>
      <c r="G65" s="807" t="s">
        <v>265</v>
      </c>
      <c r="H65" s="792"/>
      <c r="I65" s="792"/>
      <c r="J65" s="792"/>
      <c r="K65" s="792"/>
      <c r="L65" s="792"/>
      <c r="M65" s="792"/>
      <c r="N65" s="792"/>
      <c r="O65" s="793"/>
      <c r="P65" s="791" t="s">
        <v>59</v>
      </c>
      <c r="Q65" s="792"/>
      <c r="R65" s="792"/>
      <c r="S65" s="792"/>
      <c r="T65" s="792"/>
      <c r="U65" s="792"/>
      <c r="V65" s="792"/>
      <c r="W65" s="792"/>
      <c r="X65" s="793"/>
      <c r="Y65" s="1023"/>
      <c r="Z65" s="411"/>
      <c r="AA65" s="412"/>
      <c r="AB65" s="1027" t="s">
        <v>11</v>
      </c>
      <c r="AC65" s="1028"/>
      <c r="AD65" s="1029"/>
      <c r="AE65" s="1015" t="s">
        <v>357</v>
      </c>
      <c r="AF65" s="1015"/>
      <c r="AG65" s="1015"/>
      <c r="AH65" s="1015"/>
      <c r="AI65" s="1015" t="s">
        <v>363</v>
      </c>
      <c r="AJ65" s="1015"/>
      <c r="AK65" s="1015"/>
      <c r="AL65" s="1015"/>
      <c r="AM65" s="1015" t="s">
        <v>467</v>
      </c>
      <c r="AN65" s="1015"/>
      <c r="AO65" s="1015"/>
      <c r="AP65" s="467"/>
      <c r="AQ65" s="173" t="s">
        <v>355</v>
      </c>
      <c r="AR65" s="166"/>
      <c r="AS65" s="166"/>
      <c r="AT65" s="167"/>
      <c r="AU65" s="372" t="s">
        <v>253</v>
      </c>
      <c r="AV65" s="372"/>
      <c r="AW65" s="372"/>
      <c r="AX65" s="373"/>
    </row>
    <row r="66" spans="1:50" ht="18.75" customHeight="1" x14ac:dyDescent="0.15">
      <c r="A66" s="521"/>
      <c r="B66" s="522"/>
      <c r="C66" s="522"/>
      <c r="D66" s="522"/>
      <c r="E66" s="522"/>
      <c r="F66" s="523"/>
      <c r="G66" s="575"/>
      <c r="H66" s="378"/>
      <c r="I66" s="378"/>
      <c r="J66" s="378"/>
      <c r="K66" s="378"/>
      <c r="L66" s="378"/>
      <c r="M66" s="378"/>
      <c r="N66" s="378"/>
      <c r="O66" s="576"/>
      <c r="P66" s="588"/>
      <c r="Q66" s="378"/>
      <c r="R66" s="378"/>
      <c r="S66" s="378"/>
      <c r="T66" s="378"/>
      <c r="U66" s="378"/>
      <c r="V66" s="378"/>
      <c r="W66" s="378"/>
      <c r="X66" s="576"/>
      <c r="Y66" s="1024"/>
      <c r="Z66" s="1025"/>
      <c r="AA66" s="1026"/>
      <c r="AB66" s="1030"/>
      <c r="AC66" s="1031"/>
      <c r="AD66" s="1032"/>
      <c r="AE66" s="375"/>
      <c r="AF66" s="375"/>
      <c r="AG66" s="375"/>
      <c r="AH66" s="375"/>
      <c r="AI66" s="375"/>
      <c r="AJ66" s="375"/>
      <c r="AK66" s="375"/>
      <c r="AL66" s="375"/>
      <c r="AM66" s="375"/>
      <c r="AN66" s="375"/>
      <c r="AO66" s="375"/>
      <c r="AP66" s="333"/>
      <c r="AQ66" s="268"/>
      <c r="AR66" s="269"/>
      <c r="AS66" s="134" t="s">
        <v>356</v>
      </c>
      <c r="AT66" s="169"/>
      <c r="AU66" s="269"/>
      <c r="AV66" s="269"/>
      <c r="AW66" s="378" t="s">
        <v>300</v>
      </c>
      <c r="AX66" s="379"/>
    </row>
    <row r="67" spans="1:50" ht="22.5" customHeight="1" x14ac:dyDescent="0.15">
      <c r="A67" s="524"/>
      <c r="B67" s="522"/>
      <c r="C67" s="522"/>
      <c r="D67" s="522"/>
      <c r="E67" s="522"/>
      <c r="F67" s="523"/>
      <c r="G67" s="549"/>
      <c r="H67" s="1033"/>
      <c r="I67" s="1033"/>
      <c r="J67" s="1033"/>
      <c r="K67" s="1033"/>
      <c r="L67" s="1033"/>
      <c r="M67" s="1033"/>
      <c r="N67" s="1033"/>
      <c r="O67" s="1034"/>
      <c r="P67" s="158"/>
      <c r="Q67" s="1041"/>
      <c r="R67" s="1041"/>
      <c r="S67" s="1041"/>
      <c r="T67" s="1041"/>
      <c r="U67" s="1041"/>
      <c r="V67" s="1041"/>
      <c r="W67" s="1041"/>
      <c r="X67" s="1042"/>
      <c r="Y67" s="1019" t="s">
        <v>12</v>
      </c>
      <c r="Z67" s="1020"/>
      <c r="AA67" s="1021"/>
      <c r="AB67" s="589"/>
      <c r="AC67" s="1022"/>
      <c r="AD67" s="1022"/>
      <c r="AE67" s="287"/>
      <c r="AF67" s="288"/>
      <c r="AG67" s="288"/>
      <c r="AH67" s="288"/>
      <c r="AI67" s="287"/>
      <c r="AJ67" s="288"/>
      <c r="AK67" s="288"/>
      <c r="AL67" s="288"/>
      <c r="AM67" s="287"/>
      <c r="AN67" s="288"/>
      <c r="AO67" s="288"/>
      <c r="AP67" s="288"/>
      <c r="AQ67" s="100"/>
      <c r="AR67" s="101"/>
      <c r="AS67" s="101"/>
      <c r="AT67" s="102"/>
      <c r="AU67" s="288"/>
      <c r="AV67" s="288"/>
      <c r="AW67" s="288"/>
      <c r="AX67" s="366"/>
    </row>
    <row r="68" spans="1:50" ht="22.5" customHeight="1" x14ac:dyDescent="0.15">
      <c r="A68" s="525"/>
      <c r="B68" s="526"/>
      <c r="C68" s="526"/>
      <c r="D68" s="526"/>
      <c r="E68" s="526"/>
      <c r="F68" s="527"/>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531"/>
      <c r="AC68" s="1018"/>
      <c r="AD68" s="1018"/>
      <c r="AE68" s="287"/>
      <c r="AF68" s="288"/>
      <c r="AG68" s="288"/>
      <c r="AH68" s="288"/>
      <c r="AI68" s="287"/>
      <c r="AJ68" s="288"/>
      <c r="AK68" s="288"/>
      <c r="AL68" s="288"/>
      <c r="AM68" s="287"/>
      <c r="AN68" s="288"/>
      <c r="AO68" s="288"/>
      <c r="AP68" s="288"/>
      <c r="AQ68" s="100"/>
      <c r="AR68" s="101"/>
      <c r="AS68" s="101"/>
      <c r="AT68" s="102"/>
      <c r="AU68" s="288"/>
      <c r="AV68" s="288"/>
      <c r="AW68" s="288"/>
      <c r="AX68" s="366"/>
    </row>
    <row r="69" spans="1:50" ht="22.5" customHeight="1" x14ac:dyDescent="0.15">
      <c r="A69" s="657"/>
      <c r="B69" s="658"/>
      <c r="C69" s="658"/>
      <c r="D69" s="658"/>
      <c r="E69" s="658"/>
      <c r="F69" s="659"/>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506" t="s">
        <v>301</v>
      </c>
      <c r="AC69" s="434"/>
      <c r="AD69" s="434"/>
      <c r="AE69" s="287"/>
      <c r="AF69" s="288"/>
      <c r="AG69" s="288"/>
      <c r="AH69" s="288"/>
      <c r="AI69" s="287"/>
      <c r="AJ69" s="288"/>
      <c r="AK69" s="288"/>
      <c r="AL69" s="288"/>
      <c r="AM69" s="287"/>
      <c r="AN69" s="288"/>
      <c r="AO69" s="288"/>
      <c r="AP69" s="288"/>
      <c r="AQ69" s="100"/>
      <c r="AR69" s="101"/>
      <c r="AS69" s="101"/>
      <c r="AT69" s="102"/>
      <c r="AU69" s="288"/>
      <c r="AV69" s="288"/>
      <c r="AW69" s="288"/>
      <c r="AX69" s="366"/>
    </row>
    <row r="70" spans="1:50" customFormat="1" ht="23.25" customHeight="1" x14ac:dyDescent="0.15">
      <c r="A70" s="914" t="s">
        <v>522</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9" t="s">
        <v>508</v>
      </c>
      <c r="H2" s="450"/>
      <c r="I2" s="450"/>
      <c r="J2" s="450"/>
      <c r="K2" s="450"/>
      <c r="L2" s="450"/>
      <c r="M2" s="450"/>
      <c r="N2" s="450"/>
      <c r="O2" s="450"/>
      <c r="P2" s="450"/>
      <c r="Q2" s="450"/>
      <c r="R2" s="450"/>
      <c r="S2" s="450"/>
      <c r="T2" s="450"/>
      <c r="U2" s="450"/>
      <c r="V2" s="450"/>
      <c r="W2" s="450"/>
      <c r="X2" s="450"/>
      <c r="Y2" s="450"/>
      <c r="Z2" s="450"/>
      <c r="AA2" s="450"/>
      <c r="AB2" s="451"/>
      <c r="AC2" s="449" t="s">
        <v>510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5"/>
      <c r="B4" s="1056"/>
      <c r="C4" s="1056"/>
      <c r="D4" s="1056"/>
      <c r="E4" s="1056"/>
      <c r="F4" s="1057"/>
      <c r="G4" s="458"/>
      <c r="H4" s="459"/>
      <c r="I4" s="459"/>
      <c r="J4" s="459"/>
      <c r="K4" s="460"/>
      <c r="L4" s="461"/>
      <c r="M4" s="462"/>
      <c r="N4" s="462"/>
      <c r="O4" s="462"/>
      <c r="P4" s="462"/>
      <c r="Q4" s="462"/>
      <c r="R4" s="462"/>
      <c r="S4" s="462"/>
      <c r="T4" s="462"/>
      <c r="U4" s="462"/>
      <c r="V4" s="462"/>
      <c r="W4" s="462"/>
      <c r="X4" s="463"/>
      <c r="Y4" s="464"/>
      <c r="Z4" s="465"/>
      <c r="AA4" s="465"/>
      <c r="AB4" s="565"/>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5"/>
      <c r="B5" s="1056"/>
      <c r="C5" s="1056"/>
      <c r="D5" s="1056"/>
      <c r="E5" s="1056"/>
      <c r="F5" s="1057"/>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row>
    <row r="6" spans="1:50" ht="24.75" customHeight="1" x14ac:dyDescent="0.15">
      <c r="A6" s="1055"/>
      <c r="B6" s="1056"/>
      <c r="C6" s="1056"/>
      <c r="D6" s="1056"/>
      <c r="E6" s="1056"/>
      <c r="F6" s="1057"/>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row>
    <row r="7" spans="1:50" ht="24.75" customHeight="1" x14ac:dyDescent="0.15">
      <c r="A7" s="1055"/>
      <c r="B7" s="1056"/>
      <c r="C7" s="1056"/>
      <c r="D7" s="1056"/>
      <c r="E7" s="1056"/>
      <c r="F7" s="1057"/>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row>
    <row r="8" spans="1:50" ht="24.75" customHeight="1" x14ac:dyDescent="0.15">
      <c r="A8" s="1055"/>
      <c r="B8" s="1056"/>
      <c r="C8" s="1056"/>
      <c r="D8" s="1056"/>
      <c r="E8" s="1056"/>
      <c r="F8" s="1057"/>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row>
    <row r="9" spans="1:50" ht="24.75" customHeight="1" x14ac:dyDescent="0.15">
      <c r="A9" s="1055"/>
      <c r="B9" s="1056"/>
      <c r="C9" s="1056"/>
      <c r="D9" s="1056"/>
      <c r="E9" s="1056"/>
      <c r="F9" s="1057"/>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row>
    <row r="10" spans="1:50" ht="24.75" customHeight="1" x14ac:dyDescent="0.15">
      <c r="A10" s="1055"/>
      <c r="B10" s="1056"/>
      <c r="C10" s="1056"/>
      <c r="D10" s="1056"/>
      <c r="E10" s="1056"/>
      <c r="F10" s="1057"/>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5"/>
      <c r="B11" s="1056"/>
      <c r="C11" s="1056"/>
      <c r="D11" s="1056"/>
      <c r="E11" s="1056"/>
      <c r="F11" s="1057"/>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5"/>
      <c r="B12" s="1056"/>
      <c r="C12" s="1056"/>
      <c r="D12" s="1056"/>
      <c r="E12" s="1056"/>
      <c r="F12" s="1057"/>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5"/>
      <c r="B13" s="1056"/>
      <c r="C13" s="1056"/>
      <c r="D13" s="1056"/>
      <c r="E13" s="1056"/>
      <c r="F13" s="1057"/>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5"/>
      <c r="B14" s="1056"/>
      <c r="C14" s="1056"/>
      <c r="D14" s="1056"/>
      <c r="E14" s="1056"/>
      <c r="F14" s="105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5"/>
      <c r="B15" s="1056"/>
      <c r="C15" s="1056"/>
      <c r="D15" s="1056"/>
      <c r="E15" s="1056"/>
      <c r="F15" s="1057"/>
      <c r="G15" s="449" t="s">
        <v>401</v>
      </c>
      <c r="H15" s="450"/>
      <c r="I15" s="450"/>
      <c r="J15" s="450"/>
      <c r="K15" s="450"/>
      <c r="L15" s="450"/>
      <c r="M15" s="450"/>
      <c r="N15" s="450"/>
      <c r="O15" s="450"/>
      <c r="P15" s="450"/>
      <c r="Q15" s="450"/>
      <c r="R15" s="450"/>
      <c r="S15" s="450"/>
      <c r="T15" s="450"/>
      <c r="U15" s="450"/>
      <c r="V15" s="450"/>
      <c r="W15" s="450"/>
      <c r="X15" s="450"/>
      <c r="Y15" s="450"/>
      <c r="Z15" s="450"/>
      <c r="AA15" s="450"/>
      <c r="AB15" s="451"/>
      <c r="AC15" s="449" t="s">
        <v>402</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5"/>
      <c r="B16" s="1056"/>
      <c r="C16" s="1056"/>
      <c r="D16" s="1056"/>
      <c r="E16" s="1056"/>
      <c r="F16" s="1057"/>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5"/>
      <c r="B17" s="1056"/>
      <c r="C17" s="1056"/>
      <c r="D17" s="1056"/>
      <c r="E17" s="1056"/>
      <c r="F17" s="1057"/>
      <c r="G17" s="458"/>
      <c r="H17" s="459"/>
      <c r="I17" s="459"/>
      <c r="J17" s="459"/>
      <c r="K17" s="460"/>
      <c r="L17" s="461"/>
      <c r="M17" s="462"/>
      <c r="N17" s="462"/>
      <c r="O17" s="462"/>
      <c r="P17" s="462"/>
      <c r="Q17" s="462"/>
      <c r="R17" s="462"/>
      <c r="S17" s="462"/>
      <c r="T17" s="462"/>
      <c r="U17" s="462"/>
      <c r="V17" s="462"/>
      <c r="W17" s="462"/>
      <c r="X17" s="463"/>
      <c r="Y17" s="464"/>
      <c r="Z17" s="465"/>
      <c r="AA17" s="465"/>
      <c r="AB17" s="565"/>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5"/>
      <c r="B18" s="1056"/>
      <c r="C18" s="1056"/>
      <c r="D18" s="1056"/>
      <c r="E18" s="1056"/>
      <c r="F18" s="1057"/>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5"/>
      <c r="B19" s="1056"/>
      <c r="C19" s="1056"/>
      <c r="D19" s="1056"/>
      <c r="E19" s="1056"/>
      <c r="F19" s="1057"/>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5"/>
      <c r="B20" s="1056"/>
      <c r="C20" s="1056"/>
      <c r="D20" s="1056"/>
      <c r="E20" s="1056"/>
      <c r="F20" s="1057"/>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5"/>
      <c r="B21" s="1056"/>
      <c r="C21" s="1056"/>
      <c r="D21" s="1056"/>
      <c r="E21" s="1056"/>
      <c r="F21" s="1057"/>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5"/>
      <c r="B22" s="1056"/>
      <c r="C22" s="1056"/>
      <c r="D22" s="1056"/>
      <c r="E22" s="1056"/>
      <c r="F22" s="1057"/>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5"/>
      <c r="B23" s="1056"/>
      <c r="C23" s="1056"/>
      <c r="D23" s="1056"/>
      <c r="E23" s="1056"/>
      <c r="F23" s="1057"/>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5"/>
      <c r="B24" s="1056"/>
      <c r="C24" s="1056"/>
      <c r="D24" s="1056"/>
      <c r="E24" s="1056"/>
      <c r="F24" s="1057"/>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5"/>
      <c r="B25" s="1056"/>
      <c r="C25" s="1056"/>
      <c r="D25" s="1056"/>
      <c r="E25" s="1056"/>
      <c r="F25" s="1057"/>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5"/>
      <c r="B26" s="1056"/>
      <c r="C26" s="1056"/>
      <c r="D26" s="1056"/>
      <c r="E26" s="1056"/>
      <c r="F26" s="1057"/>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5"/>
      <c r="B27" s="1056"/>
      <c r="C27" s="1056"/>
      <c r="D27" s="1056"/>
      <c r="E27" s="1056"/>
      <c r="F27" s="105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5"/>
      <c r="B28" s="1056"/>
      <c r="C28" s="1056"/>
      <c r="D28" s="1056"/>
      <c r="E28" s="1056"/>
      <c r="F28" s="1057"/>
      <c r="G28" s="449" t="s">
        <v>400</v>
      </c>
      <c r="H28" s="450"/>
      <c r="I28" s="450"/>
      <c r="J28" s="450"/>
      <c r="K28" s="450"/>
      <c r="L28" s="450"/>
      <c r="M28" s="450"/>
      <c r="N28" s="450"/>
      <c r="O28" s="450"/>
      <c r="P28" s="450"/>
      <c r="Q28" s="450"/>
      <c r="R28" s="450"/>
      <c r="S28" s="450"/>
      <c r="T28" s="450"/>
      <c r="U28" s="450"/>
      <c r="V28" s="450"/>
      <c r="W28" s="450"/>
      <c r="X28" s="450"/>
      <c r="Y28" s="450"/>
      <c r="Z28" s="450"/>
      <c r="AA28" s="450"/>
      <c r="AB28" s="451"/>
      <c r="AC28" s="449" t="s">
        <v>403</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5"/>
      <c r="B29" s="1056"/>
      <c r="C29" s="1056"/>
      <c r="D29" s="1056"/>
      <c r="E29" s="1056"/>
      <c r="F29" s="1057"/>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5"/>
      <c r="B30" s="1056"/>
      <c r="C30" s="1056"/>
      <c r="D30" s="1056"/>
      <c r="E30" s="1056"/>
      <c r="F30" s="1057"/>
      <c r="G30" s="458"/>
      <c r="H30" s="459"/>
      <c r="I30" s="459"/>
      <c r="J30" s="459"/>
      <c r="K30" s="460"/>
      <c r="L30" s="461"/>
      <c r="M30" s="462"/>
      <c r="N30" s="462"/>
      <c r="O30" s="462"/>
      <c r="P30" s="462"/>
      <c r="Q30" s="462"/>
      <c r="R30" s="462"/>
      <c r="S30" s="462"/>
      <c r="T30" s="462"/>
      <c r="U30" s="462"/>
      <c r="V30" s="462"/>
      <c r="W30" s="462"/>
      <c r="X30" s="463"/>
      <c r="Y30" s="464"/>
      <c r="Z30" s="465"/>
      <c r="AA30" s="465"/>
      <c r="AB30" s="565"/>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5"/>
      <c r="B31" s="1056"/>
      <c r="C31" s="1056"/>
      <c r="D31" s="1056"/>
      <c r="E31" s="1056"/>
      <c r="F31" s="1057"/>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5"/>
      <c r="B32" s="1056"/>
      <c r="C32" s="1056"/>
      <c r="D32" s="1056"/>
      <c r="E32" s="1056"/>
      <c r="F32" s="1057"/>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5"/>
      <c r="B33" s="1056"/>
      <c r="C33" s="1056"/>
      <c r="D33" s="1056"/>
      <c r="E33" s="1056"/>
      <c r="F33" s="1057"/>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5"/>
      <c r="B34" s="1056"/>
      <c r="C34" s="1056"/>
      <c r="D34" s="1056"/>
      <c r="E34" s="1056"/>
      <c r="F34" s="1057"/>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5"/>
      <c r="B35" s="1056"/>
      <c r="C35" s="1056"/>
      <c r="D35" s="1056"/>
      <c r="E35" s="1056"/>
      <c r="F35" s="1057"/>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5"/>
      <c r="B36" s="1056"/>
      <c r="C36" s="1056"/>
      <c r="D36" s="1056"/>
      <c r="E36" s="1056"/>
      <c r="F36" s="1057"/>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5"/>
      <c r="B37" s="1056"/>
      <c r="C37" s="1056"/>
      <c r="D37" s="1056"/>
      <c r="E37" s="1056"/>
      <c r="F37" s="1057"/>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5"/>
      <c r="B38" s="1056"/>
      <c r="C38" s="1056"/>
      <c r="D38" s="1056"/>
      <c r="E38" s="1056"/>
      <c r="F38" s="1057"/>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5"/>
      <c r="B39" s="1056"/>
      <c r="C39" s="1056"/>
      <c r="D39" s="1056"/>
      <c r="E39" s="1056"/>
      <c r="F39" s="1057"/>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5"/>
      <c r="B40" s="1056"/>
      <c r="C40" s="1056"/>
      <c r="D40" s="1056"/>
      <c r="E40" s="1056"/>
      <c r="F40" s="105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5"/>
      <c r="B41" s="1056"/>
      <c r="C41" s="1056"/>
      <c r="D41" s="1056"/>
      <c r="E41" s="1056"/>
      <c r="F41" s="1057"/>
      <c r="G41" s="449" t="s">
        <v>450</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5"/>
      <c r="B42" s="1056"/>
      <c r="C42" s="1056"/>
      <c r="D42" s="1056"/>
      <c r="E42" s="1056"/>
      <c r="F42" s="1057"/>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5"/>
      <c r="B43" s="1056"/>
      <c r="C43" s="1056"/>
      <c r="D43" s="1056"/>
      <c r="E43" s="1056"/>
      <c r="F43" s="1057"/>
      <c r="G43" s="458"/>
      <c r="H43" s="459"/>
      <c r="I43" s="459"/>
      <c r="J43" s="459"/>
      <c r="K43" s="460"/>
      <c r="L43" s="461"/>
      <c r="M43" s="462"/>
      <c r="N43" s="462"/>
      <c r="O43" s="462"/>
      <c r="P43" s="462"/>
      <c r="Q43" s="462"/>
      <c r="R43" s="462"/>
      <c r="S43" s="462"/>
      <c r="T43" s="462"/>
      <c r="U43" s="462"/>
      <c r="V43" s="462"/>
      <c r="W43" s="462"/>
      <c r="X43" s="463"/>
      <c r="Y43" s="464"/>
      <c r="Z43" s="465"/>
      <c r="AA43" s="465"/>
      <c r="AB43" s="565"/>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5"/>
      <c r="B44" s="1056"/>
      <c r="C44" s="1056"/>
      <c r="D44" s="1056"/>
      <c r="E44" s="1056"/>
      <c r="F44" s="1057"/>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5"/>
      <c r="B45" s="1056"/>
      <c r="C45" s="1056"/>
      <c r="D45" s="1056"/>
      <c r="E45" s="1056"/>
      <c r="F45" s="1057"/>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5"/>
      <c r="B46" s="1056"/>
      <c r="C46" s="1056"/>
      <c r="D46" s="1056"/>
      <c r="E46" s="1056"/>
      <c r="F46" s="1057"/>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5"/>
      <c r="B47" s="1056"/>
      <c r="C47" s="1056"/>
      <c r="D47" s="1056"/>
      <c r="E47" s="1056"/>
      <c r="F47" s="1057"/>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5"/>
      <c r="B48" s="1056"/>
      <c r="C48" s="1056"/>
      <c r="D48" s="1056"/>
      <c r="E48" s="1056"/>
      <c r="F48" s="1057"/>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5"/>
      <c r="B49" s="1056"/>
      <c r="C49" s="1056"/>
      <c r="D49" s="1056"/>
      <c r="E49" s="1056"/>
      <c r="F49" s="1057"/>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5"/>
      <c r="B50" s="1056"/>
      <c r="C50" s="1056"/>
      <c r="D50" s="1056"/>
      <c r="E50" s="1056"/>
      <c r="F50" s="1057"/>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5"/>
      <c r="B51" s="1056"/>
      <c r="C51" s="1056"/>
      <c r="D51" s="1056"/>
      <c r="E51" s="1056"/>
      <c r="F51" s="1057"/>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5"/>
      <c r="B52" s="1056"/>
      <c r="C52" s="1056"/>
      <c r="D52" s="1056"/>
      <c r="E52" s="1056"/>
      <c r="F52" s="1057"/>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404</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5"/>
      <c r="B56" s="1056"/>
      <c r="C56" s="1056"/>
      <c r="D56" s="1056"/>
      <c r="E56" s="1056"/>
      <c r="F56" s="1057"/>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5"/>
      <c r="B57" s="1056"/>
      <c r="C57" s="1056"/>
      <c r="D57" s="1056"/>
      <c r="E57" s="1056"/>
      <c r="F57" s="1057"/>
      <c r="G57" s="458"/>
      <c r="H57" s="459"/>
      <c r="I57" s="459"/>
      <c r="J57" s="459"/>
      <c r="K57" s="460"/>
      <c r="L57" s="461"/>
      <c r="M57" s="462"/>
      <c r="N57" s="462"/>
      <c r="O57" s="462"/>
      <c r="P57" s="462"/>
      <c r="Q57" s="462"/>
      <c r="R57" s="462"/>
      <c r="S57" s="462"/>
      <c r="T57" s="462"/>
      <c r="U57" s="462"/>
      <c r="V57" s="462"/>
      <c r="W57" s="462"/>
      <c r="X57" s="463"/>
      <c r="Y57" s="464"/>
      <c r="Z57" s="465"/>
      <c r="AA57" s="465"/>
      <c r="AB57" s="565"/>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5"/>
      <c r="B58" s="1056"/>
      <c r="C58" s="1056"/>
      <c r="D58" s="1056"/>
      <c r="E58" s="1056"/>
      <c r="F58" s="1057"/>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5"/>
      <c r="B59" s="1056"/>
      <c r="C59" s="1056"/>
      <c r="D59" s="1056"/>
      <c r="E59" s="1056"/>
      <c r="F59" s="1057"/>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5"/>
      <c r="B60" s="1056"/>
      <c r="C60" s="1056"/>
      <c r="D60" s="1056"/>
      <c r="E60" s="1056"/>
      <c r="F60" s="1057"/>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5"/>
      <c r="B61" s="1056"/>
      <c r="C61" s="1056"/>
      <c r="D61" s="1056"/>
      <c r="E61" s="1056"/>
      <c r="F61" s="1057"/>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5"/>
      <c r="B62" s="1056"/>
      <c r="C62" s="1056"/>
      <c r="D62" s="1056"/>
      <c r="E62" s="1056"/>
      <c r="F62" s="1057"/>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5"/>
      <c r="B63" s="1056"/>
      <c r="C63" s="1056"/>
      <c r="D63" s="1056"/>
      <c r="E63" s="1056"/>
      <c r="F63" s="1057"/>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5"/>
      <c r="B64" s="1056"/>
      <c r="C64" s="1056"/>
      <c r="D64" s="1056"/>
      <c r="E64" s="1056"/>
      <c r="F64" s="1057"/>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5"/>
      <c r="B65" s="1056"/>
      <c r="C65" s="1056"/>
      <c r="D65" s="1056"/>
      <c r="E65" s="1056"/>
      <c r="F65" s="1057"/>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5"/>
      <c r="B66" s="1056"/>
      <c r="C66" s="1056"/>
      <c r="D66" s="1056"/>
      <c r="E66" s="1056"/>
      <c r="F66" s="1057"/>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5"/>
      <c r="B67" s="1056"/>
      <c r="C67" s="1056"/>
      <c r="D67" s="1056"/>
      <c r="E67" s="1056"/>
      <c r="F67" s="105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5"/>
      <c r="B68" s="1056"/>
      <c r="C68" s="1056"/>
      <c r="D68" s="1056"/>
      <c r="E68" s="1056"/>
      <c r="F68" s="1057"/>
      <c r="G68" s="449" t="s">
        <v>405</v>
      </c>
      <c r="H68" s="450"/>
      <c r="I68" s="450"/>
      <c r="J68" s="450"/>
      <c r="K68" s="450"/>
      <c r="L68" s="450"/>
      <c r="M68" s="450"/>
      <c r="N68" s="450"/>
      <c r="O68" s="450"/>
      <c r="P68" s="450"/>
      <c r="Q68" s="450"/>
      <c r="R68" s="450"/>
      <c r="S68" s="450"/>
      <c r="T68" s="450"/>
      <c r="U68" s="450"/>
      <c r="V68" s="450"/>
      <c r="W68" s="450"/>
      <c r="X68" s="450"/>
      <c r="Y68" s="450"/>
      <c r="Z68" s="450"/>
      <c r="AA68" s="450"/>
      <c r="AB68" s="451"/>
      <c r="AC68" s="449" t="s">
        <v>406</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5"/>
      <c r="B69" s="1056"/>
      <c r="C69" s="1056"/>
      <c r="D69" s="1056"/>
      <c r="E69" s="1056"/>
      <c r="F69" s="1057"/>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5"/>
      <c r="B70" s="1056"/>
      <c r="C70" s="1056"/>
      <c r="D70" s="1056"/>
      <c r="E70" s="1056"/>
      <c r="F70" s="1057"/>
      <c r="G70" s="458"/>
      <c r="H70" s="459"/>
      <c r="I70" s="459"/>
      <c r="J70" s="459"/>
      <c r="K70" s="460"/>
      <c r="L70" s="461"/>
      <c r="M70" s="462"/>
      <c r="N70" s="462"/>
      <c r="O70" s="462"/>
      <c r="P70" s="462"/>
      <c r="Q70" s="462"/>
      <c r="R70" s="462"/>
      <c r="S70" s="462"/>
      <c r="T70" s="462"/>
      <c r="U70" s="462"/>
      <c r="V70" s="462"/>
      <c r="W70" s="462"/>
      <c r="X70" s="463"/>
      <c r="Y70" s="464"/>
      <c r="Z70" s="465"/>
      <c r="AA70" s="465"/>
      <c r="AB70" s="565"/>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5"/>
      <c r="B71" s="1056"/>
      <c r="C71" s="1056"/>
      <c r="D71" s="1056"/>
      <c r="E71" s="1056"/>
      <c r="F71" s="1057"/>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5"/>
      <c r="B72" s="1056"/>
      <c r="C72" s="1056"/>
      <c r="D72" s="1056"/>
      <c r="E72" s="1056"/>
      <c r="F72" s="1057"/>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5"/>
      <c r="B73" s="1056"/>
      <c r="C73" s="1056"/>
      <c r="D73" s="1056"/>
      <c r="E73" s="1056"/>
      <c r="F73" s="1057"/>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5"/>
      <c r="B74" s="1056"/>
      <c r="C74" s="1056"/>
      <c r="D74" s="1056"/>
      <c r="E74" s="1056"/>
      <c r="F74" s="1057"/>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5"/>
      <c r="B75" s="1056"/>
      <c r="C75" s="1056"/>
      <c r="D75" s="1056"/>
      <c r="E75" s="1056"/>
      <c r="F75" s="1057"/>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5"/>
      <c r="B76" s="1056"/>
      <c r="C76" s="1056"/>
      <c r="D76" s="1056"/>
      <c r="E76" s="1056"/>
      <c r="F76" s="1057"/>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5"/>
      <c r="B77" s="1056"/>
      <c r="C77" s="1056"/>
      <c r="D77" s="1056"/>
      <c r="E77" s="1056"/>
      <c r="F77" s="1057"/>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5"/>
      <c r="B78" s="1056"/>
      <c r="C78" s="1056"/>
      <c r="D78" s="1056"/>
      <c r="E78" s="1056"/>
      <c r="F78" s="1057"/>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5"/>
      <c r="B79" s="1056"/>
      <c r="C79" s="1056"/>
      <c r="D79" s="1056"/>
      <c r="E79" s="1056"/>
      <c r="F79" s="1057"/>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5"/>
      <c r="B80" s="1056"/>
      <c r="C80" s="1056"/>
      <c r="D80" s="1056"/>
      <c r="E80" s="1056"/>
      <c r="F80" s="105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5"/>
      <c r="B81" s="1056"/>
      <c r="C81" s="1056"/>
      <c r="D81" s="1056"/>
      <c r="E81" s="1056"/>
      <c r="F81" s="1057"/>
      <c r="G81" s="449" t="s">
        <v>407</v>
      </c>
      <c r="H81" s="450"/>
      <c r="I81" s="450"/>
      <c r="J81" s="450"/>
      <c r="K81" s="450"/>
      <c r="L81" s="450"/>
      <c r="M81" s="450"/>
      <c r="N81" s="450"/>
      <c r="O81" s="450"/>
      <c r="P81" s="450"/>
      <c r="Q81" s="450"/>
      <c r="R81" s="450"/>
      <c r="S81" s="450"/>
      <c r="T81" s="450"/>
      <c r="U81" s="450"/>
      <c r="V81" s="450"/>
      <c r="W81" s="450"/>
      <c r="X81" s="450"/>
      <c r="Y81" s="450"/>
      <c r="Z81" s="450"/>
      <c r="AA81" s="450"/>
      <c r="AB81" s="451"/>
      <c r="AC81" s="449" t="s">
        <v>408</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5"/>
      <c r="B82" s="1056"/>
      <c r="C82" s="1056"/>
      <c r="D82" s="1056"/>
      <c r="E82" s="1056"/>
      <c r="F82" s="1057"/>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5"/>
      <c r="B83" s="1056"/>
      <c r="C83" s="1056"/>
      <c r="D83" s="1056"/>
      <c r="E83" s="1056"/>
      <c r="F83" s="1057"/>
      <c r="G83" s="458"/>
      <c r="H83" s="459"/>
      <c r="I83" s="459"/>
      <c r="J83" s="459"/>
      <c r="K83" s="460"/>
      <c r="L83" s="461"/>
      <c r="M83" s="462"/>
      <c r="N83" s="462"/>
      <c r="O83" s="462"/>
      <c r="P83" s="462"/>
      <c r="Q83" s="462"/>
      <c r="R83" s="462"/>
      <c r="S83" s="462"/>
      <c r="T83" s="462"/>
      <c r="U83" s="462"/>
      <c r="V83" s="462"/>
      <c r="W83" s="462"/>
      <c r="X83" s="463"/>
      <c r="Y83" s="464"/>
      <c r="Z83" s="465"/>
      <c r="AA83" s="465"/>
      <c r="AB83" s="565"/>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5"/>
      <c r="B84" s="1056"/>
      <c r="C84" s="1056"/>
      <c r="D84" s="1056"/>
      <c r="E84" s="1056"/>
      <c r="F84" s="1057"/>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5"/>
      <c r="B85" s="1056"/>
      <c r="C85" s="1056"/>
      <c r="D85" s="1056"/>
      <c r="E85" s="1056"/>
      <c r="F85" s="1057"/>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5"/>
      <c r="B86" s="1056"/>
      <c r="C86" s="1056"/>
      <c r="D86" s="1056"/>
      <c r="E86" s="1056"/>
      <c r="F86" s="1057"/>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5"/>
      <c r="B87" s="1056"/>
      <c r="C87" s="1056"/>
      <c r="D87" s="1056"/>
      <c r="E87" s="1056"/>
      <c r="F87" s="1057"/>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5"/>
      <c r="B88" s="1056"/>
      <c r="C88" s="1056"/>
      <c r="D88" s="1056"/>
      <c r="E88" s="1056"/>
      <c r="F88" s="1057"/>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5"/>
      <c r="B89" s="1056"/>
      <c r="C89" s="1056"/>
      <c r="D89" s="1056"/>
      <c r="E89" s="1056"/>
      <c r="F89" s="1057"/>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5"/>
      <c r="B90" s="1056"/>
      <c r="C90" s="1056"/>
      <c r="D90" s="1056"/>
      <c r="E90" s="1056"/>
      <c r="F90" s="1057"/>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5"/>
      <c r="B91" s="1056"/>
      <c r="C91" s="1056"/>
      <c r="D91" s="1056"/>
      <c r="E91" s="1056"/>
      <c r="F91" s="1057"/>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5"/>
      <c r="B92" s="1056"/>
      <c r="C92" s="1056"/>
      <c r="D92" s="1056"/>
      <c r="E92" s="1056"/>
      <c r="F92" s="1057"/>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5"/>
      <c r="B93" s="1056"/>
      <c r="C93" s="1056"/>
      <c r="D93" s="1056"/>
      <c r="E93" s="1056"/>
      <c r="F93" s="105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5"/>
      <c r="B94" s="1056"/>
      <c r="C94" s="1056"/>
      <c r="D94" s="1056"/>
      <c r="E94" s="1056"/>
      <c r="F94" s="1057"/>
      <c r="G94" s="449" t="s">
        <v>409</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5"/>
      <c r="B95" s="1056"/>
      <c r="C95" s="1056"/>
      <c r="D95" s="1056"/>
      <c r="E95" s="1056"/>
      <c r="F95" s="1057"/>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5"/>
      <c r="B96" s="1056"/>
      <c r="C96" s="1056"/>
      <c r="D96" s="1056"/>
      <c r="E96" s="1056"/>
      <c r="F96" s="1057"/>
      <c r="G96" s="458"/>
      <c r="H96" s="459"/>
      <c r="I96" s="459"/>
      <c r="J96" s="459"/>
      <c r="K96" s="460"/>
      <c r="L96" s="461"/>
      <c r="M96" s="462"/>
      <c r="N96" s="462"/>
      <c r="O96" s="462"/>
      <c r="P96" s="462"/>
      <c r="Q96" s="462"/>
      <c r="R96" s="462"/>
      <c r="S96" s="462"/>
      <c r="T96" s="462"/>
      <c r="U96" s="462"/>
      <c r="V96" s="462"/>
      <c r="W96" s="462"/>
      <c r="X96" s="463"/>
      <c r="Y96" s="464"/>
      <c r="Z96" s="465"/>
      <c r="AA96" s="465"/>
      <c r="AB96" s="565"/>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5"/>
      <c r="B97" s="1056"/>
      <c r="C97" s="1056"/>
      <c r="D97" s="1056"/>
      <c r="E97" s="1056"/>
      <c r="F97" s="1057"/>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5"/>
      <c r="B98" s="1056"/>
      <c r="C98" s="1056"/>
      <c r="D98" s="1056"/>
      <c r="E98" s="1056"/>
      <c r="F98" s="1057"/>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5"/>
      <c r="B99" s="1056"/>
      <c r="C99" s="1056"/>
      <c r="D99" s="1056"/>
      <c r="E99" s="1056"/>
      <c r="F99" s="1057"/>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5"/>
      <c r="B100" s="1056"/>
      <c r="C100" s="1056"/>
      <c r="D100" s="1056"/>
      <c r="E100" s="1056"/>
      <c r="F100" s="1057"/>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5"/>
      <c r="B101" s="1056"/>
      <c r="C101" s="1056"/>
      <c r="D101" s="1056"/>
      <c r="E101" s="1056"/>
      <c r="F101" s="1057"/>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5"/>
      <c r="B102" s="1056"/>
      <c r="C102" s="1056"/>
      <c r="D102" s="1056"/>
      <c r="E102" s="1056"/>
      <c r="F102" s="1057"/>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5"/>
      <c r="B103" s="1056"/>
      <c r="C103" s="1056"/>
      <c r="D103" s="1056"/>
      <c r="E103" s="1056"/>
      <c r="F103" s="1057"/>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5"/>
      <c r="B104" s="1056"/>
      <c r="C104" s="1056"/>
      <c r="D104" s="1056"/>
      <c r="E104" s="1056"/>
      <c r="F104" s="1057"/>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5"/>
      <c r="B105" s="1056"/>
      <c r="C105" s="1056"/>
      <c r="D105" s="1056"/>
      <c r="E105" s="1056"/>
      <c r="F105" s="1057"/>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410</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5"/>
      <c r="B109" s="1056"/>
      <c r="C109" s="1056"/>
      <c r="D109" s="1056"/>
      <c r="E109" s="1056"/>
      <c r="F109" s="1057"/>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5"/>
      <c r="B110" s="1056"/>
      <c r="C110" s="1056"/>
      <c r="D110" s="1056"/>
      <c r="E110" s="1056"/>
      <c r="F110" s="1057"/>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5"/>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5"/>
      <c r="B111" s="1056"/>
      <c r="C111" s="1056"/>
      <c r="D111" s="1056"/>
      <c r="E111" s="1056"/>
      <c r="F111" s="1057"/>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5"/>
      <c r="B112" s="1056"/>
      <c r="C112" s="1056"/>
      <c r="D112" s="1056"/>
      <c r="E112" s="1056"/>
      <c r="F112" s="1057"/>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5"/>
      <c r="B113" s="1056"/>
      <c r="C113" s="1056"/>
      <c r="D113" s="1056"/>
      <c r="E113" s="1056"/>
      <c r="F113" s="1057"/>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5"/>
      <c r="B114" s="1056"/>
      <c r="C114" s="1056"/>
      <c r="D114" s="1056"/>
      <c r="E114" s="1056"/>
      <c r="F114" s="1057"/>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5"/>
      <c r="B115" s="1056"/>
      <c r="C115" s="1056"/>
      <c r="D115" s="1056"/>
      <c r="E115" s="1056"/>
      <c r="F115" s="1057"/>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5"/>
      <c r="B116" s="1056"/>
      <c r="C116" s="1056"/>
      <c r="D116" s="1056"/>
      <c r="E116" s="1056"/>
      <c r="F116" s="1057"/>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5"/>
      <c r="B117" s="1056"/>
      <c r="C117" s="1056"/>
      <c r="D117" s="1056"/>
      <c r="E117" s="1056"/>
      <c r="F117" s="1057"/>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5"/>
      <c r="B118" s="1056"/>
      <c r="C118" s="1056"/>
      <c r="D118" s="1056"/>
      <c r="E118" s="1056"/>
      <c r="F118" s="1057"/>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5"/>
      <c r="B119" s="1056"/>
      <c r="C119" s="1056"/>
      <c r="D119" s="1056"/>
      <c r="E119" s="1056"/>
      <c r="F119" s="1057"/>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5"/>
      <c r="B120" s="1056"/>
      <c r="C120" s="1056"/>
      <c r="D120" s="1056"/>
      <c r="E120" s="1056"/>
      <c r="F120" s="105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5"/>
      <c r="B121" s="1056"/>
      <c r="C121" s="1056"/>
      <c r="D121" s="1056"/>
      <c r="E121" s="1056"/>
      <c r="F121" s="1057"/>
      <c r="G121" s="449" t="s">
        <v>411</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412</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5"/>
      <c r="B122" s="1056"/>
      <c r="C122" s="1056"/>
      <c r="D122" s="1056"/>
      <c r="E122" s="1056"/>
      <c r="F122" s="1057"/>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5"/>
      <c r="B123" s="1056"/>
      <c r="C123" s="1056"/>
      <c r="D123" s="1056"/>
      <c r="E123" s="1056"/>
      <c r="F123" s="1057"/>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5"/>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5"/>
      <c r="B124" s="1056"/>
      <c r="C124" s="1056"/>
      <c r="D124" s="1056"/>
      <c r="E124" s="1056"/>
      <c r="F124" s="1057"/>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5"/>
      <c r="B125" s="1056"/>
      <c r="C125" s="1056"/>
      <c r="D125" s="1056"/>
      <c r="E125" s="1056"/>
      <c r="F125" s="1057"/>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5"/>
      <c r="B126" s="1056"/>
      <c r="C126" s="1056"/>
      <c r="D126" s="1056"/>
      <c r="E126" s="1056"/>
      <c r="F126" s="1057"/>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5"/>
      <c r="B127" s="1056"/>
      <c r="C127" s="1056"/>
      <c r="D127" s="1056"/>
      <c r="E127" s="1056"/>
      <c r="F127" s="1057"/>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5"/>
      <c r="B128" s="1056"/>
      <c r="C128" s="1056"/>
      <c r="D128" s="1056"/>
      <c r="E128" s="1056"/>
      <c r="F128" s="1057"/>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5"/>
      <c r="B129" s="1056"/>
      <c r="C129" s="1056"/>
      <c r="D129" s="1056"/>
      <c r="E129" s="1056"/>
      <c r="F129" s="1057"/>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5"/>
      <c r="B130" s="1056"/>
      <c r="C130" s="1056"/>
      <c r="D130" s="1056"/>
      <c r="E130" s="1056"/>
      <c r="F130" s="1057"/>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5"/>
      <c r="B131" s="1056"/>
      <c r="C131" s="1056"/>
      <c r="D131" s="1056"/>
      <c r="E131" s="1056"/>
      <c r="F131" s="1057"/>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5"/>
      <c r="B132" s="1056"/>
      <c r="C132" s="1056"/>
      <c r="D132" s="1056"/>
      <c r="E132" s="1056"/>
      <c r="F132" s="1057"/>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5"/>
      <c r="B133" s="1056"/>
      <c r="C133" s="1056"/>
      <c r="D133" s="1056"/>
      <c r="E133" s="1056"/>
      <c r="F133" s="105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5"/>
      <c r="B134" s="1056"/>
      <c r="C134" s="1056"/>
      <c r="D134" s="1056"/>
      <c r="E134" s="1056"/>
      <c r="F134" s="1057"/>
      <c r="G134" s="449" t="s">
        <v>413</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414</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5"/>
      <c r="B135" s="1056"/>
      <c r="C135" s="1056"/>
      <c r="D135" s="1056"/>
      <c r="E135" s="1056"/>
      <c r="F135" s="1057"/>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5"/>
      <c r="B136" s="1056"/>
      <c r="C136" s="1056"/>
      <c r="D136" s="1056"/>
      <c r="E136" s="1056"/>
      <c r="F136" s="1057"/>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5"/>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5"/>
      <c r="B137" s="1056"/>
      <c r="C137" s="1056"/>
      <c r="D137" s="1056"/>
      <c r="E137" s="1056"/>
      <c r="F137" s="1057"/>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5"/>
      <c r="B138" s="1056"/>
      <c r="C138" s="1056"/>
      <c r="D138" s="1056"/>
      <c r="E138" s="1056"/>
      <c r="F138" s="1057"/>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5"/>
      <c r="B139" s="1056"/>
      <c r="C139" s="1056"/>
      <c r="D139" s="1056"/>
      <c r="E139" s="1056"/>
      <c r="F139" s="1057"/>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5"/>
      <c r="B140" s="1056"/>
      <c r="C140" s="1056"/>
      <c r="D140" s="1056"/>
      <c r="E140" s="1056"/>
      <c r="F140" s="1057"/>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5"/>
      <c r="B141" s="1056"/>
      <c r="C141" s="1056"/>
      <c r="D141" s="1056"/>
      <c r="E141" s="1056"/>
      <c r="F141" s="1057"/>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5"/>
      <c r="B142" s="1056"/>
      <c r="C142" s="1056"/>
      <c r="D142" s="1056"/>
      <c r="E142" s="1056"/>
      <c r="F142" s="1057"/>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5"/>
      <c r="B143" s="1056"/>
      <c r="C143" s="1056"/>
      <c r="D143" s="1056"/>
      <c r="E143" s="1056"/>
      <c r="F143" s="1057"/>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5"/>
      <c r="B144" s="1056"/>
      <c r="C144" s="1056"/>
      <c r="D144" s="1056"/>
      <c r="E144" s="1056"/>
      <c r="F144" s="1057"/>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5"/>
      <c r="B145" s="1056"/>
      <c r="C145" s="1056"/>
      <c r="D145" s="1056"/>
      <c r="E145" s="1056"/>
      <c r="F145" s="1057"/>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5"/>
      <c r="B146" s="1056"/>
      <c r="C146" s="1056"/>
      <c r="D146" s="1056"/>
      <c r="E146" s="1056"/>
      <c r="F146" s="105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5"/>
      <c r="B147" s="1056"/>
      <c r="C147" s="1056"/>
      <c r="D147" s="1056"/>
      <c r="E147" s="1056"/>
      <c r="F147" s="1057"/>
      <c r="G147" s="449" t="s">
        <v>415</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5"/>
      <c r="B148" s="1056"/>
      <c r="C148" s="1056"/>
      <c r="D148" s="1056"/>
      <c r="E148" s="1056"/>
      <c r="F148" s="1057"/>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5"/>
      <c r="B149" s="1056"/>
      <c r="C149" s="1056"/>
      <c r="D149" s="1056"/>
      <c r="E149" s="1056"/>
      <c r="F149" s="1057"/>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5"/>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5"/>
      <c r="B150" s="1056"/>
      <c r="C150" s="1056"/>
      <c r="D150" s="1056"/>
      <c r="E150" s="1056"/>
      <c r="F150" s="1057"/>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5"/>
      <c r="B151" s="1056"/>
      <c r="C151" s="1056"/>
      <c r="D151" s="1056"/>
      <c r="E151" s="1056"/>
      <c r="F151" s="1057"/>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5"/>
      <c r="B152" s="1056"/>
      <c r="C152" s="1056"/>
      <c r="D152" s="1056"/>
      <c r="E152" s="1056"/>
      <c r="F152" s="1057"/>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5"/>
      <c r="B153" s="1056"/>
      <c r="C153" s="1056"/>
      <c r="D153" s="1056"/>
      <c r="E153" s="1056"/>
      <c r="F153" s="1057"/>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5"/>
      <c r="B154" s="1056"/>
      <c r="C154" s="1056"/>
      <c r="D154" s="1056"/>
      <c r="E154" s="1056"/>
      <c r="F154" s="1057"/>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5"/>
      <c r="B155" s="1056"/>
      <c r="C155" s="1056"/>
      <c r="D155" s="1056"/>
      <c r="E155" s="1056"/>
      <c r="F155" s="1057"/>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5"/>
      <c r="B156" s="1056"/>
      <c r="C156" s="1056"/>
      <c r="D156" s="1056"/>
      <c r="E156" s="1056"/>
      <c r="F156" s="1057"/>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5"/>
      <c r="B157" s="1056"/>
      <c r="C157" s="1056"/>
      <c r="D157" s="1056"/>
      <c r="E157" s="1056"/>
      <c r="F157" s="1057"/>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5"/>
      <c r="B158" s="1056"/>
      <c r="C158" s="1056"/>
      <c r="D158" s="1056"/>
      <c r="E158" s="1056"/>
      <c r="F158" s="1057"/>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416</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5"/>
      <c r="B162" s="1056"/>
      <c r="C162" s="1056"/>
      <c r="D162" s="1056"/>
      <c r="E162" s="1056"/>
      <c r="F162" s="1057"/>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5"/>
      <c r="B163" s="1056"/>
      <c r="C163" s="1056"/>
      <c r="D163" s="1056"/>
      <c r="E163" s="1056"/>
      <c r="F163" s="1057"/>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5"/>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5"/>
      <c r="B164" s="1056"/>
      <c r="C164" s="1056"/>
      <c r="D164" s="1056"/>
      <c r="E164" s="1056"/>
      <c r="F164" s="1057"/>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5"/>
      <c r="B165" s="1056"/>
      <c r="C165" s="1056"/>
      <c r="D165" s="1056"/>
      <c r="E165" s="1056"/>
      <c r="F165" s="1057"/>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5"/>
      <c r="B166" s="1056"/>
      <c r="C166" s="1056"/>
      <c r="D166" s="1056"/>
      <c r="E166" s="1056"/>
      <c r="F166" s="1057"/>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5"/>
      <c r="B167" s="1056"/>
      <c r="C167" s="1056"/>
      <c r="D167" s="1056"/>
      <c r="E167" s="1056"/>
      <c r="F167" s="1057"/>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5"/>
      <c r="B168" s="1056"/>
      <c r="C168" s="1056"/>
      <c r="D168" s="1056"/>
      <c r="E168" s="1056"/>
      <c r="F168" s="1057"/>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5"/>
      <c r="B169" s="1056"/>
      <c r="C169" s="1056"/>
      <c r="D169" s="1056"/>
      <c r="E169" s="1056"/>
      <c r="F169" s="1057"/>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5"/>
      <c r="B170" s="1056"/>
      <c r="C170" s="1056"/>
      <c r="D170" s="1056"/>
      <c r="E170" s="1056"/>
      <c r="F170" s="1057"/>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5"/>
      <c r="B171" s="1056"/>
      <c r="C171" s="1056"/>
      <c r="D171" s="1056"/>
      <c r="E171" s="1056"/>
      <c r="F171" s="1057"/>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5"/>
      <c r="B172" s="1056"/>
      <c r="C172" s="1056"/>
      <c r="D172" s="1056"/>
      <c r="E172" s="1056"/>
      <c r="F172" s="1057"/>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5"/>
      <c r="B173" s="1056"/>
      <c r="C173" s="1056"/>
      <c r="D173" s="1056"/>
      <c r="E173" s="1056"/>
      <c r="F173" s="105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5"/>
      <c r="B174" s="1056"/>
      <c r="C174" s="1056"/>
      <c r="D174" s="1056"/>
      <c r="E174" s="1056"/>
      <c r="F174" s="1057"/>
      <c r="G174" s="449" t="s">
        <v>417</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418</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5"/>
      <c r="B175" s="1056"/>
      <c r="C175" s="1056"/>
      <c r="D175" s="1056"/>
      <c r="E175" s="1056"/>
      <c r="F175" s="1057"/>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5"/>
      <c r="B176" s="1056"/>
      <c r="C176" s="1056"/>
      <c r="D176" s="1056"/>
      <c r="E176" s="1056"/>
      <c r="F176" s="1057"/>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5"/>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5"/>
      <c r="B177" s="1056"/>
      <c r="C177" s="1056"/>
      <c r="D177" s="1056"/>
      <c r="E177" s="1056"/>
      <c r="F177" s="1057"/>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5"/>
      <c r="B178" s="1056"/>
      <c r="C178" s="1056"/>
      <c r="D178" s="1056"/>
      <c r="E178" s="1056"/>
      <c r="F178" s="1057"/>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5"/>
      <c r="B179" s="1056"/>
      <c r="C179" s="1056"/>
      <c r="D179" s="1056"/>
      <c r="E179" s="1056"/>
      <c r="F179" s="1057"/>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5"/>
      <c r="B180" s="1056"/>
      <c r="C180" s="1056"/>
      <c r="D180" s="1056"/>
      <c r="E180" s="1056"/>
      <c r="F180" s="1057"/>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5"/>
      <c r="B181" s="1056"/>
      <c r="C181" s="1056"/>
      <c r="D181" s="1056"/>
      <c r="E181" s="1056"/>
      <c r="F181" s="1057"/>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5"/>
      <c r="B182" s="1056"/>
      <c r="C182" s="1056"/>
      <c r="D182" s="1056"/>
      <c r="E182" s="1056"/>
      <c r="F182" s="1057"/>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5"/>
      <c r="B183" s="1056"/>
      <c r="C183" s="1056"/>
      <c r="D183" s="1056"/>
      <c r="E183" s="1056"/>
      <c r="F183" s="1057"/>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5"/>
      <c r="B184" s="1056"/>
      <c r="C184" s="1056"/>
      <c r="D184" s="1056"/>
      <c r="E184" s="1056"/>
      <c r="F184" s="1057"/>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5"/>
      <c r="B185" s="1056"/>
      <c r="C185" s="1056"/>
      <c r="D185" s="1056"/>
      <c r="E185" s="1056"/>
      <c r="F185" s="1057"/>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5"/>
      <c r="B186" s="1056"/>
      <c r="C186" s="1056"/>
      <c r="D186" s="1056"/>
      <c r="E186" s="1056"/>
      <c r="F186" s="105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5"/>
      <c r="B187" s="1056"/>
      <c r="C187" s="1056"/>
      <c r="D187" s="1056"/>
      <c r="E187" s="1056"/>
      <c r="F187" s="1057"/>
      <c r="G187" s="449" t="s">
        <v>420</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419</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5"/>
      <c r="B188" s="1056"/>
      <c r="C188" s="1056"/>
      <c r="D188" s="1056"/>
      <c r="E188" s="1056"/>
      <c r="F188" s="1057"/>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5"/>
      <c r="B189" s="1056"/>
      <c r="C189" s="1056"/>
      <c r="D189" s="1056"/>
      <c r="E189" s="1056"/>
      <c r="F189" s="1057"/>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5"/>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5"/>
      <c r="B190" s="1056"/>
      <c r="C190" s="1056"/>
      <c r="D190" s="1056"/>
      <c r="E190" s="1056"/>
      <c r="F190" s="1057"/>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5"/>
      <c r="B191" s="1056"/>
      <c r="C191" s="1056"/>
      <c r="D191" s="1056"/>
      <c r="E191" s="1056"/>
      <c r="F191" s="1057"/>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5"/>
      <c r="B192" s="1056"/>
      <c r="C192" s="1056"/>
      <c r="D192" s="1056"/>
      <c r="E192" s="1056"/>
      <c r="F192" s="1057"/>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5"/>
      <c r="B193" s="1056"/>
      <c r="C193" s="1056"/>
      <c r="D193" s="1056"/>
      <c r="E193" s="1056"/>
      <c r="F193" s="1057"/>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5"/>
      <c r="B194" s="1056"/>
      <c r="C194" s="1056"/>
      <c r="D194" s="1056"/>
      <c r="E194" s="1056"/>
      <c r="F194" s="1057"/>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5"/>
      <c r="B195" s="1056"/>
      <c r="C195" s="1056"/>
      <c r="D195" s="1056"/>
      <c r="E195" s="1056"/>
      <c r="F195" s="1057"/>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5"/>
      <c r="B196" s="1056"/>
      <c r="C196" s="1056"/>
      <c r="D196" s="1056"/>
      <c r="E196" s="1056"/>
      <c r="F196" s="1057"/>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5"/>
      <c r="B197" s="1056"/>
      <c r="C197" s="1056"/>
      <c r="D197" s="1056"/>
      <c r="E197" s="1056"/>
      <c r="F197" s="1057"/>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5"/>
      <c r="B198" s="1056"/>
      <c r="C198" s="1056"/>
      <c r="D198" s="1056"/>
      <c r="E198" s="1056"/>
      <c r="F198" s="1057"/>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5"/>
      <c r="B199" s="1056"/>
      <c r="C199" s="1056"/>
      <c r="D199" s="1056"/>
      <c r="E199" s="1056"/>
      <c r="F199" s="105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5"/>
      <c r="B200" s="1056"/>
      <c r="C200" s="1056"/>
      <c r="D200" s="1056"/>
      <c r="E200" s="1056"/>
      <c r="F200" s="1057"/>
      <c r="G200" s="449" t="s">
        <v>421</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5"/>
      <c r="B201" s="1056"/>
      <c r="C201" s="1056"/>
      <c r="D201" s="1056"/>
      <c r="E201" s="1056"/>
      <c r="F201" s="1057"/>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5"/>
      <c r="B202" s="1056"/>
      <c r="C202" s="1056"/>
      <c r="D202" s="1056"/>
      <c r="E202" s="1056"/>
      <c r="F202" s="1057"/>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5"/>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5"/>
      <c r="B203" s="1056"/>
      <c r="C203" s="1056"/>
      <c r="D203" s="1056"/>
      <c r="E203" s="1056"/>
      <c r="F203" s="1057"/>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5"/>
      <c r="B204" s="1056"/>
      <c r="C204" s="1056"/>
      <c r="D204" s="1056"/>
      <c r="E204" s="1056"/>
      <c r="F204" s="1057"/>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5"/>
      <c r="B205" s="1056"/>
      <c r="C205" s="1056"/>
      <c r="D205" s="1056"/>
      <c r="E205" s="1056"/>
      <c r="F205" s="1057"/>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5"/>
      <c r="B206" s="1056"/>
      <c r="C206" s="1056"/>
      <c r="D206" s="1056"/>
      <c r="E206" s="1056"/>
      <c r="F206" s="1057"/>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5"/>
      <c r="B207" s="1056"/>
      <c r="C207" s="1056"/>
      <c r="D207" s="1056"/>
      <c r="E207" s="1056"/>
      <c r="F207" s="1057"/>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5"/>
      <c r="B208" s="1056"/>
      <c r="C208" s="1056"/>
      <c r="D208" s="1056"/>
      <c r="E208" s="1056"/>
      <c r="F208" s="1057"/>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5"/>
      <c r="B209" s="1056"/>
      <c r="C209" s="1056"/>
      <c r="D209" s="1056"/>
      <c r="E209" s="1056"/>
      <c r="F209" s="1057"/>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5"/>
      <c r="B210" s="1056"/>
      <c r="C210" s="1056"/>
      <c r="D210" s="1056"/>
      <c r="E210" s="1056"/>
      <c r="F210" s="1057"/>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5"/>
      <c r="B211" s="1056"/>
      <c r="C211" s="1056"/>
      <c r="D211" s="1056"/>
      <c r="E211" s="1056"/>
      <c r="F211" s="1057"/>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422</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5"/>
      <c r="B215" s="1056"/>
      <c r="C215" s="1056"/>
      <c r="D215" s="1056"/>
      <c r="E215" s="1056"/>
      <c r="F215" s="1057"/>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5"/>
      <c r="B216" s="1056"/>
      <c r="C216" s="1056"/>
      <c r="D216" s="1056"/>
      <c r="E216" s="1056"/>
      <c r="F216" s="1057"/>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5"/>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5"/>
      <c r="B217" s="1056"/>
      <c r="C217" s="1056"/>
      <c r="D217" s="1056"/>
      <c r="E217" s="1056"/>
      <c r="F217" s="1057"/>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5"/>
      <c r="B218" s="1056"/>
      <c r="C218" s="1056"/>
      <c r="D218" s="1056"/>
      <c r="E218" s="1056"/>
      <c r="F218" s="1057"/>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5"/>
      <c r="B219" s="1056"/>
      <c r="C219" s="1056"/>
      <c r="D219" s="1056"/>
      <c r="E219" s="1056"/>
      <c r="F219" s="1057"/>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5"/>
      <c r="B220" s="1056"/>
      <c r="C220" s="1056"/>
      <c r="D220" s="1056"/>
      <c r="E220" s="1056"/>
      <c r="F220" s="1057"/>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5"/>
      <c r="B221" s="1056"/>
      <c r="C221" s="1056"/>
      <c r="D221" s="1056"/>
      <c r="E221" s="1056"/>
      <c r="F221" s="1057"/>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5"/>
      <c r="B222" s="1056"/>
      <c r="C222" s="1056"/>
      <c r="D222" s="1056"/>
      <c r="E222" s="1056"/>
      <c r="F222" s="1057"/>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5"/>
      <c r="B223" s="1056"/>
      <c r="C223" s="1056"/>
      <c r="D223" s="1056"/>
      <c r="E223" s="1056"/>
      <c r="F223" s="1057"/>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5"/>
      <c r="B224" s="1056"/>
      <c r="C224" s="1056"/>
      <c r="D224" s="1056"/>
      <c r="E224" s="1056"/>
      <c r="F224" s="1057"/>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5"/>
      <c r="B225" s="1056"/>
      <c r="C225" s="1056"/>
      <c r="D225" s="1056"/>
      <c r="E225" s="1056"/>
      <c r="F225" s="1057"/>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5"/>
      <c r="B226" s="1056"/>
      <c r="C226" s="1056"/>
      <c r="D226" s="1056"/>
      <c r="E226" s="1056"/>
      <c r="F226" s="105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5"/>
      <c r="B227" s="1056"/>
      <c r="C227" s="1056"/>
      <c r="D227" s="1056"/>
      <c r="E227" s="1056"/>
      <c r="F227" s="1057"/>
      <c r="G227" s="449" t="s">
        <v>423</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424</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5"/>
      <c r="B228" s="1056"/>
      <c r="C228" s="1056"/>
      <c r="D228" s="1056"/>
      <c r="E228" s="1056"/>
      <c r="F228" s="1057"/>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5"/>
      <c r="B229" s="1056"/>
      <c r="C229" s="1056"/>
      <c r="D229" s="1056"/>
      <c r="E229" s="1056"/>
      <c r="F229" s="1057"/>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5"/>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5"/>
      <c r="B230" s="1056"/>
      <c r="C230" s="1056"/>
      <c r="D230" s="1056"/>
      <c r="E230" s="1056"/>
      <c r="F230" s="1057"/>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5"/>
      <c r="B231" s="1056"/>
      <c r="C231" s="1056"/>
      <c r="D231" s="1056"/>
      <c r="E231" s="1056"/>
      <c r="F231" s="1057"/>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5"/>
      <c r="B232" s="1056"/>
      <c r="C232" s="1056"/>
      <c r="D232" s="1056"/>
      <c r="E232" s="1056"/>
      <c r="F232" s="1057"/>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5"/>
      <c r="B233" s="1056"/>
      <c r="C233" s="1056"/>
      <c r="D233" s="1056"/>
      <c r="E233" s="1056"/>
      <c r="F233" s="1057"/>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5"/>
      <c r="B234" s="1056"/>
      <c r="C234" s="1056"/>
      <c r="D234" s="1056"/>
      <c r="E234" s="1056"/>
      <c r="F234" s="1057"/>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5"/>
      <c r="B235" s="1056"/>
      <c r="C235" s="1056"/>
      <c r="D235" s="1056"/>
      <c r="E235" s="1056"/>
      <c r="F235" s="1057"/>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5"/>
      <c r="B236" s="1056"/>
      <c r="C236" s="1056"/>
      <c r="D236" s="1056"/>
      <c r="E236" s="1056"/>
      <c r="F236" s="1057"/>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5"/>
      <c r="B237" s="1056"/>
      <c r="C237" s="1056"/>
      <c r="D237" s="1056"/>
      <c r="E237" s="1056"/>
      <c r="F237" s="1057"/>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5"/>
      <c r="B238" s="1056"/>
      <c r="C238" s="1056"/>
      <c r="D238" s="1056"/>
      <c r="E238" s="1056"/>
      <c r="F238" s="1057"/>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5"/>
      <c r="B239" s="1056"/>
      <c r="C239" s="1056"/>
      <c r="D239" s="1056"/>
      <c r="E239" s="1056"/>
      <c r="F239" s="105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5"/>
      <c r="B240" s="1056"/>
      <c r="C240" s="1056"/>
      <c r="D240" s="1056"/>
      <c r="E240" s="1056"/>
      <c r="F240" s="1057"/>
      <c r="G240" s="449" t="s">
        <v>425</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426</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5"/>
      <c r="B241" s="1056"/>
      <c r="C241" s="1056"/>
      <c r="D241" s="1056"/>
      <c r="E241" s="1056"/>
      <c r="F241" s="1057"/>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5"/>
      <c r="B242" s="1056"/>
      <c r="C242" s="1056"/>
      <c r="D242" s="1056"/>
      <c r="E242" s="1056"/>
      <c r="F242" s="1057"/>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5"/>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5"/>
      <c r="B243" s="1056"/>
      <c r="C243" s="1056"/>
      <c r="D243" s="1056"/>
      <c r="E243" s="1056"/>
      <c r="F243" s="1057"/>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5"/>
      <c r="B244" s="1056"/>
      <c r="C244" s="1056"/>
      <c r="D244" s="1056"/>
      <c r="E244" s="1056"/>
      <c r="F244" s="1057"/>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5"/>
      <c r="B245" s="1056"/>
      <c r="C245" s="1056"/>
      <c r="D245" s="1056"/>
      <c r="E245" s="1056"/>
      <c r="F245" s="1057"/>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5"/>
      <c r="B246" s="1056"/>
      <c r="C246" s="1056"/>
      <c r="D246" s="1056"/>
      <c r="E246" s="1056"/>
      <c r="F246" s="1057"/>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5"/>
      <c r="B247" s="1056"/>
      <c r="C247" s="1056"/>
      <c r="D247" s="1056"/>
      <c r="E247" s="1056"/>
      <c r="F247" s="1057"/>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5"/>
      <c r="B248" s="1056"/>
      <c r="C248" s="1056"/>
      <c r="D248" s="1056"/>
      <c r="E248" s="1056"/>
      <c r="F248" s="1057"/>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5"/>
      <c r="B249" s="1056"/>
      <c r="C249" s="1056"/>
      <c r="D249" s="1056"/>
      <c r="E249" s="1056"/>
      <c r="F249" s="1057"/>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5"/>
      <c r="B250" s="1056"/>
      <c r="C250" s="1056"/>
      <c r="D250" s="1056"/>
      <c r="E250" s="1056"/>
      <c r="F250" s="1057"/>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5"/>
      <c r="B251" s="1056"/>
      <c r="C251" s="1056"/>
      <c r="D251" s="1056"/>
      <c r="E251" s="1056"/>
      <c r="F251" s="1057"/>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5"/>
      <c r="B252" s="1056"/>
      <c r="C252" s="1056"/>
      <c r="D252" s="1056"/>
      <c r="E252" s="1056"/>
      <c r="F252" s="105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5"/>
      <c r="B253" s="1056"/>
      <c r="C253" s="1056"/>
      <c r="D253" s="1056"/>
      <c r="E253" s="1056"/>
      <c r="F253" s="1057"/>
      <c r="G253" s="449" t="s">
        <v>427</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5"/>
      <c r="B254" s="1056"/>
      <c r="C254" s="1056"/>
      <c r="D254" s="1056"/>
      <c r="E254" s="1056"/>
      <c r="F254" s="1057"/>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5"/>
      <c r="B255" s="1056"/>
      <c r="C255" s="1056"/>
      <c r="D255" s="1056"/>
      <c r="E255" s="1056"/>
      <c r="F255" s="1057"/>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5"/>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5"/>
      <c r="B256" s="1056"/>
      <c r="C256" s="1056"/>
      <c r="D256" s="1056"/>
      <c r="E256" s="1056"/>
      <c r="F256" s="1057"/>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5"/>
      <c r="B257" s="1056"/>
      <c r="C257" s="1056"/>
      <c r="D257" s="1056"/>
      <c r="E257" s="1056"/>
      <c r="F257" s="1057"/>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5"/>
      <c r="B258" s="1056"/>
      <c r="C258" s="1056"/>
      <c r="D258" s="1056"/>
      <c r="E258" s="1056"/>
      <c r="F258" s="1057"/>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5"/>
      <c r="B259" s="1056"/>
      <c r="C259" s="1056"/>
      <c r="D259" s="1056"/>
      <c r="E259" s="1056"/>
      <c r="F259" s="1057"/>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5"/>
      <c r="B260" s="1056"/>
      <c r="C260" s="1056"/>
      <c r="D260" s="1056"/>
      <c r="E260" s="1056"/>
      <c r="F260" s="1057"/>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5"/>
      <c r="B261" s="1056"/>
      <c r="C261" s="1056"/>
      <c r="D261" s="1056"/>
      <c r="E261" s="1056"/>
      <c r="F261" s="1057"/>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5"/>
      <c r="B262" s="1056"/>
      <c r="C262" s="1056"/>
      <c r="D262" s="1056"/>
      <c r="E262" s="1056"/>
      <c r="F262" s="1057"/>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5"/>
      <c r="B263" s="1056"/>
      <c r="C263" s="1056"/>
      <c r="D263" s="1056"/>
      <c r="E263" s="1056"/>
      <c r="F263" s="1057"/>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5"/>
      <c r="B264" s="1056"/>
      <c r="C264" s="1056"/>
      <c r="D264" s="1056"/>
      <c r="E264" s="1056"/>
      <c r="F264" s="1057"/>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431</v>
      </c>
      <c r="K3" s="112"/>
      <c r="L3" s="112"/>
      <c r="M3" s="112"/>
      <c r="N3" s="112"/>
      <c r="O3" s="112"/>
      <c r="P3" s="348" t="s">
        <v>27</v>
      </c>
      <c r="Q3" s="348"/>
      <c r="R3" s="348"/>
      <c r="S3" s="348"/>
      <c r="T3" s="348"/>
      <c r="U3" s="348"/>
      <c r="V3" s="348"/>
      <c r="W3" s="348"/>
      <c r="X3" s="348"/>
      <c r="Y3" s="345" t="s">
        <v>491</v>
      </c>
      <c r="Z3" s="346"/>
      <c r="AA3" s="346"/>
      <c r="AB3" s="346"/>
      <c r="AC3" s="275" t="s">
        <v>474</v>
      </c>
      <c r="AD3" s="275"/>
      <c r="AE3" s="275"/>
      <c r="AF3" s="275"/>
      <c r="AG3" s="275"/>
      <c r="AH3" s="345" t="s">
        <v>391</v>
      </c>
      <c r="AI3" s="347"/>
      <c r="AJ3" s="347"/>
      <c r="AK3" s="347"/>
      <c r="AL3" s="347" t="s">
        <v>21</v>
      </c>
      <c r="AM3" s="347"/>
      <c r="AN3" s="347"/>
      <c r="AO3" s="434"/>
      <c r="AP3" s="435" t="s">
        <v>432</v>
      </c>
      <c r="AQ3" s="435"/>
      <c r="AR3" s="435"/>
      <c r="AS3" s="435"/>
      <c r="AT3" s="435"/>
      <c r="AU3" s="435"/>
      <c r="AV3" s="435"/>
      <c r="AW3" s="435"/>
      <c r="AX3" s="435"/>
    </row>
    <row r="4" spans="1:50" ht="26.25" customHeight="1" x14ac:dyDescent="0.15">
      <c r="A4" s="1075">
        <v>1</v>
      </c>
      <c r="B4" s="1075">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5">
        <v>2</v>
      </c>
      <c r="B5" s="1075">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5">
        <v>3</v>
      </c>
      <c r="B6" s="1075">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5">
        <v>4</v>
      </c>
      <c r="B7" s="1075">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5">
        <v>5</v>
      </c>
      <c r="B8" s="1075">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5">
        <v>6</v>
      </c>
      <c r="B9" s="1075">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5">
        <v>7</v>
      </c>
      <c r="B10" s="1075">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5">
        <v>8</v>
      </c>
      <c r="B11" s="1075">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5">
        <v>9</v>
      </c>
      <c r="B12" s="1075">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5">
        <v>10</v>
      </c>
      <c r="B13" s="1075">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5">
        <v>11</v>
      </c>
      <c r="B14" s="1075">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5">
        <v>12</v>
      </c>
      <c r="B15" s="1075">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5">
        <v>13</v>
      </c>
      <c r="B16" s="1075">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5">
        <v>14</v>
      </c>
      <c r="B17" s="1075">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5">
        <v>15</v>
      </c>
      <c r="B18" s="1075">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5">
        <v>16</v>
      </c>
      <c r="B19" s="1075">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5">
        <v>17</v>
      </c>
      <c r="B20" s="1075">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5">
        <v>18</v>
      </c>
      <c r="B21" s="1075">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5">
        <v>19</v>
      </c>
      <c r="B22" s="1075">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5">
        <v>20</v>
      </c>
      <c r="B23" s="1075">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5">
        <v>21</v>
      </c>
      <c r="B24" s="1075">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5">
        <v>22</v>
      </c>
      <c r="B25" s="1075">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5">
        <v>23</v>
      </c>
      <c r="B26" s="1075">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5">
        <v>24</v>
      </c>
      <c r="B27" s="1075">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5">
        <v>25</v>
      </c>
      <c r="B28" s="1075">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5">
        <v>26</v>
      </c>
      <c r="B29" s="1075">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5">
        <v>27</v>
      </c>
      <c r="B30" s="1075">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5">
        <v>28</v>
      </c>
      <c r="B31" s="1075">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5">
        <v>29</v>
      </c>
      <c r="B32" s="1075">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5">
        <v>30</v>
      </c>
      <c r="B33" s="1075">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431</v>
      </c>
      <c r="K36" s="112"/>
      <c r="L36" s="112"/>
      <c r="M36" s="112"/>
      <c r="N36" s="112"/>
      <c r="O36" s="112"/>
      <c r="P36" s="348" t="s">
        <v>27</v>
      </c>
      <c r="Q36" s="348"/>
      <c r="R36" s="348"/>
      <c r="S36" s="348"/>
      <c r="T36" s="348"/>
      <c r="U36" s="348"/>
      <c r="V36" s="348"/>
      <c r="W36" s="348"/>
      <c r="X36" s="348"/>
      <c r="Y36" s="345" t="s">
        <v>491</v>
      </c>
      <c r="Z36" s="346"/>
      <c r="AA36" s="346"/>
      <c r="AB36" s="346"/>
      <c r="AC36" s="275" t="s">
        <v>474</v>
      </c>
      <c r="AD36" s="275"/>
      <c r="AE36" s="275"/>
      <c r="AF36" s="275"/>
      <c r="AG36" s="275"/>
      <c r="AH36" s="345" t="s">
        <v>391</v>
      </c>
      <c r="AI36" s="347"/>
      <c r="AJ36" s="347"/>
      <c r="AK36" s="347"/>
      <c r="AL36" s="347" t="s">
        <v>21</v>
      </c>
      <c r="AM36" s="347"/>
      <c r="AN36" s="347"/>
      <c r="AO36" s="434"/>
      <c r="AP36" s="435" t="s">
        <v>432</v>
      </c>
      <c r="AQ36" s="435"/>
      <c r="AR36" s="435"/>
      <c r="AS36" s="435"/>
      <c r="AT36" s="435"/>
      <c r="AU36" s="435"/>
      <c r="AV36" s="435"/>
      <c r="AW36" s="435"/>
      <c r="AX36" s="435"/>
    </row>
    <row r="37" spans="1:50" ht="26.25" customHeight="1" x14ac:dyDescent="0.15">
      <c r="A37" s="1075">
        <v>1</v>
      </c>
      <c r="B37" s="1075">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5">
        <v>2</v>
      </c>
      <c r="B38" s="1075">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5">
        <v>3</v>
      </c>
      <c r="B39" s="1075">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5">
        <v>4</v>
      </c>
      <c r="B40" s="1075">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5">
        <v>5</v>
      </c>
      <c r="B41" s="1075">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5">
        <v>6</v>
      </c>
      <c r="B42" s="1075">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5">
        <v>7</v>
      </c>
      <c r="B43" s="1075">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5">
        <v>8</v>
      </c>
      <c r="B44" s="1075">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5">
        <v>9</v>
      </c>
      <c r="B45" s="1075">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5">
        <v>10</v>
      </c>
      <c r="B46" s="1075">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5">
        <v>11</v>
      </c>
      <c r="B47" s="1075">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5">
        <v>12</v>
      </c>
      <c r="B48" s="1075">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5">
        <v>13</v>
      </c>
      <c r="B49" s="1075">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5">
        <v>14</v>
      </c>
      <c r="B50" s="1075">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5">
        <v>15</v>
      </c>
      <c r="B51" s="1075">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5">
        <v>16</v>
      </c>
      <c r="B52" s="1075">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5">
        <v>17</v>
      </c>
      <c r="B53" s="1075">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5">
        <v>18</v>
      </c>
      <c r="B54" s="1075">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5">
        <v>19</v>
      </c>
      <c r="B55" s="1075">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5">
        <v>20</v>
      </c>
      <c r="B56" s="1075">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5">
        <v>21</v>
      </c>
      <c r="B57" s="1075">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5">
        <v>22</v>
      </c>
      <c r="B58" s="1075">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5">
        <v>23</v>
      </c>
      <c r="B59" s="1075">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5">
        <v>24</v>
      </c>
      <c r="B60" s="1075">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5">
        <v>25</v>
      </c>
      <c r="B61" s="1075">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5">
        <v>26</v>
      </c>
      <c r="B62" s="1075">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5">
        <v>27</v>
      </c>
      <c r="B63" s="1075">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5">
        <v>28</v>
      </c>
      <c r="B64" s="1075">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5">
        <v>29</v>
      </c>
      <c r="B65" s="1075">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5">
        <v>30</v>
      </c>
      <c r="B66" s="1075">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431</v>
      </c>
      <c r="K69" s="112"/>
      <c r="L69" s="112"/>
      <c r="M69" s="112"/>
      <c r="N69" s="112"/>
      <c r="O69" s="112"/>
      <c r="P69" s="348" t="s">
        <v>27</v>
      </c>
      <c r="Q69" s="348"/>
      <c r="R69" s="348"/>
      <c r="S69" s="348"/>
      <c r="T69" s="348"/>
      <c r="U69" s="348"/>
      <c r="V69" s="348"/>
      <c r="W69" s="348"/>
      <c r="X69" s="348"/>
      <c r="Y69" s="345" t="s">
        <v>491</v>
      </c>
      <c r="Z69" s="346"/>
      <c r="AA69" s="346"/>
      <c r="AB69" s="346"/>
      <c r="AC69" s="275" t="s">
        <v>474</v>
      </c>
      <c r="AD69" s="275"/>
      <c r="AE69" s="275"/>
      <c r="AF69" s="275"/>
      <c r="AG69" s="275"/>
      <c r="AH69" s="345" t="s">
        <v>391</v>
      </c>
      <c r="AI69" s="347"/>
      <c r="AJ69" s="347"/>
      <c r="AK69" s="347"/>
      <c r="AL69" s="347" t="s">
        <v>21</v>
      </c>
      <c r="AM69" s="347"/>
      <c r="AN69" s="347"/>
      <c r="AO69" s="434"/>
      <c r="AP69" s="435" t="s">
        <v>432</v>
      </c>
      <c r="AQ69" s="435"/>
      <c r="AR69" s="435"/>
      <c r="AS69" s="435"/>
      <c r="AT69" s="435"/>
      <c r="AU69" s="435"/>
      <c r="AV69" s="435"/>
      <c r="AW69" s="435"/>
      <c r="AX69" s="435"/>
    </row>
    <row r="70" spans="1:50" ht="26.25" customHeight="1" x14ac:dyDescent="0.15">
      <c r="A70" s="1075">
        <v>1</v>
      </c>
      <c r="B70" s="1075">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5">
        <v>2</v>
      </c>
      <c r="B71" s="1075">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5">
        <v>3</v>
      </c>
      <c r="B72" s="1075">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5">
        <v>4</v>
      </c>
      <c r="B73" s="1075">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5">
        <v>5</v>
      </c>
      <c r="B74" s="1075">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5">
        <v>6</v>
      </c>
      <c r="B75" s="1075">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5">
        <v>7</v>
      </c>
      <c r="B76" s="1075">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5">
        <v>8</v>
      </c>
      <c r="B77" s="1075">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5">
        <v>9</v>
      </c>
      <c r="B78" s="1075">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5">
        <v>10</v>
      </c>
      <c r="B79" s="1075">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5">
        <v>11</v>
      </c>
      <c r="B80" s="1075">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5">
        <v>12</v>
      </c>
      <c r="B81" s="1075">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5">
        <v>13</v>
      </c>
      <c r="B82" s="1075">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5">
        <v>14</v>
      </c>
      <c r="B83" s="1075">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5">
        <v>15</v>
      </c>
      <c r="B84" s="1075">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5">
        <v>16</v>
      </c>
      <c r="B85" s="1075">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5">
        <v>17</v>
      </c>
      <c r="B86" s="1075">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5">
        <v>18</v>
      </c>
      <c r="B87" s="1075">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5">
        <v>19</v>
      </c>
      <c r="B88" s="1075">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5">
        <v>20</v>
      </c>
      <c r="B89" s="1075">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5">
        <v>21</v>
      </c>
      <c r="B90" s="1075">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5">
        <v>22</v>
      </c>
      <c r="B91" s="1075">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5">
        <v>23</v>
      </c>
      <c r="B92" s="1075">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5">
        <v>24</v>
      </c>
      <c r="B93" s="1075">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5">
        <v>25</v>
      </c>
      <c r="B94" s="1075">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5">
        <v>26</v>
      </c>
      <c r="B95" s="1075">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5">
        <v>27</v>
      </c>
      <c r="B96" s="1075">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5">
        <v>28</v>
      </c>
      <c r="B97" s="1075">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5">
        <v>29</v>
      </c>
      <c r="B98" s="1075">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5">
        <v>30</v>
      </c>
      <c r="B99" s="1075">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431</v>
      </c>
      <c r="K102" s="112"/>
      <c r="L102" s="112"/>
      <c r="M102" s="112"/>
      <c r="N102" s="112"/>
      <c r="O102" s="112"/>
      <c r="P102" s="348" t="s">
        <v>27</v>
      </c>
      <c r="Q102" s="348"/>
      <c r="R102" s="348"/>
      <c r="S102" s="348"/>
      <c r="T102" s="348"/>
      <c r="U102" s="348"/>
      <c r="V102" s="348"/>
      <c r="W102" s="348"/>
      <c r="X102" s="348"/>
      <c r="Y102" s="345" t="s">
        <v>491</v>
      </c>
      <c r="Z102" s="346"/>
      <c r="AA102" s="346"/>
      <c r="AB102" s="346"/>
      <c r="AC102" s="275" t="s">
        <v>474</v>
      </c>
      <c r="AD102" s="275"/>
      <c r="AE102" s="275"/>
      <c r="AF102" s="275"/>
      <c r="AG102" s="275"/>
      <c r="AH102" s="345" t="s">
        <v>391</v>
      </c>
      <c r="AI102" s="347"/>
      <c r="AJ102" s="347"/>
      <c r="AK102" s="347"/>
      <c r="AL102" s="347" t="s">
        <v>21</v>
      </c>
      <c r="AM102" s="347"/>
      <c r="AN102" s="347"/>
      <c r="AO102" s="434"/>
      <c r="AP102" s="435" t="s">
        <v>432</v>
      </c>
      <c r="AQ102" s="435"/>
      <c r="AR102" s="435"/>
      <c r="AS102" s="435"/>
      <c r="AT102" s="435"/>
      <c r="AU102" s="435"/>
      <c r="AV102" s="435"/>
      <c r="AW102" s="435"/>
      <c r="AX102" s="435"/>
    </row>
    <row r="103" spans="1:50" ht="26.25" customHeight="1" x14ac:dyDescent="0.15">
      <c r="A103" s="1075">
        <v>1</v>
      </c>
      <c r="B103" s="1075">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5">
        <v>2</v>
      </c>
      <c r="B104" s="1075">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5">
        <v>3</v>
      </c>
      <c r="B105" s="1075">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5">
        <v>4</v>
      </c>
      <c r="B106" s="1075">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5">
        <v>5</v>
      </c>
      <c r="B107" s="1075">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5">
        <v>6</v>
      </c>
      <c r="B108" s="1075">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5">
        <v>7</v>
      </c>
      <c r="B109" s="1075">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5">
        <v>8</v>
      </c>
      <c r="B110" s="1075">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5">
        <v>9</v>
      </c>
      <c r="B111" s="1075">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5">
        <v>10</v>
      </c>
      <c r="B112" s="1075">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5">
        <v>11</v>
      </c>
      <c r="B113" s="1075">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5">
        <v>12</v>
      </c>
      <c r="B114" s="1075">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5">
        <v>13</v>
      </c>
      <c r="B115" s="1075">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5">
        <v>14</v>
      </c>
      <c r="B116" s="1075">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5">
        <v>15</v>
      </c>
      <c r="B117" s="1075">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5">
        <v>16</v>
      </c>
      <c r="B118" s="1075">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5">
        <v>17</v>
      </c>
      <c r="B119" s="1075">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5">
        <v>18</v>
      </c>
      <c r="B120" s="1075">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5">
        <v>19</v>
      </c>
      <c r="B121" s="1075">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5">
        <v>20</v>
      </c>
      <c r="B122" s="1075">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5">
        <v>21</v>
      </c>
      <c r="B123" s="1075">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5">
        <v>22</v>
      </c>
      <c r="B124" s="1075">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5">
        <v>23</v>
      </c>
      <c r="B125" s="1075">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5">
        <v>24</v>
      </c>
      <c r="B126" s="1075">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5">
        <v>25</v>
      </c>
      <c r="B127" s="1075">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5">
        <v>26</v>
      </c>
      <c r="B128" s="1075">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5">
        <v>27</v>
      </c>
      <c r="B129" s="1075">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5">
        <v>28</v>
      </c>
      <c r="B130" s="1075">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5">
        <v>29</v>
      </c>
      <c r="B131" s="1075">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5">
        <v>30</v>
      </c>
      <c r="B132" s="1075">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431</v>
      </c>
      <c r="K135" s="112"/>
      <c r="L135" s="112"/>
      <c r="M135" s="112"/>
      <c r="N135" s="112"/>
      <c r="O135" s="112"/>
      <c r="P135" s="348" t="s">
        <v>27</v>
      </c>
      <c r="Q135" s="348"/>
      <c r="R135" s="348"/>
      <c r="S135" s="348"/>
      <c r="T135" s="348"/>
      <c r="U135" s="348"/>
      <c r="V135" s="348"/>
      <c r="W135" s="348"/>
      <c r="X135" s="348"/>
      <c r="Y135" s="345" t="s">
        <v>491</v>
      </c>
      <c r="Z135" s="346"/>
      <c r="AA135" s="346"/>
      <c r="AB135" s="346"/>
      <c r="AC135" s="275" t="s">
        <v>474</v>
      </c>
      <c r="AD135" s="275"/>
      <c r="AE135" s="275"/>
      <c r="AF135" s="275"/>
      <c r="AG135" s="275"/>
      <c r="AH135" s="345" t="s">
        <v>391</v>
      </c>
      <c r="AI135" s="347"/>
      <c r="AJ135" s="347"/>
      <c r="AK135" s="347"/>
      <c r="AL135" s="347" t="s">
        <v>21</v>
      </c>
      <c r="AM135" s="347"/>
      <c r="AN135" s="347"/>
      <c r="AO135" s="434"/>
      <c r="AP135" s="435" t="s">
        <v>432</v>
      </c>
      <c r="AQ135" s="435"/>
      <c r="AR135" s="435"/>
      <c r="AS135" s="435"/>
      <c r="AT135" s="435"/>
      <c r="AU135" s="435"/>
      <c r="AV135" s="435"/>
      <c r="AW135" s="435"/>
      <c r="AX135" s="435"/>
    </row>
    <row r="136" spans="1:50" ht="26.25" customHeight="1" x14ac:dyDescent="0.15">
      <c r="A136" s="1075">
        <v>1</v>
      </c>
      <c r="B136" s="1075">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5">
        <v>2</v>
      </c>
      <c r="B137" s="1075">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5">
        <v>3</v>
      </c>
      <c r="B138" s="1075">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5">
        <v>4</v>
      </c>
      <c r="B139" s="1075">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5">
        <v>5</v>
      </c>
      <c r="B140" s="1075">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5">
        <v>6</v>
      </c>
      <c r="B141" s="1075">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5">
        <v>7</v>
      </c>
      <c r="B142" s="1075">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5">
        <v>8</v>
      </c>
      <c r="B143" s="1075">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5">
        <v>9</v>
      </c>
      <c r="B144" s="1075">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5">
        <v>10</v>
      </c>
      <c r="B145" s="1075">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5">
        <v>11</v>
      </c>
      <c r="B146" s="1075">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5">
        <v>12</v>
      </c>
      <c r="B147" s="1075">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5">
        <v>13</v>
      </c>
      <c r="B148" s="1075">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5">
        <v>14</v>
      </c>
      <c r="B149" s="1075">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5">
        <v>15</v>
      </c>
      <c r="B150" s="1075">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5">
        <v>16</v>
      </c>
      <c r="B151" s="1075">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5">
        <v>17</v>
      </c>
      <c r="B152" s="1075">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5">
        <v>18</v>
      </c>
      <c r="B153" s="1075">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5">
        <v>19</v>
      </c>
      <c r="B154" s="1075">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5">
        <v>20</v>
      </c>
      <c r="B155" s="1075">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5">
        <v>21</v>
      </c>
      <c r="B156" s="1075">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5">
        <v>22</v>
      </c>
      <c r="B157" s="1075">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5">
        <v>23</v>
      </c>
      <c r="B158" s="1075">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5">
        <v>24</v>
      </c>
      <c r="B159" s="1075">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5">
        <v>25</v>
      </c>
      <c r="B160" s="1075">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5">
        <v>26</v>
      </c>
      <c r="B161" s="1075">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5">
        <v>27</v>
      </c>
      <c r="B162" s="1075">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5">
        <v>28</v>
      </c>
      <c r="B163" s="1075">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5">
        <v>29</v>
      </c>
      <c r="B164" s="1075">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5">
        <v>30</v>
      </c>
      <c r="B165" s="1075">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431</v>
      </c>
      <c r="K168" s="112"/>
      <c r="L168" s="112"/>
      <c r="M168" s="112"/>
      <c r="N168" s="112"/>
      <c r="O168" s="112"/>
      <c r="P168" s="348" t="s">
        <v>27</v>
      </c>
      <c r="Q168" s="348"/>
      <c r="R168" s="348"/>
      <c r="S168" s="348"/>
      <c r="T168" s="348"/>
      <c r="U168" s="348"/>
      <c r="V168" s="348"/>
      <c r="W168" s="348"/>
      <c r="X168" s="348"/>
      <c r="Y168" s="345" t="s">
        <v>491</v>
      </c>
      <c r="Z168" s="346"/>
      <c r="AA168" s="346"/>
      <c r="AB168" s="346"/>
      <c r="AC168" s="275" t="s">
        <v>474</v>
      </c>
      <c r="AD168" s="275"/>
      <c r="AE168" s="275"/>
      <c r="AF168" s="275"/>
      <c r="AG168" s="275"/>
      <c r="AH168" s="345" t="s">
        <v>391</v>
      </c>
      <c r="AI168" s="347"/>
      <c r="AJ168" s="347"/>
      <c r="AK168" s="347"/>
      <c r="AL168" s="347" t="s">
        <v>21</v>
      </c>
      <c r="AM168" s="347"/>
      <c r="AN168" s="347"/>
      <c r="AO168" s="434"/>
      <c r="AP168" s="435" t="s">
        <v>432</v>
      </c>
      <c r="AQ168" s="435"/>
      <c r="AR168" s="435"/>
      <c r="AS168" s="435"/>
      <c r="AT168" s="435"/>
      <c r="AU168" s="435"/>
      <c r="AV168" s="435"/>
      <c r="AW168" s="435"/>
      <c r="AX168" s="435"/>
    </row>
    <row r="169" spans="1:50" ht="26.25" customHeight="1" x14ac:dyDescent="0.15">
      <c r="A169" s="1075">
        <v>1</v>
      </c>
      <c r="B169" s="1075">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5">
        <v>2</v>
      </c>
      <c r="B170" s="1075">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5">
        <v>3</v>
      </c>
      <c r="B171" s="1075">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5">
        <v>4</v>
      </c>
      <c r="B172" s="1075">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5">
        <v>5</v>
      </c>
      <c r="B173" s="1075">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5">
        <v>6</v>
      </c>
      <c r="B174" s="1075">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5">
        <v>7</v>
      </c>
      <c r="B175" s="1075">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5">
        <v>8</v>
      </c>
      <c r="B176" s="1075">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5">
        <v>9</v>
      </c>
      <c r="B177" s="1075">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5">
        <v>10</v>
      </c>
      <c r="B178" s="1075">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5">
        <v>11</v>
      </c>
      <c r="B179" s="1075">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5">
        <v>12</v>
      </c>
      <c r="B180" s="1075">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5">
        <v>13</v>
      </c>
      <c r="B181" s="1075">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5">
        <v>14</v>
      </c>
      <c r="B182" s="1075">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5">
        <v>15</v>
      </c>
      <c r="B183" s="1075">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5">
        <v>16</v>
      </c>
      <c r="B184" s="1075">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5">
        <v>17</v>
      </c>
      <c r="B185" s="1075">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5">
        <v>18</v>
      </c>
      <c r="B186" s="1075">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5">
        <v>19</v>
      </c>
      <c r="B187" s="1075">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5">
        <v>20</v>
      </c>
      <c r="B188" s="1075">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5">
        <v>21</v>
      </c>
      <c r="B189" s="1075">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5">
        <v>22</v>
      </c>
      <c r="B190" s="1075">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5">
        <v>23</v>
      </c>
      <c r="B191" s="1075">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5">
        <v>24</v>
      </c>
      <c r="B192" s="1075">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5">
        <v>25</v>
      </c>
      <c r="B193" s="1075">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5">
        <v>26</v>
      </c>
      <c r="B194" s="1075">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5">
        <v>27</v>
      </c>
      <c r="B195" s="1075">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5">
        <v>28</v>
      </c>
      <c r="B196" s="1075">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5">
        <v>29</v>
      </c>
      <c r="B197" s="1075">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5">
        <v>30</v>
      </c>
      <c r="B198" s="1075">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431</v>
      </c>
      <c r="K201" s="112"/>
      <c r="L201" s="112"/>
      <c r="M201" s="112"/>
      <c r="N201" s="112"/>
      <c r="O201" s="112"/>
      <c r="P201" s="348" t="s">
        <v>27</v>
      </c>
      <c r="Q201" s="348"/>
      <c r="R201" s="348"/>
      <c r="S201" s="348"/>
      <c r="T201" s="348"/>
      <c r="U201" s="348"/>
      <c r="V201" s="348"/>
      <c r="W201" s="348"/>
      <c r="X201" s="348"/>
      <c r="Y201" s="345" t="s">
        <v>491</v>
      </c>
      <c r="Z201" s="346"/>
      <c r="AA201" s="346"/>
      <c r="AB201" s="346"/>
      <c r="AC201" s="275" t="s">
        <v>474</v>
      </c>
      <c r="AD201" s="275"/>
      <c r="AE201" s="275"/>
      <c r="AF201" s="275"/>
      <c r="AG201" s="275"/>
      <c r="AH201" s="345" t="s">
        <v>391</v>
      </c>
      <c r="AI201" s="347"/>
      <c r="AJ201" s="347"/>
      <c r="AK201" s="347"/>
      <c r="AL201" s="347" t="s">
        <v>21</v>
      </c>
      <c r="AM201" s="347"/>
      <c r="AN201" s="347"/>
      <c r="AO201" s="434"/>
      <c r="AP201" s="435" t="s">
        <v>432</v>
      </c>
      <c r="AQ201" s="435"/>
      <c r="AR201" s="435"/>
      <c r="AS201" s="435"/>
      <c r="AT201" s="435"/>
      <c r="AU201" s="435"/>
      <c r="AV201" s="435"/>
      <c r="AW201" s="435"/>
      <c r="AX201" s="435"/>
    </row>
    <row r="202" spans="1:50" ht="26.25" customHeight="1" x14ac:dyDescent="0.15">
      <c r="A202" s="1075">
        <v>1</v>
      </c>
      <c r="B202" s="1075">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5">
        <v>2</v>
      </c>
      <c r="B203" s="1075">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5">
        <v>3</v>
      </c>
      <c r="B204" s="1075">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5">
        <v>4</v>
      </c>
      <c r="B205" s="1075">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5">
        <v>5</v>
      </c>
      <c r="B206" s="1075">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5">
        <v>6</v>
      </c>
      <c r="B207" s="1075">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5">
        <v>7</v>
      </c>
      <c r="B208" s="1075">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5">
        <v>8</v>
      </c>
      <c r="B209" s="1075">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5">
        <v>9</v>
      </c>
      <c r="B210" s="1075">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5">
        <v>10</v>
      </c>
      <c r="B211" s="1075">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5">
        <v>11</v>
      </c>
      <c r="B212" s="1075">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5">
        <v>12</v>
      </c>
      <c r="B213" s="1075">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5">
        <v>13</v>
      </c>
      <c r="B214" s="1075">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5">
        <v>14</v>
      </c>
      <c r="B215" s="1075">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5">
        <v>15</v>
      </c>
      <c r="B216" s="1075">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5">
        <v>16</v>
      </c>
      <c r="B217" s="1075">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5">
        <v>17</v>
      </c>
      <c r="B218" s="1075">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5">
        <v>18</v>
      </c>
      <c r="B219" s="1075">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5">
        <v>19</v>
      </c>
      <c r="B220" s="1075">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5">
        <v>20</v>
      </c>
      <c r="B221" s="1075">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5">
        <v>21</v>
      </c>
      <c r="B222" s="1075">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5">
        <v>22</v>
      </c>
      <c r="B223" s="1075">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5">
        <v>23</v>
      </c>
      <c r="B224" s="1075">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5">
        <v>24</v>
      </c>
      <c r="B225" s="1075">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5">
        <v>25</v>
      </c>
      <c r="B226" s="1075">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5">
        <v>26</v>
      </c>
      <c r="B227" s="1075">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5">
        <v>27</v>
      </c>
      <c r="B228" s="1075">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5">
        <v>28</v>
      </c>
      <c r="B229" s="1075">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5">
        <v>29</v>
      </c>
      <c r="B230" s="1075">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5">
        <v>30</v>
      </c>
      <c r="B231" s="1075">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431</v>
      </c>
      <c r="K234" s="112"/>
      <c r="L234" s="112"/>
      <c r="M234" s="112"/>
      <c r="N234" s="112"/>
      <c r="O234" s="112"/>
      <c r="P234" s="348" t="s">
        <v>27</v>
      </c>
      <c r="Q234" s="348"/>
      <c r="R234" s="348"/>
      <c r="S234" s="348"/>
      <c r="T234" s="348"/>
      <c r="U234" s="348"/>
      <c r="V234" s="348"/>
      <c r="W234" s="348"/>
      <c r="X234" s="348"/>
      <c r="Y234" s="345" t="s">
        <v>491</v>
      </c>
      <c r="Z234" s="346"/>
      <c r="AA234" s="346"/>
      <c r="AB234" s="346"/>
      <c r="AC234" s="275" t="s">
        <v>474</v>
      </c>
      <c r="AD234" s="275"/>
      <c r="AE234" s="275"/>
      <c r="AF234" s="275"/>
      <c r="AG234" s="275"/>
      <c r="AH234" s="345" t="s">
        <v>391</v>
      </c>
      <c r="AI234" s="347"/>
      <c r="AJ234" s="347"/>
      <c r="AK234" s="347"/>
      <c r="AL234" s="347" t="s">
        <v>21</v>
      </c>
      <c r="AM234" s="347"/>
      <c r="AN234" s="347"/>
      <c r="AO234" s="434"/>
      <c r="AP234" s="435" t="s">
        <v>432</v>
      </c>
      <c r="AQ234" s="435"/>
      <c r="AR234" s="435"/>
      <c r="AS234" s="435"/>
      <c r="AT234" s="435"/>
      <c r="AU234" s="435"/>
      <c r="AV234" s="435"/>
      <c r="AW234" s="435"/>
      <c r="AX234" s="435"/>
    </row>
    <row r="235" spans="1:50" ht="26.25" customHeight="1" x14ac:dyDescent="0.15">
      <c r="A235" s="1075">
        <v>1</v>
      </c>
      <c r="B235" s="1075">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5">
        <v>2</v>
      </c>
      <c r="B236" s="1075">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5">
        <v>3</v>
      </c>
      <c r="B237" s="1075">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5">
        <v>4</v>
      </c>
      <c r="B238" s="1075">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5">
        <v>5</v>
      </c>
      <c r="B239" s="1075">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5">
        <v>6</v>
      </c>
      <c r="B240" s="1075">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5">
        <v>7</v>
      </c>
      <c r="B241" s="1075">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5">
        <v>8</v>
      </c>
      <c r="B242" s="1075">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5">
        <v>9</v>
      </c>
      <c r="B243" s="1075">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5">
        <v>10</v>
      </c>
      <c r="B244" s="1075">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5">
        <v>11</v>
      </c>
      <c r="B245" s="1075">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5">
        <v>12</v>
      </c>
      <c r="B246" s="1075">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5">
        <v>13</v>
      </c>
      <c r="B247" s="1075">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5">
        <v>14</v>
      </c>
      <c r="B248" s="1075">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5">
        <v>15</v>
      </c>
      <c r="B249" s="1075">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5">
        <v>16</v>
      </c>
      <c r="B250" s="1075">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5">
        <v>17</v>
      </c>
      <c r="B251" s="1075">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5">
        <v>18</v>
      </c>
      <c r="B252" s="1075">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5">
        <v>19</v>
      </c>
      <c r="B253" s="1075">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5">
        <v>20</v>
      </c>
      <c r="B254" s="1075">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5">
        <v>21</v>
      </c>
      <c r="B255" s="1075">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5">
        <v>22</v>
      </c>
      <c r="B256" s="1075">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5">
        <v>23</v>
      </c>
      <c r="B257" s="1075">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5">
        <v>24</v>
      </c>
      <c r="B258" s="1075">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5">
        <v>25</v>
      </c>
      <c r="B259" s="1075">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5">
        <v>26</v>
      </c>
      <c r="B260" s="1075">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5">
        <v>27</v>
      </c>
      <c r="B261" s="1075">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5">
        <v>28</v>
      </c>
      <c r="B262" s="1075">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5">
        <v>29</v>
      </c>
      <c r="B263" s="1075">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5">
        <v>30</v>
      </c>
      <c r="B264" s="1075">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431</v>
      </c>
      <c r="K267" s="112"/>
      <c r="L267" s="112"/>
      <c r="M267" s="112"/>
      <c r="N267" s="112"/>
      <c r="O267" s="112"/>
      <c r="P267" s="348" t="s">
        <v>27</v>
      </c>
      <c r="Q267" s="348"/>
      <c r="R267" s="348"/>
      <c r="S267" s="348"/>
      <c r="T267" s="348"/>
      <c r="U267" s="348"/>
      <c r="V267" s="348"/>
      <c r="W267" s="348"/>
      <c r="X267" s="348"/>
      <c r="Y267" s="345" t="s">
        <v>491</v>
      </c>
      <c r="Z267" s="346"/>
      <c r="AA267" s="346"/>
      <c r="AB267" s="346"/>
      <c r="AC267" s="275" t="s">
        <v>474</v>
      </c>
      <c r="AD267" s="275"/>
      <c r="AE267" s="275"/>
      <c r="AF267" s="275"/>
      <c r="AG267" s="275"/>
      <c r="AH267" s="345" t="s">
        <v>391</v>
      </c>
      <c r="AI267" s="347"/>
      <c r="AJ267" s="347"/>
      <c r="AK267" s="347"/>
      <c r="AL267" s="347" t="s">
        <v>21</v>
      </c>
      <c r="AM267" s="347"/>
      <c r="AN267" s="347"/>
      <c r="AO267" s="434"/>
      <c r="AP267" s="435" t="s">
        <v>432</v>
      </c>
      <c r="AQ267" s="435"/>
      <c r="AR267" s="435"/>
      <c r="AS267" s="435"/>
      <c r="AT267" s="435"/>
      <c r="AU267" s="435"/>
      <c r="AV267" s="435"/>
      <c r="AW267" s="435"/>
      <c r="AX267" s="435"/>
    </row>
    <row r="268" spans="1:50" ht="26.25" customHeight="1" x14ac:dyDescent="0.15">
      <c r="A268" s="1075">
        <v>1</v>
      </c>
      <c r="B268" s="1075">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5">
        <v>2</v>
      </c>
      <c r="B269" s="1075">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5">
        <v>3</v>
      </c>
      <c r="B270" s="1075">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5">
        <v>4</v>
      </c>
      <c r="B271" s="1075">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5">
        <v>5</v>
      </c>
      <c r="B272" s="1075">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5">
        <v>6</v>
      </c>
      <c r="B273" s="1075">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5">
        <v>7</v>
      </c>
      <c r="B274" s="1075">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5">
        <v>8</v>
      </c>
      <c r="B275" s="1075">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5">
        <v>9</v>
      </c>
      <c r="B276" s="1075">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5">
        <v>10</v>
      </c>
      <c r="B277" s="1075">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5">
        <v>11</v>
      </c>
      <c r="B278" s="1075">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5">
        <v>12</v>
      </c>
      <c r="B279" s="1075">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5">
        <v>13</v>
      </c>
      <c r="B280" s="1075">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5">
        <v>14</v>
      </c>
      <c r="B281" s="1075">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5">
        <v>15</v>
      </c>
      <c r="B282" s="1075">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5">
        <v>16</v>
      </c>
      <c r="B283" s="1075">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5">
        <v>17</v>
      </c>
      <c r="B284" s="1075">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5">
        <v>18</v>
      </c>
      <c r="B285" s="1075">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5">
        <v>19</v>
      </c>
      <c r="B286" s="1075">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5">
        <v>20</v>
      </c>
      <c r="B287" s="1075">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5">
        <v>21</v>
      </c>
      <c r="B288" s="1075">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5">
        <v>22</v>
      </c>
      <c r="B289" s="1075">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5">
        <v>23</v>
      </c>
      <c r="B290" s="1075">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5">
        <v>24</v>
      </c>
      <c r="B291" s="1075">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5">
        <v>25</v>
      </c>
      <c r="B292" s="1075">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5">
        <v>26</v>
      </c>
      <c r="B293" s="1075">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5">
        <v>27</v>
      </c>
      <c r="B294" s="1075">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5">
        <v>28</v>
      </c>
      <c r="B295" s="1075">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5">
        <v>29</v>
      </c>
      <c r="B296" s="1075">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5">
        <v>30</v>
      </c>
      <c r="B297" s="1075">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431</v>
      </c>
      <c r="K300" s="112"/>
      <c r="L300" s="112"/>
      <c r="M300" s="112"/>
      <c r="N300" s="112"/>
      <c r="O300" s="112"/>
      <c r="P300" s="348" t="s">
        <v>27</v>
      </c>
      <c r="Q300" s="348"/>
      <c r="R300" s="348"/>
      <c r="S300" s="348"/>
      <c r="T300" s="348"/>
      <c r="U300" s="348"/>
      <c r="V300" s="348"/>
      <c r="W300" s="348"/>
      <c r="X300" s="348"/>
      <c r="Y300" s="345" t="s">
        <v>491</v>
      </c>
      <c r="Z300" s="346"/>
      <c r="AA300" s="346"/>
      <c r="AB300" s="346"/>
      <c r="AC300" s="275" t="s">
        <v>474</v>
      </c>
      <c r="AD300" s="275"/>
      <c r="AE300" s="275"/>
      <c r="AF300" s="275"/>
      <c r="AG300" s="275"/>
      <c r="AH300" s="345" t="s">
        <v>391</v>
      </c>
      <c r="AI300" s="347"/>
      <c r="AJ300" s="347"/>
      <c r="AK300" s="347"/>
      <c r="AL300" s="347" t="s">
        <v>21</v>
      </c>
      <c r="AM300" s="347"/>
      <c r="AN300" s="347"/>
      <c r="AO300" s="434"/>
      <c r="AP300" s="435" t="s">
        <v>432</v>
      </c>
      <c r="AQ300" s="435"/>
      <c r="AR300" s="435"/>
      <c r="AS300" s="435"/>
      <c r="AT300" s="435"/>
      <c r="AU300" s="435"/>
      <c r="AV300" s="435"/>
      <c r="AW300" s="435"/>
      <c r="AX300" s="435"/>
    </row>
    <row r="301" spans="1:50" ht="26.25" customHeight="1" x14ac:dyDescent="0.15">
      <c r="A301" s="1075">
        <v>1</v>
      </c>
      <c r="B301" s="1075">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5">
        <v>2</v>
      </c>
      <c r="B302" s="1075">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5">
        <v>3</v>
      </c>
      <c r="B303" s="1075">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5">
        <v>4</v>
      </c>
      <c r="B304" s="1075">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5">
        <v>5</v>
      </c>
      <c r="B305" s="1075">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5">
        <v>6</v>
      </c>
      <c r="B306" s="1075">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5">
        <v>7</v>
      </c>
      <c r="B307" s="1075">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5">
        <v>8</v>
      </c>
      <c r="B308" s="1075">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5">
        <v>9</v>
      </c>
      <c r="B309" s="1075">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5">
        <v>10</v>
      </c>
      <c r="B310" s="1075">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5">
        <v>11</v>
      </c>
      <c r="B311" s="1075">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5">
        <v>12</v>
      </c>
      <c r="B312" s="1075">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5">
        <v>13</v>
      </c>
      <c r="B313" s="1075">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5">
        <v>14</v>
      </c>
      <c r="B314" s="1075">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5">
        <v>15</v>
      </c>
      <c r="B315" s="1075">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5">
        <v>16</v>
      </c>
      <c r="B316" s="1075">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5">
        <v>17</v>
      </c>
      <c r="B317" s="1075">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5">
        <v>18</v>
      </c>
      <c r="B318" s="1075">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5">
        <v>19</v>
      </c>
      <c r="B319" s="1075">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5">
        <v>20</v>
      </c>
      <c r="B320" s="1075">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5">
        <v>21</v>
      </c>
      <c r="B321" s="1075">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5">
        <v>22</v>
      </c>
      <c r="B322" s="1075">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5">
        <v>23</v>
      </c>
      <c r="B323" s="1075">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5">
        <v>24</v>
      </c>
      <c r="B324" s="1075">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5">
        <v>25</v>
      </c>
      <c r="B325" s="1075">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5">
        <v>26</v>
      </c>
      <c r="B326" s="1075">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5">
        <v>27</v>
      </c>
      <c r="B327" s="1075">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5">
        <v>28</v>
      </c>
      <c r="B328" s="1075">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5">
        <v>29</v>
      </c>
      <c r="B329" s="1075">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5">
        <v>30</v>
      </c>
      <c r="B330" s="1075">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431</v>
      </c>
      <c r="K333" s="112"/>
      <c r="L333" s="112"/>
      <c r="M333" s="112"/>
      <c r="N333" s="112"/>
      <c r="O333" s="112"/>
      <c r="P333" s="348" t="s">
        <v>27</v>
      </c>
      <c r="Q333" s="348"/>
      <c r="R333" s="348"/>
      <c r="S333" s="348"/>
      <c r="T333" s="348"/>
      <c r="U333" s="348"/>
      <c r="V333" s="348"/>
      <c r="W333" s="348"/>
      <c r="X333" s="348"/>
      <c r="Y333" s="345" t="s">
        <v>491</v>
      </c>
      <c r="Z333" s="346"/>
      <c r="AA333" s="346"/>
      <c r="AB333" s="346"/>
      <c r="AC333" s="275" t="s">
        <v>474</v>
      </c>
      <c r="AD333" s="275"/>
      <c r="AE333" s="275"/>
      <c r="AF333" s="275"/>
      <c r="AG333" s="275"/>
      <c r="AH333" s="345" t="s">
        <v>391</v>
      </c>
      <c r="AI333" s="347"/>
      <c r="AJ333" s="347"/>
      <c r="AK333" s="347"/>
      <c r="AL333" s="347" t="s">
        <v>21</v>
      </c>
      <c r="AM333" s="347"/>
      <c r="AN333" s="347"/>
      <c r="AO333" s="434"/>
      <c r="AP333" s="435" t="s">
        <v>432</v>
      </c>
      <c r="AQ333" s="435"/>
      <c r="AR333" s="435"/>
      <c r="AS333" s="435"/>
      <c r="AT333" s="435"/>
      <c r="AU333" s="435"/>
      <c r="AV333" s="435"/>
      <c r="AW333" s="435"/>
      <c r="AX333" s="435"/>
    </row>
    <row r="334" spans="1:50" ht="26.25" customHeight="1" x14ac:dyDescent="0.15">
      <c r="A334" s="1075">
        <v>1</v>
      </c>
      <c r="B334" s="1075">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5">
        <v>2</v>
      </c>
      <c r="B335" s="1075">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5">
        <v>3</v>
      </c>
      <c r="B336" s="1075">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5">
        <v>4</v>
      </c>
      <c r="B337" s="1075">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5">
        <v>5</v>
      </c>
      <c r="B338" s="1075">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5">
        <v>6</v>
      </c>
      <c r="B339" s="1075">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5">
        <v>7</v>
      </c>
      <c r="B340" s="1075">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5">
        <v>8</v>
      </c>
      <c r="B341" s="1075">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5">
        <v>9</v>
      </c>
      <c r="B342" s="1075">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5">
        <v>10</v>
      </c>
      <c r="B343" s="1075">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5">
        <v>11</v>
      </c>
      <c r="B344" s="1075">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5">
        <v>12</v>
      </c>
      <c r="B345" s="1075">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5">
        <v>13</v>
      </c>
      <c r="B346" s="1075">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5">
        <v>14</v>
      </c>
      <c r="B347" s="1075">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5">
        <v>15</v>
      </c>
      <c r="B348" s="1075">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5">
        <v>16</v>
      </c>
      <c r="B349" s="1075">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5">
        <v>17</v>
      </c>
      <c r="B350" s="1075">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5">
        <v>18</v>
      </c>
      <c r="B351" s="1075">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5">
        <v>19</v>
      </c>
      <c r="B352" s="1075">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5">
        <v>20</v>
      </c>
      <c r="B353" s="1075">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5">
        <v>21</v>
      </c>
      <c r="B354" s="1075">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5">
        <v>22</v>
      </c>
      <c r="B355" s="1075">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5">
        <v>23</v>
      </c>
      <c r="B356" s="1075">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5">
        <v>24</v>
      </c>
      <c r="B357" s="1075">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5">
        <v>25</v>
      </c>
      <c r="B358" s="1075">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5">
        <v>26</v>
      </c>
      <c r="B359" s="1075">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5">
        <v>27</v>
      </c>
      <c r="B360" s="1075">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5">
        <v>28</v>
      </c>
      <c r="B361" s="1075">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5">
        <v>29</v>
      </c>
      <c r="B362" s="1075">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5">
        <v>30</v>
      </c>
      <c r="B363" s="1075">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431</v>
      </c>
      <c r="K366" s="112"/>
      <c r="L366" s="112"/>
      <c r="M366" s="112"/>
      <c r="N366" s="112"/>
      <c r="O366" s="112"/>
      <c r="P366" s="348" t="s">
        <v>27</v>
      </c>
      <c r="Q366" s="348"/>
      <c r="R366" s="348"/>
      <c r="S366" s="348"/>
      <c r="T366" s="348"/>
      <c r="U366" s="348"/>
      <c r="V366" s="348"/>
      <c r="W366" s="348"/>
      <c r="X366" s="348"/>
      <c r="Y366" s="345" t="s">
        <v>491</v>
      </c>
      <c r="Z366" s="346"/>
      <c r="AA366" s="346"/>
      <c r="AB366" s="346"/>
      <c r="AC366" s="275" t="s">
        <v>474</v>
      </c>
      <c r="AD366" s="275"/>
      <c r="AE366" s="275"/>
      <c r="AF366" s="275"/>
      <c r="AG366" s="275"/>
      <c r="AH366" s="345" t="s">
        <v>391</v>
      </c>
      <c r="AI366" s="347"/>
      <c r="AJ366" s="347"/>
      <c r="AK366" s="347"/>
      <c r="AL366" s="347" t="s">
        <v>21</v>
      </c>
      <c r="AM366" s="347"/>
      <c r="AN366" s="347"/>
      <c r="AO366" s="434"/>
      <c r="AP366" s="435" t="s">
        <v>432</v>
      </c>
      <c r="AQ366" s="435"/>
      <c r="AR366" s="435"/>
      <c r="AS366" s="435"/>
      <c r="AT366" s="435"/>
      <c r="AU366" s="435"/>
      <c r="AV366" s="435"/>
      <c r="AW366" s="435"/>
      <c r="AX366" s="435"/>
    </row>
    <row r="367" spans="1:50" ht="26.25" customHeight="1" x14ac:dyDescent="0.15">
      <c r="A367" s="1075">
        <v>1</v>
      </c>
      <c r="B367" s="1075">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5">
        <v>2</v>
      </c>
      <c r="B368" s="1075">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5">
        <v>3</v>
      </c>
      <c r="B369" s="1075">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5">
        <v>4</v>
      </c>
      <c r="B370" s="1075">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5">
        <v>5</v>
      </c>
      <c r="B371" s="1075">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5">
        <v>6</v>
      </c>
      <c r="B372" s="1075">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5">
        <v>7</v>
      </c>
      <c r="B373" s="1075">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5">
        <v>8</v>
      </c>
      <c r="B374" s="1075">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5">
        <v>9</v>
      </c>
      <c r="B375" s="1075">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5">
        <v>10</v>
      </c>
      <c r="B376" s="1075">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5">
        <v>11</v>
      </c>
      <c r="B377" s="1075">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5">
        <v>12</v>
      </c>
      <c r="B378" s="1075">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5">
        <v>13</v>
      </c>
      <c r="B379" s="1075">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5">
        <v>14</v>
      </c>
      <c r="B380" s="1075">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5">
        <v>15</v>
      </c>
      <c r="B381" s="1075">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5">
        <v>16</v>
      </c>
      <c r="B382" s="1075">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5">
        <v>17</v>
      </c>
      <c r="B383" s="1075">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5">
        <v>18</v>
      </c>
      <c r="B384" s="1075">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5">
        <v>19</v>
      </c>
      <c r="B385" s="1075">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5">
        <v>20</v>
      </c>
      <c r="B386" s="1075">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5">
        <v>21</v>
      </c>
      <c r="B387" s="1075">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5">
        <v>22</v>
      </c>
      <c r="B388" s="1075">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5">
        <v>23</v>
      </c>
      <c r="B389" s="1075">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5">
        <v>24</v>
      </c>
      <c r="B390" s="1075">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5">
        <v>25</v>
      </c>
      <c r="B391" s="1075">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5">
        <v>26</v>
      </c>
      <c r="B392" s="1075">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5">
        <v>27</v>
      </c>
      <c r="B393" s="1075">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5">
        <v>28</v>
      </c>
      <c r="B394" s="1075">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5">
        <v>29</v>
      </c>
      <c r="B395" s="1075">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5">
        <v>30</v>
      </c>
      <c r="B396" s="1075">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431</v>
      </c>
      <c r="K399" s="112"/>
      <c r="L399" s="112"/>
      <c r="M399" s="112"/>
      <c r="N399" s="112"/>
      <c r="O399" s="112"/>
      <c r="P399" s="348" t="s">
        <v>27</v>
      </c>
      <c r="Q399" s="348"/>
      <c r="R399" s="348"/>
      <c r="S399" s="348"/>
      <c r="T399" s="348"/>
      <c r="U399" s="348"/>
      <c r="V399" s="348"/>
      <c r="W399" s="348"/>
      <c r="X399" s="348"/>
      <c r="Y399" s="345" t="s">
        <v>491</v>
      </c>
      <c r="Z399" s="346"/>
      <c r="AA399" s="346"/>
      <c r="AB399" s="346"/>
      <c r="AC399" s="275" t="s">
        <v>474</v>
      </c>
      <c r="AD399" s="275"/>
      <c r="AE399" s="275"/>
      <c r="AF399" s="275"/>
      <c r="AG399" s="275"/>
      <c r="AH399" s="345" t="s">
        <v>391</v>
      </c>
      <c r="AI399" s="347"/>
      <c r="AJ399" s="347"/>
      <c r="AK399" s="347"/>
      <c r="AL399" s="347" t="s">
        <v>21</v>
      </c>
      <c r="AM399" s="347"/>
      <c r="AN399" s="347"/>
      <c r="AO399" s="434"/>
      <c r="AP399" s="435" t="s">
        <v>432</v>
      </c>
      <c r="AQ399" s="435"/>
      <c r="AR399" s="435"/>
      <c r="AS399" s="435"/>
      <c r="AT399" s="435"/>
      <c r="AU399" s="435"/>
      <c r="AV399" s="435"/>
      <c r="AW399" s="435"/>
      <c r="AX399" s="435"/>
    </row>
    <row r="400" spans="1:50" ht="26.25" customHeight="1" x14ac:dyDescent="0.15">
      <c r="A400" s="1075">
        <v>1</v>
      </c>
      <c r="B400" s="1075">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5">
        <v>2</v>
      </c>
      <c r="B401" s="1075">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5">
        <v>3</v>
      </c>
      <c r="B402" s="1075">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5">
        <v>4</v>
      </c>
      <c r="B403" s="1075">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5">
        <v>5</v>
      </c>
      <c r="B404" s="1075">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5">
        <v>6</v>
      </c>
      <c r="B405" s="1075">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5">
        <v>7</v>
      </c>
      <c r="B406" s="1075">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5">
        <v>8</v>
      </c>
      <c r="B407" s="1075">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5">
        <v>9</v>
      </c>
      <c r="B408" s="1075">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5">
        <v>10</v>
      </c>
      <c r="B409" s="1075">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5">
        <v>11</v>
      </c>
      <c r="B410" s="1075">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5">
        <v>12</v>
      </c>
      <c r="B411" s="1075">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5">
        <v>13</v>
      </c>
      <c r="B412" s="1075">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5">
        <v>14</v>
      </c>
      <c r="B413" s="1075">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5">
        <v>15</v>
      </c>
      <c r="B414" s="1075">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5">
        <v>16</v>
      </c>
      <c r="B415" s="1075">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5">
        <v>17</v>
      </c>
      <c r="B416" s="1075">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5">
        <v>18</v>
      </c>
      <c r="B417" s="1075">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5">
        <v>19</v>
      </c>
      <c r="B418" s="1075">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5">
        <v>20</v>
      </c>
      <c r="B419" s="1075">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5">
        <v>21</v>
      </c>
      <c r="B420" s="1075">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5">
        <v>22</v>
      </c>
      <c r="B421" s="1075">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5">
        <v>23</v>
      </c>
      <c r="B422" s="1075">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5">
        <v>24</v>
      </c>
      <c r="B423" s="1075">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5">
        <v>25</v>
      </c>
      <c r="B424" s="1075">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5">
        <v>26</v>
      </c>
      <c r="B425" s="1075">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5">
        <v>27</v>
      </c>
      <c r="B426" s="1075">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5">
        <v>28</v>
      </c>
      <c r="B427" s="1075">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5">
        <v>29</v>
      </c>
      <c r="B428" s="1075">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5">
        <v>30</v>
      </c>
      <c r="B429" s="1075">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431</v>
      </c>
      <c r="K432" s="112"/>
      <c r="L432" s="112"/>
      <c r="M432" s="112"/>
      <c r="N432" s="112"/>
      <c r="O432" s="112"/>
      <c r="P432" s="348" t="s">
        <v>27</v>
      </c>
      <c r="Q432" s="348"/>
      <c r="R432" s="348"/>
      <c r="S432" s="348"/>
      <c r="T432" s="348"/>
      <c r="U432" s="348"/>
      <c r="V432" s="348"/>
      <c r="W432" s="348"/>
      <c r="X432" s="348"/>
      <c r="Y432" s="345" t="s">
        <v>491</v>
      </c>
      <c r="Z432" s="346"/>
      <c r="AA432" s="346"/>
      <c r="AB432" s="346"/>
      <c r="AC432" s="275" t="s">
        <v>474</v>
      </c>
      <c r="AD432" s="275"/>
      <c r="AE432" s="275"/>
      <c r="AF432" s="275"/>
      <c r="AG432" s="275"/>
      <c r="AH432" s="345" t="s">
        <v>391</v>
      </c>
      <c r="AI432" s="347"/>
      <c r="AJ432" s="347"/>
      <c r="AK432" s="347"/>
      <c r="AL432" s="347" t="s">
        <v>21</v>
      </c>
      <c r="AM432" s="347"/>
      <c r="AN432" s="347"/>
      <c r="AO432" s="434"/>
      <c r="AP432" s="435" t="s">
        <v>432</v>
      </c>
      <c r="AQ432" s="435"/>
      <c r="AR432" s="435"/>
      <c r="AS432" s="435"/>
      <c r="AT432" s="435"/>
      <c r="AU432" s="435"/>
      <c r="AV432" s="435"/>
      <c r="AW432" s="435"/>
      <c r="AX432" s="435"/>
    </row>
    <row r="433" spans="1:50" ht="26.25" customHeight="1" x14ac:dyDescent="0.15">
      <c r="A433" s="1075">
        <v>1</v>
      </c>
      <c r="B433" s="1075">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5">
        <v>2</v>
      </c>
      <c r="B434" s="1075">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5">
        <v>3</v>
      </c>
      <c r="B435" s="1075">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5">
        <v>4</v>
      </c>
      <c r="B436" s="1075">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5">
        <v>5</v>
      </c>
      <c r="B437" s="1075">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5">
        <v>6</v>
      </c>
      <c r="B438" s="1075">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5">
        <v>7</v>
      </c>
      <c r="B439" s="1075">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5">
        <v>8</v>
      </c>
      <c r="B440" s="1075">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5">
        <v>9</v>
      </c>
      <c r="B441" s="1075">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5">
        <v>10</v>
      </c>
      <c r="B442" s="1075">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5">
        <v>11</v>
      </c>
      <c r="B443" s="1075">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5">
        <v>12</v>
      </c>
      <c r="B444" s="1075">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5">
        <v>13</v>
      </c>
      <c r="B445" s="1075">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5">
        <v>14</v>
      </c>
      <c r="B446" s="1075">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5">
        <v>15</v>
      </c>
      <c r="B447" s="1075">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5">
        <v>16</v>
      </c>
      <c r="B448" s="1075">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5">
        <v>17</v>
      </c>
      <c r="B449" s="1075">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5">
        <v>18</v>
      </c>
      <c r="B450" s="1075">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5">
        <v>19</v>
      </c>
      <c r="B451" s="1075">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5">
        <v>20</v>
      </c>
      <c r="B452" s="1075">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5">
        <v>21</v>
      </c>
      <c r="B453" s="1075">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5">
        <v>22</v>
      </c>
      <c r="B454" s="1075">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5">
        <v>23</v>
      </c>
      <c r="B455" s="1075">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5">
        <v>24</v>
      </c>
      <c r="B456" s="1075">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5">
        <v>25</v>
      </c>
      <c r="B457" s="1075">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5">
        <v>26</v>
      </c>
      <c r="B458" s="1075">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5">
        <v>27</v>
      </c>
      <c r="B459" s="1075">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5">
        <v>28</v>
      </c>
      <c r="B460" s="1075">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5">
        <v>29</v>
      </c>
      <c r="B461" s="1075">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5">
        <v>30</v>
      </c>
      <c r="B462" s="1075">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431</v>
      </c>
      <c r="K465" s="112"/>
      <c r="L465" s="112"/>
      <c r="M465" s="112"/>
      <c r="N465" s="112"/>
      <c r="O465" s="112"/>
      <c r="P465" s="348" t="s">
        <v>27</v>
      </c>
      <c r="Q465" s="348"/>
      <c r="R465" s="348"/>
      <c r="S465" s="348"/>
      <c r="T465" s="348"/>
      <c r="U465" s="348"/>
      <c r="V465" s="348"/>
      <c r="W465" s="348"/>
      <c r="X465" s="348"/>
      <c r="Y465" s="345" t="s">
        <v>491</v>
      </c>
      <c r="Z465" s="346"/>
      <c r="AA465" s="346"/>
      <c r="AB465" s="346"/>
      <c r="AC465" s="275" t="s">
        <v>474</v>
      </c>
      <c r="AD465" s="275"/>
      <c r="AE465" s="275"/>
      <c r="AF465" s="275"/>
      <c r="AG465" s="275"/>
      <c r="AH465" s="345" t="s">
        <v>391</v>
      </c>
      <c r="AI465" s="347"/>
      <c r="AJ465" s="347"/>
      <c r="AK465" s="347"/>
      <c r="AL465" s="347" t="s">
        <v>21</v>
      </c>
      <c r="AM465" s="347"/>
      <c r="AN465" s="347"/>
      <c r="AO465" s="434"/>
      <c r="AP465" s="435" t="s">
        <v>432</v>
      </c>
      <c r="AQ465" s="435"/>
      <c r="AR465" s="435"/>
      <c r="AS465" s="435"/>
      <c r="AT465" s="435"/>
      <c r="AU465" s="435"/>
      <c r="AV465" s="435"/>
      <c r="AW465" s="435"/>
      <c r="AX465" s="435"/>
    </row>
    <row r="466" spans="1:50" ht="26.25" customHeight="1" x14ac:dyDescent="0.15">
      <c r="A466" s="1075">
        <v>1</v>
      </c>
      <c r="B466" s="1075">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5">
        <v>2</v>
      </c>
      <c r="B467" s="1075">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5">
        <v>3</v>
      </c>
      <c r="B468" s="1075">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5">
        <v>4</v>
      </c>
      <c r="B469" s="1075">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5">
        <v>5</v>
      </c>
      <c r="B470" s="1075">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5">
        <v>6</v>
      </c>
      <c r="B471" s="1075">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5">
        <v>7</v>
      </c>
      <c r="B472" s="1075">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5">
        <v>8</v>
      </c>
      <c r="B473" s="1075">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5">
        <v>9</v>
      </c>
      <c r="B474" s="1075">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5">
        <v>10</v>
      </c>
      <c r="B475" s="1075">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5">
        <v>11</v>
      </c>
      <c r="B476" s="1075">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5">
        <v>12</v>
      </c>
      <c r="B477" s="1075">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5">
        <v>13</v>
      </c>
      <c r="B478" s="1075">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5">
        <v>14</v>
      </c>
      <c r="B479" s="1075">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5">
        <v>15</v>
      </c>
      <c r="B480" s="1075">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5">
        <v>16</v>
      </c>
      <c r="B481" s="1075">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5">
        <v>17</v>
      </c>
      <c r="B482" s="1075">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5">
        <v>18</v>
      </c>
      <c r="B483" s="1075">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5">
        <v>19</v>
      </c>
      <c r="B484" s="1075">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5">
        <v>20</v>
      </c>
      <c r="B485" s="1075">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5">
        <v>21</v>
      </c>
      <c r="B486" s="1075">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5">
        <v>22</v>
      </c>
      <c r="B487" s="1075">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5">
        <v>23</v>
      </c>
      <c r="B488" s="1075">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5">
        <v>24</v>
      </c>
      <c r="B489" s="1075">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5">
        <v>25</v>
      </c>
      <c r="B490" s="1075">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5">
        <v>26</v>
      </c>
      <c r="B491" s="1075">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5">
        <v>27</v>
      </c>
      <c r="B492" s="1075">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5">
        <v>28</v>
      </c>
      <c r="B493" s="1075">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5">
        <v>29</v>
      </c>
      <c r="B494" s="1075">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5">
        <v>30</v>
      </c>
      <c r="B495" s="1075">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431</v>
      </c>
      <c r="K498" s="112"/>
      <c r="L498" s="112"/>
      <c r="M498" s="112"/>
      <c r="N498" s="112"/>
      <c r="O498" s="112"/>
      <c r="P498" s="348" t="s">
        <v>27</v>
      </c>
      <c r="Q498" s="348"/>
      <c r="R498" s="348"/>
      <c r="S498" s="348"/>
      <c r="T498" s="348"/>
      <c r="U498" s="348"/>
      <c r="V498" s="348"/>
      <c r="W498" s="348"/>
      <c r="X498" s="348"/>
      <c r="Y498" s="345" t="s">
        <v>491</v>
      </c>
      <c r="Z498" s="346"/>
      <c r="AA498" s="346"/>
      <c r="AB498" s="346"/>
      <c r="AC498" s="275" t="s">
        <v>474</v>
      </c>
      <c r="AD498" s="275"/>
      <c r="AE498" s="275"/>
      <c r="AF498" s="275"/>
      <c r="AG498" s="275"/>
      <c r="AH498" s="345" t="s">
        <v>391</v>
      </c>
      <c r="AI498" s="347"/>
      <c r="AJ498" s="347"/>
      <c r="AK498" s="347"/>
      <c r="AL498" s="347" t="s">
        <v>21</v>
      </c>
      <c r="AM498" s="347"/>
      <c r="AN498" s="347"/>
      <c r="AO498" s="434"/>
      <c r="AP498" s="435" t="s">
        <v>432</v>
      </c>
      <c r="AQ498" s="435"/>
      <c r="AR498" s="435"/>
      <c r="AS498" s="435"/>
      <c r="AT498" s="435"/>
      <c r="AU498" s="435"/>
      <c r="AV498" s="435"/>
      <c r="AW498" s="435"/>
      <c r="AX498" s="435"/>
    </row>
    <row r="499" spans="1:50" ht="26.25" customHeight="1" x14ac:dyDescent="0.15">
      <c r="A499" s="1075">
        <v>1</v>
      </c>
      <c r="B499" s="1075">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5">
        <v>2</v>
      </c>
      <c r="B500" s="1075">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5">
        <v>3</v>
      </c>
      <c r="B501" s="1075">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5">
        <v>4</v>
      </c>
      <c r="B502" s="1075">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5">
        <v>5</v>
      </c>
      <c r="B503" s="1075">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5">
        <v>6</v>
      </c>
      <c r="B504" s="1075">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5">
        <v>7</v>
      </c>
      <c r="B505" s="1075">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5">
        <v>8</v>
      </c>
      <c r="B506" s="1075">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5">
        <v>9</v>
      </c>
      <c r="B507" s="1075">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5">
        <v>10</v>
      </c>
      <c r="B508" s="1075">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5">
        <v>11</v>
      </c>
      <c r="B509" s="1075">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5">
        <v>12</v>
      </c>
      <c r="B510" s="1075">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5">
        <v>13</v>
      </c>
      <c r="B511" s="1075">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5">
        <v>14</v>
      </c>
      <c r="B512" s="1075">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5">
        <v>15</v>
      </c>
      <c r="B513" s="1075">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5">
        <v>16</v>
      </c>
      <c r="B514" s="1075">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5">
        <v>17</v>
      </c>
      <c r="B515" s="1075">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5">
        <v>18</v>
      </c>
      <c r="B516" s="1075">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5">
        <v>19</v>
      </c>
      <c r="B517" s="1075">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5">
        <v>20</v>
      </c>
      <c r="B518" s="1075">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5">
        <v>21</v>
      </c>
      <c r="B519" s="1075">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5">
        <v>22</v>
      </c>
      <c r="B520" s="1075">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5">
        <v>23</v>
      </c>
      <c r="B521" s="1075">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5">
        <v>24</v>
      </c>
      <c r="B522" s="1075">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5">
        <v>25</v>
      </c>
      <c r="B523" s="1075">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5">
        <v>26</v>
      </c>
      <c r="B524" s="1075">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5">
        <v>27</v>
      </c>
      <c r="B525" s="1075">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5">
        <v>28</v>
      </c>
      <c r="B526" s="1075">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5">
        <v>29</v>
      </c>
      <c r="B527" s="1075">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5">
        <v>30</v>
      </c>
      <c r="B528" s="1075">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431</v>
      </c>
      <c r="K531" s="112"/>
      <c r="L531" s="112"/>
      <c r="M531" s="112"/>
      <c r="N531" s="112"/>
      <c r="O531" s="112"/>
      <c r="P531" s="348" t="s">
        <v>27</v>
      </c>
      <c r="Q531" s="348"/>
      <c r="R531" s="348"/>
      <c r="S531" s="348"/>
      <c r="T531" s="348"/>
      <c r="U531" s="348"/>
      <c r="V531" s="348"/>
      <c r="W531" s="348"/>
      <c r="X531" s="348"/>
      <c r="Y531" s="345" t="s">
        <v>491</v>
      </c>
      <c r="Z531" s="346"/>
      <c r="AA531" s="346"/>
      <c r="AB531" s="346"/>
      <c r="AC531" s="275" t="s">
        <v>474</v>
      </c>
      <c r="AD531" s="275"/>
      <c r="AE531" s="275"/>
      <c r="AF531" s="275"/>
      <c r="AG531" s="275"/>
      <c r="AH531" s="345" t="s">
        <v>391</v>
      </c>
      <c r="AI531" s="347"/>
      <c r="AJ531" s="347"/>
      <c r="AK531" s="347"/>
      <c r="AL531" s="347" t="s">
        <v>21</v>
      </c>
      <c r="AM531" s="347"/>
      <c r="AN531" s="347"/>
      <c r="AO531" s="434"/>
      <c r="AP531" s="435" t="s">
        <v>432</v>
      </c>
      <c r="AQ531" s="435"/>
      <c r="AR531" s="435"/>
      <c r="AS531" s="435"/>
      <c r="AT531" s="435"/>
      <c r="AU531" s="435"/>
      <c r="AV531" s="435"/>
      <c r="AW531" s="435"/>
      <c r="AX531" s="435"/>
    </row>
    <row r="532" spans="1:50" ht="26.25" customHeight="1" x14ac:dyDescent="0.15">
      <c r="A532" s="1075">
        <v>1</v>
      </c>
      <c r="B532" s="1075">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5">
        <v>2</v>
      </c>
      <c r="B533" s="1075">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5">
        <v>3</v>
      </c>
      <c r="B534" s="1075">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5">
        <v>4</v>
      </c>
      <c r="B535" s="1075">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5">
        <v>5</v>
      </c>
      <c r="B536" s="1075">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5">
        <v>6</v>
      </c>
      <c r="B537" s="1075">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5">
        <v>7</v>
      </c>
      <c r="B538" s="1075">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5">
        <v>8</v>
      </c>
      <c r="B539" s="1075">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5">
        <v>9</v>
      </c>
      <c r="B540" s="1075">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5">
        <v>10</v>
      </c>
      <c r="B541" s="1075">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5">
        <v>11</v>
      </c>
      <c r="B542" s="1075">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5">
        <v>12</v>
      </c>
      <c r="B543" s="1075">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5">
        <v>13</v>
      </c>
      <c r="B544" s="1075">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5">
        <v>14</v>
      </c>
      <c r="B545" s="1075">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5">
        <v>15</v>
      </c>
      <c r="B546" s="1075">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5">
        <v>16</v>
      </c>
      <c r="B547" s="1075">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5">
        <v>17</v>
      </c>
      <c r="B548" s="1075">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5">
        <v>18</v>
      </c>
      <c r="B549" s="1075">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5">
        <v>19</v>
      </c>
      <c r="B550" s="1075">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5">
        <v>20</v>
      </c>
      <c r="B551" s="1075">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5">
        <v>21</v>
      </c>
      <c r="B552" s="1075">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5">
        <v>22</v>
      </c>
      <c r="B553" s="1075">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5">
        <v>23</v>
      </c>
      <c r="B554" s="1075">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5">
        <v>24</v>
      </c>
      <c r="B555" s="1075">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5">
        <v>25</v>
      </c>
      <c r="B556" s="1075">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5">
        <v>26</v>
      </c>
      <c r="B557" s="1075">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5">
        <v>27</v>
      </c>
      <c r="B558" s="1075">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5">
        <v>28</v>
      </c>
      <c r="B559" s="1075">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5">
        <v>29</v>
      </c>
      <c r="B560" s="1075">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5">
        <v>30</v>
      </c>
      <c r="B561" s="1075">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431</v>
      </c>
      <c r="K564" s="112"/>
      <c r="L564" s="112"/>
      <c r="M564" s="112"/>
      <c r="N564" s="112"/>
      <c r="O564" s="112"/>
      <c r="P564" s="348" t="s">
        <v>27</v>
      </c>
      <c r="Q564" s="348"/>
      <c r="R564" s="348"/>
      <c r="S564" s="348"/>
      <c r="T564" s="348"/>
      <c r="U564" s="348"/>
      <c r="V564" s="348"/>
      <c r="W564" s="348"/>
      <c r="X564" s="348"/>
      <c r="Y564" s="345" t="s">
        <v>491</v>
      </c>
      <c r="Z564" s="346"/>
      <c r="AA564" s="346"/>
      <c r="AB564" s="346"/>
      <c r="AC564" s="275" t="s">
        <v>474</v>
      </c>
      <c r="AD564" s="275"/>
      <c r="AE564" s="275"/>
      <c r="AF564" s="275"/>
      <c r="AG564" s="275"/>
      <c r="AH564" s="345" t="s">
        <v>391</v>
      </c>
      <c r="AI564" s="347"/>
      <c r="AJ564" s="347"/>
      <c r="AK564" s="347"/>
      <c r="AL564" s="347" t="s">
        <v>21</v>
      </c>
      <c r="AM564" s="347"/>
      <c r="AN564" s="347"/>
      <c r="AO564" s="434"/>
      <c r="AP564" s="435" t="s">
        <v>432</v>
      </c>
      <c r="AQ564" s="435"/>
      <c r="AR564" s="435"/>
      <c r="AS564" s="435"/>
      <c r="AT564" s="435"/>
      <c r="AU564" s="435"/>
      <c r="AV564" s="435"/>
      <c r="AW564" s="435"/>
      <c r="AX564" s="435"/>
    </row>
    <row r="565" spans="1:50" ht="26.25" customHeight="1" x14ac:dyDescent="0.15">
      <c r="A565" s="1075">
        <v>1</v>
      </c>
      <c r="B565" s="1075">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5">
        <v>2</v>
      </c>
      <c r="B566" s="1075">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5">
        <v>3</v>
      </c>
      <c r="B567" s="1075">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5">
        <v>4</v>
      </c>
      <c r="B568" s="1075">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5">
        <v>5</v>
      </c>
      <c r="B569" s="1075">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5">
        <v>6</v>
      </c>
      <c r="B570" s="1075">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5">
        <v>7</v>
      </c>
      <c r="B571" s="1075">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5">
        <v>8</v>
      </c>
      <c r="B572" s="1075">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5">
        <v>9</v>
      </c>
      <c r="B573" s="1075">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5">
        <v>10</v>
      </c>
      <c r="B574" s="1075">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5">
        <v>11</v>
      </c>
      <c r="B575" s="1075">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5">
        <v>12</v>
      </c>
      <c r="B576" s="1075">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5">
        <v>13</v>
      </c>
      <c r="B577" s="1075">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5">
        <v>14</v>
      </c>
      <c r="B578" s="1075">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5">
        <v>15</v>
      </c>
      <c r="B579" s="1075">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5">
        <v>16</v>
      </c>
      <c r="B580" s="1075">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5">
        <v>17</v>
      </c>
      <c r="B581" s="1075">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5">
        <v>18</v>
      </c>
      <c r="B582" s="1075">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5">
        <v>19</v>
      </c>
      <c r="B583" s="1075">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5">
        <v>20</v>
      </c>
      <c r="B584" s="1075">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5">
        <v>21</v>
      </c>
      <c r="B585" s="1075">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5">
        <v>22</v>
      </c>
      <c r="B586" s="1075">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5">
        <v>23</v>
      </c>
      <c r="B587" s="1075">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5">
        <v>24</v>
      </c>
      <c r="B588" s="1075">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5">
        <v>25</v>
      </c>
      <c r="B589" s="1075">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5">
        <v>26</v>
      </c>
      <c r="B590" s="1075">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5">
        <v>27</v>
      </c>
      <c r="B591" s="1075">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5">
        <v>28</v>
      </c>
      <c r="B592" s="1075">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5">
        <v>29</v>
      </c>
      <c r="B593" s="1075">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5">
        <v>30</v>
      </c>
      <c r="B594" s="1075">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431</v>
      </c>
      <c r="K597" s="112"/>
      <c r="L597" s="112"/>
      <c r="M597" s="112"/>
      <c r="N597" s="112"/>
      <c r="O597" s="112"/>
      <c r="P597" s="348" t="s">
        <v>27</v>
      </c>
      <c r="Q597" s="348"/>
      <c r="R597" s="348"/>
      <c r="S597" s="348"/>
      <c r="T597" s="348"/>
      <c r="U597" s="348"/>
      <c r="V597" s="348"/>
      <c r="W597" s="348"/>
      <c r="X597" s="348"/>
      <c r="Y597" s="345" t="s">
        <v>491</v>
      </c>
      <c r="Z597" s="346"/>
      <c r="AA597" s="346"/>
      <c r="AB597" s="346"/>
      <c r="AC597" s="275" t="s">
        <v>474</v>
      </c>
      <c r="AD597" s="275"/>
      <c r="AE597" s="275"/>
      <c r="AF597" s="275"/>
      <c r="AG597" s="275"/>
      <c r="AH597" s="345" t="s">
        <v>391</v>
      </c>
      <c r="AI597" s="347"/>
      <c r="AJ597" s="347"/>
      <c r="AK597" s="347"/>
      <c r="AL597" s="347" t="s">
        <v>21</v>
      </c>
      <c r="AM597" s="347"/>
      <c r="AN597" s="347"/>
      <c r="AO597" s="434"/>
      <c r="AP597" s="435" t="s">
        <v>432</v>
      </c>
      <c r="AQ597" s="435"/>
      <c r="AR597" s="435"/>
      <c r="AS597" s="435"/>
      <c r="AT597" s="435"/>
      <c r="AU597" s="435"/>
      <c r="AV597" s="435"/>
      <c r="AW597" s="435"/>
      <c r="AX597" s="435"/>
    </row>
    <row r="598" spans="1:50" ht="26.25" customHeight="1" x14ac:dyDescent="0.15">
      <c r="A598" s="1075">
        <v>1</v>
      </c>
      <c r="B598" s="1075">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5">
        <v>2</v>
      </c>
      <c r="B599" s="1075">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5">
        <v>3</v>
      </c>
      <c r="B600" s="1075">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5">
        <v>4</v>
      </c>
      <c r="B601" s="1075">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5">
        <v>5</v>
      </c>
      <c r="B602" s="1075">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5">
        <v>6</v>
      </c>
      <c r="B603" s="1075">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5">
        <v>7</v>
      </c>
      <c r="B604" s="1075">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5">
        <v>8</v>
      </c>
      <c r="B605" s="1075">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5">
        <v>9</v>
      </c>
      <c r="B606" s="1075">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5">
        <v>10</v>
      </c>
      <c r="B607" s="1075">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5">
        <v>11</v>
      </c>
      <c r="B608" s="1075">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5">
        <v>12</v>
      </c>
      <c r="B609" s="1075">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5">
        <v>13</v>
      </c>
      <c r="B610" s="1075">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5">
        <v>14</v>
      </c>
      <c r="B611" s="1075">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5">
        <v>15</v>
      </c>
      <c r="B612" s="1075">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5">
        <v>16</v>
      </c>
      <c r="B613" s="1075">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5">
        <v>17</v>
      </c>
      <c r="B614" s="1075">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5">
        <v>18</v>
      </c>
      <c r="B615" s="1075">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5">
        <v>19</v>
      </c>
      <c r="B616" s="1075">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5">
        <v>20</v>
      </c>
      <c r="B617" s="1075">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5">
        <v>21</v>
      </c>
      <c r="B618" s="1075">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5">
        <v>22</v>
      </c>
      <c r="B619" s="1075">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5">
        <v>23</v>
      </c>
      <c r="B620" s="1075">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5">
        <v>24</v>
      </c>
      <c r="B621" s="1075">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5">
        <v>25</v>
      </c>
      <c r="B622" s="1075">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5">
        <v>26</v>
      </c>
      <c r="B623" s="1075">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5">
        <v>27</v>
      </c>
      <c r="B624" s="1075">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5">
        <v>28</v>
      </c>
      <c r="B625" s="1075">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5">
        <v>29</v>
      </c>
      <c r="B626" s="1075">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5">
        <v>30</v>
      </c>
      <c r="B627" s="1075">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431</v>
      </c>
      <c r="K630" s="112"/>
      <c r="L630" s="112"/>
      <c r="M630" s="112"/>
      <c r="N630" s="112"/>
      <c r="O630" s="112"/>
      <c r="P630" s="348" t="s">
        <v>27</v>
      </c>
      <c r="Q630" s="348"/>
      <c r="R630" s="348"/>
      <c r="S630" s="348"/>
      <c r="T630" s="348"/>
      <c r="U630" s="348"/>
      <c r="V630" s="348"/>
      <c r="W630" s="348"/>
      <c r="X630" s="348"/>
      <c r="Y630" s="345" t="s">
        <v>491</v>
      </c>
      <c r="Z630" s="346"/>
      <c r="AA630" s="346"/>
      <c r="AB630" s="346"/>
      <c r="AC630" s="275" t="s">
        <v>474</v>
      </c>
      <c r="AD630" s="275"/>
      <c r="AE630" s="275"/>
      <c r="AF630" s="275"/>
      <c r="AG630" s="275"/>
      <c r="AH630" s="345" t="s">
        <v>391</v>
      </c>
      <c r="AI630" s="347"/>
      <c r="AJ630" s="347"/>
      <c r="AK630" s="347"/>
      <c r="AL630" s="347" t="s">
        <v>21</v>
      </c>
      <c r="AM630" s="347"/>
      <c r="AN630" s="347"/>
      <c r="AO630" s="434"/>
      <c r="AP630" s="435" t="s">
        <v>432</v>
      </c>
      <c r="AQ630" s="435"/>
      <c r="AR630" s="435"/>
      <c r="AS630" s="435"/>
      <c r="AT630" s="435"/>
      <c r="AU630" s="435"/>
      <c r="AV630" s="435"/>
      <c r="AW630" s="435"/>
      <c r="AX630" s="435"/>
    </row>
    <row r="631" spans="1:50" ht="26.25" customHeight="1" x14ac:dyDescent="0.15">
      <c r="A631" s="1075">
        <v>1</v>
      </c>
      <c r="B631" s="1075">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5">
        <v>2</v>
      </c>
      <c r="B632" s="1075">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5">
        <v>3</v>
      </c>
      <c r="B633" s="1075">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5">
        <v>4</v>
      </c>
      <c r="B634" s="1075">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5">
        <v>5</v>
      </c>
      <c r="B635" s="1075">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5">
        <v>6</v>
      </c>
      <c r="B636" s="1075">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5">
        <v>7</v>
      </c>
      <c r="B637" s="1075">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5">
        <v>8</v>
      </c>
      <c r="B638" s="1075">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5">
        <v>9</v>
      </c>
      <c r="B639" s="1075">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5">
        <v>10</v>
      </c>
      <c r="B640" s="1075">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5">
        <v>11</v>
      </c>
      <c r="B641" s="1075">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5">
        <v>12</v>
      </c>
      <c r="B642" s="1075">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5">
        <v>13</v>
      </c>
      <c r="B643" s="1075">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5">
        <v>14</v>
      </c>
      <c r="B644" s="1075">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5">
        <v>15</v>
      </c>
      <c r="B645" s="1075">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5">
        <v>16</v>
      </c>
      <c r="B646" s="1075">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5">
        <v>17</v>
      </c>
      <c r="B647" s="1075">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5">
        <v>18</v>
      </c>
      <c r="B648" s="1075">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5">
        <v>19</v>
      </c>
      <c r="B649" s="1075">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5">
        <v>20</v>
      </c>
      <c r="B650" s="1075">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5">
        <v>21</v>
      </c>
      <c r="B651" s="1075">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5">
        <v>22</v>
      </c>
      <c r="B652" s="1075">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5">
        <v>23</v>
      </c>
      <c r="B653" s="1075">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5">
        <v>24</v>
      </c>
      <c r="B654" s="1075">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5">
        <v>25</v>
      </c>
      <c r="B655" s="1075">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5">
        <v>26</v>
      </c>
      <c r="B656" s="1075">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5">
        <v>27</v>
      </c>
      <c r="B657" s="1075">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5">
        <v>28</v>
      </c>
      <c r="B658" s="1075">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5">
        <v>29</v>
      </c>
      <c r="B659" s="1075">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5">
        <v>30</v>
      </c>
      <c r="B660" s="1075">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431</v>
      </c>
      <c r="K663" s="112"/>
      <c r="L663" s="112"/>
      <c r="M663" s="112"/>
      <c r="N663" s="112"/>
      <c r="O663" s="112"/>
      <c r="P663" s="348" t="s">
        <v>27</v>
      </c>
      <c r="Q663" s="348"/>
      <c r="R663" s="348"/>
      <c r="S663" s="348"/>
      <c r="T663" s="348"/>
      <c r="U663" s="348"/>
      <c r="V663" s="348"/>
      <c r="W663" s="348"/>
      <c r="X663" s="348"/>
      <c r="Y663" s="345" t="s">
        <v>491</v>
      </c>
      <c r="Z663" s="346"/>
      <c r="AA663" s="346"/>
      <c r="AB663" s="346"/>
      <c r="AC663" s="275" t="s">
        <v>474</v>
      </c>
      <c r="AD663" s="275"/>
      <c r="AE663" s="275"/>
      <c r="AF663" s="275"/>
      <c r="AG663" s="275"/>
      <c r="AH663" s="345" t="s">
        <v>391</v>
      </c>
      <c r="AI663" s="347"/>
      <c r="AJ663" s="347"/>
      <c r="AK663" s="347"/>
      <c r="AL663" s="347" t="s">
        <v>21</v>
      </c>
      <c r="AM663" s="347"/>
      <c r="AN663" s="347"/>
      <c r="AO663" s="434"/>
      <c r="AP663" s="435" t="s">
        <v>432</v>
      </c>
      <c r="AQ663" s="435"/>
      <c r="AR663" s="435"/>
      <c r="AS663" s="435"/>
      <c r="AT663" s="435"/>
      <c r="AU663" s="435"/>
      <c r="AV663" s="435"/>
      <c r="AW663" s="435"/>
      <c r="AX663" s="435"/>
    </row>
    <row r="664" spans="1:50" ht="26.25" customHeight="1" x14ac:dyDescent="0.15">
      <c r="A664" s="1075">
        <v>1</v>
      </c>
      <c r="B664" s="1075">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5">
        <v>2</v>
      </c>
      <c r="B665" s="1075">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5">
        <v>3</v>
      </c>
      <c r="B666" s="1075">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5">
        <v>4</v>
      </c>
      <c r="B667" s="1075">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5">
        <v>5</v>
      </c>
      <c r="B668" s="1075">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5">
        <v>6</v>
      </c>
      <c r="B669" s="1075">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5">
        <v>7</v>
      </c>
      <c r="B670" s="1075">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5">
        <v>8</v>
      </c>
      <c r="B671" s="1075">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5">
        <v>9</v>
      </c>
      <c r="B672" s="1075">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5">
        <v>10</v>
      </c>
      <c r="B673" s="1075">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5">
        <v>11</v>
      </c>
      <c r="B674" s="1075">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5">
        <v>12</v>
      </c>
      <c r="B675" s="1075">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5">
        <v>13</v>
      </c>
      <c r="B676" s="1075">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5">
        <v>14</v>
      </c>
      <c r="B677" s="1075">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5">
        <v>15</v>
      </c>
      <c r="B678" s="1075">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5">
        <v>16</v>
      </c>
      <c r="B679" s="1075">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5">
        <v>17</v>
      </c>
      <c r="B680" s="1075">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5">
        <v>18</v>
      </c>
      <c r="B681" s="1075">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5">
        <v>19</v>
      </c>
      <c r="B682" s="1075">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5">
        <v>20</v>
      </c>
      <c r="B683" s="1075">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5">
        <v>21</v>
      </c>
      <c r="B684" s="1075">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5">
        <v>22</v>
      </c>
      <c r="B685" s="1075">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5">
        <v>23</v>
      </c>
      <c r="B686" s="1075">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5">
        <v>24</v>
      </c>
      <c r="B687" s="1075">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5">
        <v>25</v>
      </c>
      <c r="B688" s="1075">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5">
        <v>26</v>
      </c>
      <c r="B689" s="1075">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5">
        <v>27</v>
      </c>
      <c r="B690" s="1075">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5">
        <v>28</v>
      </c>
      <c r="B691" s="1075">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5">
        <v>29</v>
      </c>
      <c r="B692" s="1075">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5">
        <v>30</v>
      </c>
      <c r="B693" s="1075">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431</v>
      </c>
      <c r="K696" s="112"/>
      <c r="L696" s="112"/>
      <c r="M696" s="112"/>
      <c r="N696" s="112"/>
      <c r="O696" s="112"/>
      <c r="P696" s="348" t="s">
        <v>27</v>
      </c>
      <c r="Q696" s="348"/>
      <c r="R696" s="348"/>
      <c r="S696" s="348"/>
      <c r="T696" s="348"/>
      <c r="U696" s="348"/>
      <c r="V696" s="348"/>
      <c r="W696" s="348"/>
      <c r="X696" s="348"/>
      <c r="Y696" s="345" t="s">
        <v>491</v>
      </c>
      <c r="Z696" s="346"/>
      <c r="AA696" s="346"/>
      <c r="AB696" s="346"/>
      <c r="AC696" s="275" t="s">
        <v>474</v>
      </c>
      <c r="AD696" s="275"/>
      <c r="AE696" s="275"/>
      <c r="AF696" s="275"/>
      <c r="AG696" s="275"/>
      <c r="AH696" s="345" t="s">
        <v>391</v>
      </c>
      <c r="AI696" s="347"/>
      <c r="AJ696" s="347"/>
      <c r="AK696" s="347"/>
      <c r="AL696" s="347" t="s">
        <v>21</v>
      </c>
      <c r="AM696" s="347"/>
      <c r="AN696" s="347"/>
      <c r="AO696" s="434"/>
      <c r="AP696" s="435" t="s">
        <v>432</v>
      </c>
      <c r="AQ696" s="435"/>
      <c r="AR696" s="435"/>
      <c r="AS696" s="435"/>
      <c r="AT696" s="435"/>
      <c r="AU696" s="435"/>
      <c r="AV696" s="435"/>
      <c r="AW696" s="435"/>
      <c r="AX696" s="435"/>
    </row>
    <row r="697" spans="1:50" ht="26.25" customHeight="1" x14ac:dyDescent="0.15">
      <c r="A697" s="1075">
        <v>1</v>
      </c>
      <c r="B697" s="1075">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5">
        <v>2</v>
      </c>
      <c r="B698" s="1075">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5">
        <v>3</v>
      </c>
      <c r="B699" s="1075">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5">
        <v>4</v>
      </c>
      <c r="B700" s="1075">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5">
        <v>5</v>
      </c>
      <c r="B701" s="1075">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5">
        <v>6</v>
      </c>
      <c r="B702" s="1075">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5">
        <v>7</v>
      </c>
      <c r="B703" s="1075">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5">
        <v>8</v>
      </c>
      <c r="B704" s="1075">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5">
        <v>9</v>
      </c>
      <c r="B705" s="1075">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5">
        <v>10</v>
      </c>
      <c r="B706" s="1075">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5">
        <v>11</v>
      </c>
      <c r="B707" s="1075">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5">
        <v>12</v>
      </c>
      <c r="B708" s="1075">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5">
        <v>13</v>
      </c>
      <c r="B709" s="1075">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5">
        <v>14</v>
      </c>
      <c r="B710" s="1075">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5">
        <v>15</v>
      </c>
      <c r="B711" s="1075">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5">
        <v>16</v>
      </c>
      <c r="B712" s="1075">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5">
        <v>17</v>
      </c>
      <c r="B713" s="1075">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5">
        <v>18</v>
      </c>
      <c r="B714" s="1075">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5">
        <v>19</v>
      </c>
      <c r="B715" s="1075">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5">
        <v>20</v>
      </c>
      <c r="B716" s="1075">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5">
        <v>21</v>
      </c>
      <c r="B717" s="1075">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5">
        <v>22</v>
      </c>
      <c r="B718" s="1075">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5">
        <v>23</v>
      </c>
      <c r="B719" s="1075">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5">
        <v>24</v>
      </c>
      <c r="B720" s="1075">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5">
        <v>25</v>
      </c>
      <c r="B721" s="1075">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5">
        <v>26</v>
      </c>
      <c r="B722" s="1075">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5">
        <v>27</v>
      </c>
      <c r="B723" s="1075">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5">
        <v>28</v>
      </c>
      <c r="B724" s="1075">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5">
        <v>29</v>
      </c>
      <c r="B725" s="1075">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5">
        <v>30</v>
      </c>
      <c r="B726" s="1075">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431</v>
      </c>
      <c r="K729" s="112"/>
      <c r="L729" s="112"/>
      <c r="M729" s="112"/>
      <c r="N729" s="112"/>
      <c r="O729" s="112"/>
      <c r="P729" s="348" t="s">
        <v>27</v>
      </c>
      <c r="Q729" s="348"/>
      <c r="R729" s="348"/>
      <c r="S729" s="348"/>
      <c r="T729" s="348"/>
      <c r="U729" s="348"/>
      <c r="V729" s="348"/>
      <c r="W729" s="348"/>
      <c r="X729" s="348"/>
      <c r="Y729" s="345" t="s">
        <v>491</v>
      </c>
      <c r="Z729" s="346"/>
      <c r="AA729" s="346"/>
      <c r="AB729" s="346"/>
      <c r="AC729" s="275" t="s">
        <v>474</v>
      </c>
      <c r="AD729" s="275"/>
      <c r="AE729" s="275"/>
      <c r="AF729" s="275"/>
      <c r="AG729" s="275"/>
      <c r="AH729" s="345" t="s">
        <v>391</v>
      </c>
      <c r="AI729" s="347"/>
      <c r="AJ729" s="347"/>
      <c r="AK729" s="347"/>
      <c r="AL729" s="347" t="s">
        <v>21</v>
      </c>
      <c r="AM729" s="347"/>
      <c r="AN729" s="347"/>
      <c r="AO729" s="434"/>
      <c r="AP729" s="435" t="s">
        <v>432</v>
      </c>
      <c r="AQ729" s="435"/>
      <c r="AR729" s="435"/>
      <c r="AS729" s="435"/>
      <c r="AT729" s="435"/>
      <c r="AU729" s="435"/>
      <c r="AV729" s="435"/>
      <c r="AW729" s="435"/>
      <c r="AX729" s="435"/>
    </row>
    <row r="730" spans="1:50" ht="26.25" customHeight="1" x14ac:dyDescent="0.15">
      <c r="A730" s="1075">
        <v>1</v>
      </c>
      <c r="B730" s="1075">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5">
        <v>2</v>
      </c>
      <c r="B731" s="1075">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5">
        <v>3</v>
      </c>
      <c r="B732" s="1075">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5">
        <v>4</v>
      </c>
      <c r="B733" s="1075">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5">
        <v>5</v>
      </c>
      <c r="B734" s="1075">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5">
        <v>6</v>
      </c>
      <c r="B735" s="1075">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5">
        <v>7</v>
      </c>
      <c r="B736" s="1075">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5">
        <v>8</v>
      </c>
      <c r="B737" s="1075">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5">
        <v>9</v>
      </c>
      <c r="B738" s="1075">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5">
        <v>10</v>
      </c>
      <c r="B739" s="1075">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5">
        <v>11</v>
      </c>
      <c r="B740" s="1075">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5">
        <v>12</v>
      </c>
      <c r="B741" s="1075">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5">
        <v>13</v>
      </c>
      <c r="B742" s="1075">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5">
        <v>14</v>
      </c>
      <c r="B743" s="1075">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5">
        <v>15</v>
      </c>
      <c r="B744" s="1075">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5">
        <v>16</v>
      </c>
      <c r="B745" s="1075">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5">
        <v>17</v>
      </c>
      <c r="B746" s="1075">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5">
        <v>18</v>
      </c>
      <c r="B747" s="1075">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5">
        <v>19</v>
      </c>
      <c r="B748" s="1075">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5">
        <v>20</v>
      </c>
      <c r="B749" s="1075">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5">
        <v>21</v>
      </c>
      <c r="B750" s="1075">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5">
        <v>22</v>
      </c>
      <c r="B751" s="1075">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5">
        <v>23</v>
      </c>
      <c r="B752" s="1075">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5">
        <v>24</v>
      </c>
      <c r="B753" s="1075">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5">
        <v>25</v>
      </c>
      <c r="B754" s="1075">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5">
        <v>26</v>
      </c>
      <c r="B755" s="1075">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5">
        <v>27</v>
      </c>
      <c r="B756" s="1075">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5">
        <v>28</v>
      </c>
      <c r="B757" s="1075">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5">
        <v>29</v>
      </c>
      <c r="B758" s="1075">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5">
        <v>30</v>
      </c>
      <c r="B759" s="1075">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431</v>
      </c>
      <c r="K762" s="112"/>
      <c r="L762" s="112"/>
      <c r="M762" s="112"/>
      <c r="N762" s="112"/>
      <c r="O762" s="112"/>
      <c r="P762" s="348" t="s">
        <v>27</v>
      </c>
      <c r="Q762" s="348"/>
      <c r="R762" s="348"/>
      <c r="S762" s="348"/>
      <c r="T762" s="348"/>
      <c r="U762" s="348"/>
      <c r="V762" s="348"/>
      <c r="W762" s="348"/>
      <c r="X762" s="348"/>
      <c r="Y762" s="345" t="s">
        <v>491</v>
      </c>
      <c r="Z762" s="346"/>
      <c r="AA762" s="346"/>
      <c r="AB762" s="346"/>
      <c r="AC762" s="275" t="s">
        <v>474</v>
      </c>
      <c r="AD762" s="275"/>
      <c r="AE762" s="275"/>
      <c r="AF762" s="275"/>
      <c r="AG762" s="275"/>
      <c r="AH762" s="345" t="s">
        <v>391</v>
      </c>
      <c r="AI762" s="347"/>
      <c r="AJ762" s="347"/>
      <c r="AK762" s="347"/>
      <c r="AL762" s="347" t="s">
        <v>21</v>
      </c>
      <c r="AM762" s="347"/>
      <c r="AN762" s="347"/>
      <c r="AO762" s="434"/>
      <c r="AP762" s="435" t="s">
        <v>432</v>
      </c>
      <c r="AQ762" s="435"/>
      <c r="AR762" s="435"/>
      <c r="AS762" s="435"/>
      <c r="AT762" s="435"/>
      <c r="AU762" s="435"/>
      <c r="AV762" s="435"/>
      <c r="AW762" s="435"/>
      <c r="AX762" s="435"/>
    </row>
    <row r="763" spans="1:50" ht="26.25" customHeight="1" x14ac:dyDescent="0.15">
      <c r="A763" s="1075">
        <v>1</v>
      </c>
      <c r="B763" s="1075">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5">
        <v>2</v>
      </c>
      <c r="B764" s="1075">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5">
        <v>3</v>
      </c>
      <c r="B765" s="1075">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5">
        <v>4</v>
      </c>
      <c r="B766" s="1075">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5">
        <v>5</v>
      </c>
      <c r="B767" s="1075">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5">
        <v>6</v>
      </c>
      <c r="B768" s="1075">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5">
        <v>7</v>
      </c>
      <c r="B769" s="1075">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5">
        <v>8</v>
      </c>
      <c r="B770" s="1075">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5">
        <v>9</v>
      </c>
      <c r="B771" s="1075">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5">
        <v>10</v>
      </c>
      <c r="B772" s="1075">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5">
        <v>11</v>
      </c>
      <c r="B773" s="1075">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5">
        <v>12</v>
      </c>
      <c r="B774" s="1075">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5">
        <v>13</v>
      </c>
      <c r="B775" s="1075">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5">
        <v>14</v>
      </c>
      <c r="B776" s="1075">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5">
        <v>15</v>
      </c>
      <c r="B777" s="1075">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5">
        <v>16</v>
      </c>
      <c r="B778" s="1075">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5">
        <v>17</v>
      </c>
      <c r="B779" s="1075">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5">
        <v>18</v>
      </c>
      <c r="B780" s="1075">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5">
        <v>19</v>
      </c>
      <c r="B781" s="1075">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5">
        <v>20</v>
      </c>
      <c r="B782" s="1075">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5">
        <v>21</v>
      </c>
      <c r="B783" s="1075">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5">
        <v>22</v>
      </c>
      <c r="B784" s="1075">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5">
        <v>23</v>
      </c>
      <c r="B785" s="1075">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5">
        <v>24</v>
      </c>
      <c r="B786" s="1075">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5">
        <v>25</v>
      </c>
      <c r="B787" s="1075">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5">
        <v>26</v>
      </c>
      <c r="B788" s="1075">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5">
        <v>27</v>
      </c>
      <c r="B789" s="1075">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5">
        <v>28</v>
      </c>
      <c r="B790" s="1075">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5">
        <v>29</v>
      </c>
      <c r="B791" s="1075">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5">
        <v>30</v>
      </c>
      <c r="B792" s="1075">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431</v>
      </c>
      <c r="K795" s="112"/>
      <c r="L795" s="112"/>
      <c r="M795" s="112"/>
      <c r="N795" s="112"/>
      <c r="O795" s="112"/>
      <c r="P795" s="348" t="s">
        <v>27</v>
      </c>
      <c r="Q795" s="348"/>
      <c r="R795" s="348"/>
      <c r="S795" s="348"/>
      <c r="T795" s="348"/>
      <c r="U795" s="348"/>
      <c r="V795" s="348"/>
      <c r="W795" s="348"/>
      <c r="X795" s="348"/>
      <c r="Y795" s="345" t="s">
        <v>491</v>
      </c>
      <c r="Z795" s="346"/>
      <c r="AA795" s="346"/>
      <c r="AB795" s="346"/>
      <c r="AC795" s="275" t="s">
        <v>474</v>
      </c>
      <c r="AD795" s="275"/>
      <c r="AE795" s="275"/>
      <c r="AF795" s="275"/>
      <c r="AG795" s="275"/>
      <c r="AH795" s="345" t="s">
        <v>391</v>
      </c>
      <c r="AI795" s="347"/>
      <c r="AJ795" s="347"/>
      <c r="AK795" s="347"/>
      <c r="AL795" s="347" t="s">
        <v>21</v>
      </c>
      <c r="AM795" s="347"/>
      <c r="AN795" s="347"/>
      <c r="AO795" s="434"/>
      <c r="AP795" s="435" t="s">
        <v>432</v>
      </c>
      <c r="AQ795" s="435"/>
      <c r="AR795" s="435"/>
      <c r="AS795" s="435"/>
      <c r="AT795" s="435"/>
      <c r="AU795" s="435"/>
      <c r="AV795" s="435"/>
      <c r="AW795" s="435"/>
      <c r="AX795" s="435"/>
    </row>
    <row r="796" spans="1:50" ht="26.25" customHeight="1" x14ac:dyDescent="0.15">
      <c r="A796" s="1075">
        <v>1</v>
      </c>
      <c r="B796" s="1075">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5">
        <v>2</v>
      </c>
      <c r="B797" s="1075">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5">
        <v>3</v>
      </c>
      <c r="B798" s="1075">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5">
        <v>4</v>
      </c>
      <c r="B799" s="1075">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5">
        <v>5</v>
      </c>
      <c r="B800" s="1075">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5">
        <v>6</v>
      </c>
      <c r="B801" s="1075">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5">
        <v>7</v>
      </c>
      <c r="B802" s="1075">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5">
        <v>8</v>
      </c>
      <c r="B803" s="1075">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5">
        <v>9</v>
      </c>
      <c r="B804" s="1075">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5">
        <v>10</v>
      </c>
      <c r="B805" s="1075">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5">
        <v>11</v>
      </c>
      <c r="B806" s="1075">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5">
        <v>12</v>
      </c>
      <c r="B807" s="1075">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5">
        <v>13</v>
      </c>
      <c r="B808" s="1075">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5">
        <v>14</v>
      </c>
      <c r="B809" s="1075">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5">
        <v>15</v>
      </c>
      <c r="B810" s="1075">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5">
        <v>16</v>
      </c>
      <c r="B811" s="1075">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5">
        <v>17</v>
      </c>
      <c r="B812" s="1075">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5">
        <v>18</v>
      </c>
      <c r="B813" s="1075">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5">
        <v>19</v>
      </c>
      <c r="B814" s="1075">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5">
        <v>20</v>
      </c>
      <c r="B815" s="1075">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5">
        <v>21</v>
      </c>
      <c r="B816" s="1075">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5">
        <v>22</v>
      </c>
      <c r="B817" s="1075">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5">
        <v>23</v>
      </c>
      <c r="B818" s="1075">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5">
        <v>24</v>
      </c>
      <c r="B819" s="1075">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5">
        <v>25</v>
      </c>
      <c r="B820" s="1075">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5">
        <v>26</v>
      </c>
      <c r="B821" s="1075">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5">
        <v>27</v>
      </c>
      <c r="B822" s="1075">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5">
        <v>28</v>
      </c>
      <c r="B823" s="1075">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5">
        <v>29</v>
      </c>
      <c r="B824" s="1075">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5">
        <v>30</v>
      </c>
      <c r="B825" s="1075">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431</v>
      </c>
      <c r="K828" s="112"/>
      <c r="L828" s="112"/>
      <c r="M828" s="112"/>
      <c r="N828" s="112"/>
      <c r="O828" s="112"/>
      <c r="P828" s="348" t="s">
        <v>27</v>
      </c>
      <c r="Q828" s="348"/>
      <c r="R828" s="348"/>
      <c r="S828" s="348"/>
      <c r="T828" s="348"/>
      <c r="U828" s="348"/>
      <c r="V828" s="348"/>
      <c r="W828" s="348"/>
      <c r="X828" s="348"/>
      <c r="Y828" s="345" t="s">
        <v>491</v>
      </c>
      <c r="Z828" s="346"/>
      <c r="AA828" s="346"/>
      <c r="AB828" s="346"/>
      <c r="AC828" s="275" t="s">
        <v>474</v>
      </c>
      <c r="AD828" s="275"/>
      <c r="AE828" s="275"/>
      <c r="AF828" s="275"/>
      <c r="AG828" s="275"/>
      <c r="AH828" s="345" t="s">
        <v>391</v>
      </c>
      <c r="AI828" s="347"/>
      <c r="AJ828" s="347"/>
      <c r="AK828" s="347"/>
      <c r="AL828" s="347" t="s">
        <v>21</v>
      </c>
      <c r="AM828" s="347"/>
      <c r="AN828" s="347"/>
      <c r="AO828" s="434"/>
      <c r="AP828" s="435" t="s">
        <v>432</v>
      </c>
      <c r="AQ828" s="435"/>
      <c r="AR828" s="435"/>
      <c r="AS828" s="435"/>
      <c r="AT828" s="435"/>
      <c r="AU828" s="435"/>
      <c r="AV828" s="435"/>
      <c r="AW828" s="435"/>
      <c r="AX828" s="435"/>
    </row>
    <row r="829" spans="1:50" ht="26.25" customHeight="1" x14ac:dyDescent="0.15">
      <c r="A829" s="1075">
        <v>1</v>
      </c>
      <c r="B829" s="1075">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5">
        <v>2</v>
      </c>
      <c r="B830" s="1075">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5">
        <v>3</v>
      </c>
      <c r="B831" s="1075">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5">
        <v>4</v>
      </c>
      <c r="B832" s="1075">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5">
        <v>5</v>
      </c>
      <c r="B833" s="1075">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5">
        <v>6</v>
      </c>
      <c r="B834" s="1075">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5">
        <v>7</v>
      </c>
      <c r="B835" s="1075">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5">
        <v>8</v>
      </c>
      <c r="B836" s="1075">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5">
        <v>9</v>
      </c>
      <c r="B837" s="1075">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5">
        <v>10</v>
      </c>
      <c r="B838" s="1075">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5">
        <v>11</v>
      </c>
      <c r="B839" s="1075">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5">
        <v>12</v>
      </c>
      <c r="B840" s="1075">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5">
        <v>13</v>
      </c>
      <c r="B841" s="1075">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5">
        <v>14</v>
      </c>
      <c r="B842" s="1075">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5">
        <v>15</v>
      </c>
      <c r="B843" s="1075">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5">
        <v>16</v>
      </c>
      <c r="B844" s="1075">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5">
        <v>17</v>
      </c>
      <c r="B845" s="1075">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5">
        <v>18</v>
      </c>
      <c r="B846" s="1075">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5">
        <v>19</v>
      </c>
      <c r="B847" s="1075">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5">
        <v>20</v>
      </c>
      <c r="B848" s="1075">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5">
        <v>21</v>
      </c>
      <c r="B849" s="1075">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5">
        <v>22</v>
      </c>
      <c r="B850" s="1075">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5">
        <v>23</v>
      </c>
      <c r="B851" s="1075">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5">
        <v>24</v>
      </c>
      <c r="B852" s="1075">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5">
        <v>25</v>
      </c>
      <c r="B853" s="1075">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5">
        <v>26</v>
      </c>
      <c r="B854" s="1075">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5">
        <v>27</v>
      </c>
      <c r="B855" s="1075">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5">
        <v>28</v>
      </c>
      <c r="B856" s="1075">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5">
        <v>29</v>
      </c>
      <c r="B857" s="1075">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5">
        <v>30</v>
      </c>
      <c r="B858" s="1075">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431</v>
      </c>
      <c r="K861" s="112"/>
      <c r="L861" s="112"/>
      <c r="M861" s="112"/>
      <c r="N861" s="112"/>
      <c r="O861" s="112"/>
      <c r="P861" s="348" t="s">
        <v>27</v>
      </c>
      <c r="Q861" s="348"/>
      <c r="R861" s="348"/>
      <c r="S861" s="348"/>
      <c r="T861" s="348"/>
      <c r="U861" s="348"/>
      <c r="V861" s="348"/>
      <c r="W861" s="348"/>
      <c r="X861" s="348"/>
      <c r="Y861" s="345" t="s">
        <v>491</v>
      </c>
      <c r="Z861" s="346"/>
      <c r="AA861" s="346"/>
      <c r="AB861" s="346"/>
      <c r="AC861" s="275" t="s">
        <v>474</v>
      </c>
      <c r="AD861" s="275"/>
      <c r="AE861" s="275"/>
      <c r="AF861" s="275"/>
      <c r="AG861" s="275"/>
      <c r="AH861" s="345" t="s">
        <v>391</v>
      </c>
      <c r="AI861" s="347"/>
      <c r="AJ861" s="347"/>
      <c r="AK861" s="347"/>
      <c r="AL861" s="347" t="s">
        <v>21</v>
      </c>
      <c r="AM861" s="347"/>
      <c r="AN861" s="347"/>
      <c r="AO861" s="434"/>
      <c r="AP861" s="435" t="s">
        <v>432</v>
      </c>
      <c r="AQ861" s="435"/>
      <c r="AR861" s="435"/>
      <c r="AS861" s="435"/>
      <c r="AT861" s="435"/>
      <c r="AU861" s="435"/>
      <c r="AV861" s="435"/>
      <c r="AW861" s="435"/>
      <c r="AX861" s="435"/>
    </row>
    <row r="862" spans="1:50" ht="26.25" customHeight="1" x14ac:dyDescent="0.15">
      <c r="A862" s="1075">
        <v>1</v>
      </c>
      <c r="B862" s="1075">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5">
        <v>2</v>
      </c>
      <c r="B863" s="1075">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5">
        <v>3</v>
      </c>
      <c r="B864" s="1075">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5">
        <v>4</v>
      </c>
      <c r="B865" s="1075">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5">
        <v>5</v>
      </c>
      <c r="B866" s="1075">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5">
        <v>6</v>
      </c>
      <c r="B867" s="1075">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5">
        <v>7</v>
      </c>
      <c r="B868" s="1075">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5">
        <v>8</v>
      </c>
      <c r="B869" s="1075">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5">
        <v>9</v>
      </c>
      <c r="B870" s="1075">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5">
        <v>10</v>
      </c>
      <c r="B871" s="1075">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5">
        <v>11</v>
      </c>
      <c r="B872" s="1075">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5">
        <v>12</v>
      </c>
      <c r="B873" s="1075">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5">
        <v>13</v>
      </c>
      <c r="B874" s="1075">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5">
        <v>14</v>
      </c>
      <c r="B875" s="1075">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5">
        <v>15</v>
      </c>
      <c r="B876" s="1075">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5">
        <v>16</v>
      </c>
      <c r="B877" s="1075">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5">
        <v>17</v>
      </c>
      <c r="B878" s="1075">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5">
        <v>18</v>
      </c>
      <c r="B879" s="1075">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5">
        <v>19</v>
      </c>
      <c r="B880" s="1075">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5">
        <v>20</v>
      </c>
      <c r="B881" s="1075">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5">
        <v>21</v>
      </c>
      <c r="B882" s="1075">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5">
        <v>22</v>
      </c>
      <c r="B883" s="1075">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5">
        <v>23</v>
      </c>
      <c r="B884" s="1075">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5">
        <v>24</v>
      </c>
      <c r="B885" s="1075">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5">
        <v>25</v>
      </c>
      <c r="B886" s="1075">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5">
        <v>26</v>
      </c>
      <c r="B887" s="1075">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5">
        <v>27</v>
      </c>
      <c r="B888" s="1075">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5">
        <v>28</v>
      </c>
      <c r="B889" s="1075">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5">
        <v>29</v>
      </c>
      <c r="B890" s="1075">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5">
        <v>30</v>
      </c>
      <c r="B891" s="1075">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431</v>
      </c>
      <c r="K894" s="112"/>
      <c r="L894" s="112"/>
      <c r="M894" s="112"/>
      <c r="N894" s="112"/>
      <c r="O894" s="112"/>
      <c r="P894" s="348" t="s">
        <v>27</v>
      </c>
      <c r="Q894" s="348"/>
      <c r="R894" s="348"/>
      <c r="S894" s="348"/>
      <c r="T894" s="348"/>
      <c r="U894" s="348"/>
      <c r="V894" s="348"/>
      <c r="W894" s="348"/>
      <c r="X894" s="348"/>
      <c r="Y894" s="345" t="s">
        <v>491</v>
      </c>
      <c r="Z894" s="346"/>
      <c r="AA894" s="346"/>
      <c r="AB894" s="346"/>
      <c r="AC894" s="275" t="s">
        <v>474</v>
      </c>
      <c r="AD894" s="275"/>
      <c r="AE894" s="275"/>
      <c r="AF894" s="275"/>
      <c r="AG894" s="275"/>
      <c r="AH894" s="345" t="s">
        <v>391</v>
      </c>
      <c r="AI894" s="347"/>
      <c r="AJ894" s="347"/>
      <c r="AK894" s="347"/>
      <c r="AL894" s="347" t="s">
        <v>21</v>
      </c>
      <c r="AM894" s="347"/>
      <c r="AN894" s="347"/>
      <c r="AO894" s="434"/>
      <c r="AP894" s="435" t="s">
        <v>432</v>
      </c>
      <c r="AQ894" s="435"/>
      <c r="AR894" s="435"/>
      <c r="AS894" s="435"/>
      <c r="AT894" s="435"/>
      <c r="AU894" s="435"/>
      <c r="AV894" s="435"/>
      <c r="AW894" s="435"/>
      <c r="AX894" s="435"/>
    </row>
    <row r="895" spans="1:50" ht="26.25" customHeight="1" x14ac:dyDescent="0.15">
      <c r="A895" s="1075">
        <v>1</v>
      </c>
      <c r="B895" s="1075">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5">
        <v>2</v>
      </c>
      <c r="B896" s="1075">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5">
        <v>3</v>
      </c>
      <c r="B897" s="1075">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5">
        <v>4</v>
      </c>
      <c r="B898" s="1075">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5">
        <v>5</v>
      </c>
      <c r="B899" s="1075">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5">
        <v>6</v>
      </c>
      <c r="B900" s="1075">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5">
        <v>7</v>
      </c>
      <c r="B901" s="1075">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5">
        <v>8</v>
      </c>
      <c r="B902" s="1075">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5">
        <v>9</v>
      </c>
      <c r="B903" s="1075">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5">
        <v>10</v>
      </c>
      <c r="B904" s="1075">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5">
        <v>11</v>
      </c>
      <c r="B905" s="1075">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5">
        <v>12</v>
      </c>
      <c r="B906" s="1075">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5">
        <v>13</v>
      </c>
      <c r="B907" s="1075">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5">
        <v>14</v>
      </c>
      <c r="B908" s="1075">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5">
        <v>15</v>
      </c>
      <c r="B909" s="1075">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5">
        <v>16</v>
      </c>
      <c r="B910" s="1075">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5">
        <v>17</v>
      </c>
      <c r="B911" s="1075">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5">
        <v>18</v>
      </c>
      <c r="B912" s="1075">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5">
        <v>19</v>
      </c>
      <c r="B913" s="1075">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5">
        <v>20</v>
      </c>
      <c r="B914" s="1075">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5">
        <v>21</v>
      </c>
      <c r="B915" s="1075">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5">
        <v>22</v>
      </c>
      <c r="B916" s="1075">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5">
        <v>23</v>
      </c>
      <c r="B917" s="1075">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5">
        <v>24</v>
      </c>
      <c r="B918" s="1075">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5">
        <v>25</v>
      </c>
      <c r="B919" s="1075">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5">
        <v>26</v>
      </c>
      <c r="B920" s="1075">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5">
        <v>27</v>
      </c>
      <c r="B921" s="1075">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5">
        <v>28</v>
      </c>
      <c r="B922" s="1075">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5">
        <v>29</v>
      </c>
      <c r="B923" s="1075">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5">
        <v>30</v>
      </c>
      <c r="B924" s="1075">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431</v>
      </c>
      <c r="K927" s="112"/>
      <c r="L927" s="112"/>
      <c r="M927" s="112"/>
      <c r="N927" s="112"/>
      <c r="O927" s="112"/>
      <c r="P927" s="348" t="s">
        <v>27</v>
      </c>
      <c r="Q927" s="348"/>
      <c r="R927" s="348"/>
      <c r="S927" s="348"/>
      <c r="T927" s="348"/>
      <c r="U927" s="348"/>
      <c r="V927" s="348"/>
      <c r="W927" s="348"/>
      <c r="X927" s="348"/>
      <c r="Y927" s="345" t="s">
        <v>491</v>
      </c>
      <c r="Z927" s="346"/>
      <c r="AA927" s="346"/>
      <c r="AB927" s="346"/>
      <c r="AC927" s="275" t="s">
        <v>474</v>
      </c>
      <c r="AD927" s="275"/>
      <c r="AE927" s="275"/>
      <c r="AF927" s="275"/>
      <c r="AG927" s="275"/>
      <c r="AH927" s="345" t="s">
        <v>391</v>
      </c>
      <c r="AI927" s="347"/>
      <c r="AJ927" s="347"/>
      <c r="AK927" s="347"/>
      <c r="AL927" s="347" t="s">
        <v>21</v>
      </c>
      <c r="AM927" s="347"/>
      <c r="AN927" s="347"/>
      <c r="AO927" s="434"/>
      <c r="AP927" s="435" t="s">
        <v>432</v>
      </c>
      <c r="AQ927" s="435"/>
      <c r="AR927" s="435"/>
      <c r="AS927" s="435"/>
      <c r="AT927" s="435"/>
      <c r="AU927" s="435"/>
      <c r="AV927" s="435"/>
      <c r="AW927" s="435"/>
      <c r="AX927" s="435"/>
    </row>
    <row r="928" spans="1:50" ht="26.25" customHeight="1" x14ac:dyDescent="0.15">
      <c r="A928" s="1075">
        <v>1</v>
      </c>
      <c r="B928" s="1075">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5">
        <v>2</v>
      </c>
      <c r="B929" s="1075">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5">
        <v>3</v>
      </c>
      <c r="B930" s="1075">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5">
        <v>4</v>
      </c>
      <c r="B931" s="1075">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5">
        <v>5</v>
      </c>
      <c r="B932" s="1075">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5">
        <v>6</v>
      </c>
      <c r="B933" s="1075">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5">
        <v>7</v>
      </c>
      <c r="B934" s="1075">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5">
        <v>8</v>
      </c>
      <c r="B935" s="1075">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5">
        <v>9</v>
      </c>
      <c r="B936" s="1075">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5">
        <v>10</v>
      </c>
      <c r="B937" s="1075">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5">
        <v>11</v>
      </c>
      <c r="B938" s="1075">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5">
        <v>12</v>
      </c>
      <c r="B939" s="1075">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5">
        <v>13</v>
      </c>
      <c r="B940" s="1075">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5">
        <v>14</v>
      </c>
      <c r="B941" s="1075">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5">
        <v>15</v>
      </c>
      <c r="B942" s="1075">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5">
        <v>16</v>
      </c>
      <c r="B943" s="1075">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5">
        <v>17</v>
      </c>
      <c r="B944" s="1075">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5">
        <v>18</v>
      </c>
      <c r="B945" s="1075">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5">
        <v>19</v>
      </c>
      <c r="B946" s="1075">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5">
        <v>20</v>
      </c>
      <c r="B947" s="1075">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5">
        <v>21</v>
      </c>
      <c r="B948" s="1075">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5">
        <v>22</v>
      </c>
      <c r="B949" s="1075">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5">
        <v>23</v>
      </c>
      <c r="B950" s="1075">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5">
        <v>24</v>
      </c>
      <c r="B951" s="1075">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5">
        <v>25</v>
      </c>
      <c r="B952" s="1075">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5">
        <v>26</v>
      </c>
      <c r="B953" s="1075">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5">
        <v>27</v>
      </c>
      <c r="B954" s="1075">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5">
        <v>28</v>
      </c>
      <c r="B955" s="1075">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5">
        <v>29</v>
      </c>
      <c r="B956" s="1075">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5">
        <v>30</v>
      </c>
      <c r="B957" s="1075">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431</v>
      </c>
      <c r="K960" s="112"/>
      <c r="L960" s="112"/>
      <c r="M960" s="112"/>
      <c r="N960" s="112"/>
      <c r="O960" s="112"/>
      <c r="P960" s="348" t="s">
        <v>27</v>
      </c>
      <c r="Q960" s="348"/>
      <c r="R960" s="348"/>
      <c r="S960" s="348"/>
      <c r="T960" s="348"/>
      <c r="U960" s="348"/>
      <c r="V960" s="348"/>
      <c r="W960" s="348"/>
      <c r="X960" s="348"/>
      <c r="Y960" s="345" t="s">
        <v>491</v>
      </c>
      <c r="Z960" s="346"/>
      <c r="AA960" s="346"/>
      <c r="AB960" s="346"/>
      <c r="AC960" s="275" t="s">
        <v>474</v>
      </c>
      <c r="AD960" s="275"/>
      <c r="AE960" s="275"/>
      <c r="AF960" s="275"/>
      <c r="AG960" s="275"/>
      <c r="AH960" s="345" t="s">
        <v>391</v>
      </c>
      <c r="AI960" s="347"/>
      <c r="AJ960" s="347"/>
      <c r="AK960" s="347"/>
      <c r="AL960" s="347" t="s">
        <v>21</v>
      </c>
      <c r="AM960" s="347"/>
      <c r="AN960" s="347"/>
      <c r="AO960" s="434"/>
      <c r="AP960" s="435" t="s">
        <v>432</v>
      </c>
      <c r="AQ960" s="435"/>
      <c r="AR960" s="435"/>
      <c r="AS960" s="435"/>
      <c r="AT960" s="435"/>
      <c r="AU960" s="435"/>
      <c r="AV960" s="435"/>
      <c r="AW960" s="435"/>
      <c r="AX960" s="435"/>
    </row>
    <row r="961" spans="1:50" ht="26.25" customHeight="1" x14ac:dyDescent="0.15">
      <c r="A961" s="1075">
        <v>1</v>
      </c>
      <c r="B961" s="1075">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5">
        <v>2</v>
      </c>
      <c r="B962" s="1075">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5">
        <v>3</v>
      </c>
      <c r="B963" s="1075">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5">
        <v>4</v>
      </c>
      <c r="B964" s="1075">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5">
        <v>5</v>
      </c>
      <c r="B965" s="1075">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5">
        <v>6</v>
      </c>
      <c r="B966" s="1075">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5">
        <v>7</v>
      </c>
      <c r="B967" s="1075">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5">
        <v>8</v>
      </c>
      <c r="B968" s="1075">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5">
        <v>9</v>
      </c>
      <c r="B969" s="1075">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5">
        <v>10</v>
      </c>
      <c r="B970" s="1075">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5">
        <v>11</v>
      </c>
      <c r="B971" s="1075">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5">
        <v>12</v>
      </c>
      <c r="B972" s="1075">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5">
        <v>13</v>
      </c>
      <c r="B973" s="1075">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5">
        <v>14</v>
      </c>
      <c r="B974" s="1075">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5">
        <v>15</v>
      </c>
      <c r="B975" s="1075">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5">
        <v>16</v>
      </c>
      <c r="B976" s="1075">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5">
        <v>17</v>
      </c>
      <c r="B977" s="1075">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5">
        <v>18</v>
      </c>
      <c r="B978" s="1075">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5">
        <v>19</v>
      </c>
      <c r="B979" s="1075">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5">
        <v>20</v>
      </c>
      <c r="B980" s="1075">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5">
        <v>21</v>
      </c>
      <c r="B981" s="1075">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5">
        <v>22</v>
      </c>
      <c r="B982" s="1075">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5">
        <v>23</v>
      </c>
      <c r="B983" s="1075">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5">
        <v>24</v>
      </c>
      <c r="B984" s="1075">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5">
        <v>25</v>
      </c>
      <c r="B985" s="1075">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5">
        <v>26</v>
      </c>
      <c r="B986" s="1075">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5">
        <v>27</v>
      </c>
      <c r="B987" s="1075">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5">
        <v>28</v>
      </c>
      <c r="B988" s="1075">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5">
        <v>29</v>
      </c>
      <c r="B989" s="1075">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5">
        <v>30</v>
      </c>
      <c r="B990" s="1075">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431</v>
      </c>
      <c r="K993" s="112"/>
      <c r="L993" s="112"/>
      <c r="M993" s="112"/>
      <c r="N993" s="112"/>
      <c r="O993" s="112"/>
      <c r="P993" s="348" t="s">
        <v>27</v>
      </c>
      <c r="Q993" s="348"/>
      <c r="R993" s="348"/>
      <c r="S993" s="348"/>
      <c r="T993" s="348"/>
      <c r="U993" s="348"/>
      <c r="V993" s="348"/>
      <c r="W993" s="348"/>
      <c r="X993" s="348"/>
      <c r="Y993" s="345" t="s">
        <v>491</v>
      </c>
      <c r="Z993" s="346"/>
      <c r="AA993" s="346"/>
      <c r="AB993" s="346"/>
      <c r="AC993" s="275" t="s">
        <v>474</v>
      </c>
      <c r="AD993" s="275"/>
      <c r="AE993" s="275"/>
      <c r="AF993" s="275"/>
      <c r="AG993" s="275"/>
      <c r="AH993" s="345" t="s">
        <v>391</v>
      </c>
      <c r="AI993" s="347"/>
      <c r="AJ993" s="347"/>
      <c r="AK993" s="347"/>
      <c r="AL993" s="347" t="s">
        <v>21</v>
      </c>
      <c r="AM993" s="347"/>
      <c r="AN993" s="347"/>
      <c r="AO993" s="434"/>
      <c r="AP993" s="435" t="s">
        <v>432</v>
      </c>
      <c r="AQ993" s="435"/>
      <c r="AR993" s="435"/>
      <c r="AS993" s="435"/>
      <c r="AT993" s="435"/>
      <c r="AU993" s="435"/>
      <c r="AV993" s="435"/>
      <c r="AW993" s="435"/>
      <c r="AX993" s="435"/>
    </row>
    <row r="994" spans="1:50" ht="26.25" customHeight="1" x14ac:dyDescent="0.15">
      <c r="A994" s="1075">
        <v>1</v>
      </c>
      <c r="B994" s="1075">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5">
        <v>2</v>
      </c>
      <c r="B995" s="1075">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5">
        <v>3</v>
      </c>
      <c r="B996" s="1075">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5">
        <v>4</v>
      </c>
      <c r="B997" s="1075">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5">
        <v>5</v>
      </c>
      <c r="B998" s="1075">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5">
        <v>6</v>
      </c>
      <c r="B999" s="1075">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5">
        <v>7</v>
      </c>
      <c r="B1000" s="1075">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5">
        <v>8</v>
      </c>
      <c r="B1001" s="1075">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5">
        <v>9</v>
      </c>
      <c r="B1002" s="1075">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5">
        <v>10</v>
      </c>
      <c r="B1003" s="1075">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5">
        <v>11</v>
      </c>
      <c r="B1004" s="1075">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5">
        <v>12</v>
      </c>
      <c r="B1005" s="1075">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5">
        <v>13</v>
      </c>
      <c r="B1006" s="1075">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5">
        <v>14</v>
      </c>
      <c r="B1007" s="1075">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5">
        <v>15</v>
      </c>
      <c r="B1008" s="1075">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5">
        <v>16</v>
      </c>
      <c r="B1009" s="1075">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5">
        <v>17</v>
      </c>
      <c r="B1010" s="1075">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5">
        <v>18</v>
      </c>
      <c r="B1011" s="1075">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5">
        <v>19</v>
      </c>
      <c r="B1012" s="1075">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5">
        <v>20</v>
      </c>
      <c r="B1013" s="1075">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5">
        <v>21</v>
      </c>
      <c r="B1014" s="1075">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5">
        <v>22</v>
      </c>
      <c r="B1015" s="1075">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5">
        <v>23</v>
      </c>
      <c r="B1016" s="1075">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5">
        <v>24</v>
      </c>
      <c r="B1017" s="1075">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5">
        <v>25</v>
      </c>
      <c r="B1018" s="1075">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5">
        <v>26</v>
      </c>
      <c r="B1019" s="1075">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5">
        <v>27</v>
      </c>
      <c r="B1020" s="1075">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5">
        <v>28</v>
      </c>
      <c r="B1021" s="1075">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5">
        <v>29</v>
      </c>
      <c r="B1022" s="1075">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5">
        <v>30</v>
      </c>
      <c r="B1023" s="1075">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431</v>
      </c>
      <c r="K1026" s="112"/>
      <c r="L1026" s="112"/>
      <c r="M1026" s="112"/>
      <c r="N1026" s="112"/>
      <c r="O1026" s="112"/>
      <c r="P1026" s="348" t="s">
        <v>27</v>
      </c>
      <c r="Q1026" s="348"/>
      <c r="R1026" s="348"/>
      <c r="S1026" s="348"/>
      <c r="T1026" s="348"/>
      <c r="U1026" s="348"/>
      <c r="V1026" s="348"/>
      <c r="W1026" s="348"/>
      <c r="X1026" s="348"/>
      <c r="Y1026" s="345" t="s">
        <v>491</v>
      </c>
      <c r="Z1026" s="346"/>
      <c r="AA1026" s="346"/>
      <c r="AB1026" s="346"/>
      <c r="AC1026" s="275" t="s">
        <v>474</v>
      </c>
      <c r="AD1026" s="275"/>
      <c r="AE1026" s="275"/>
      <c r="AF1026" s="275"/>
      <c r="AG1026" s="275"/>
      <c r="AH1026" s="345" t="s">
        <v>391</v>
      </c>
      <c r="AI1026" s="347"/>
      <c r="AJ1026" s="347"/>
      <c r="AK1026" s="347"/>
      <c r="AL1026" s="347" t="s">
        <v>21</v>
      </c>
      <c r="AM1026" s="347"/>
      <c r="AN1026" s="347"/>
      <c r="AO1026" s="434"/>
      <c r="AP1026" s="435" t="s">
        <v>432</v>
      </c>
      <c r="AQ1026" s="435"/>
      <c r="AR1026" s="435"/>
      <c r="AS1026" s="435"/>
      <c r="AT1026" s="435"/>
      <c r="AU1026" s="435"/>
      <c r="AV1026" s="435"/>
      <c r="AW1026" s="435"/>
      <c r="AX1026" s="435"/>
    </row>
    <row r="1027" spans="1:50" ht="26.25" customHeight="1" x14ac:dyDescent="0.15">
      <c r="A1027" s="1075">
        <v>1</v>
      </c>
      <c r="B1027" s="1075">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5">
        <v>2</v>
      </c>
      <c r="B1028" s="1075">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5">
        <v>3</v>
      </c>
      <c r="B1029" s="1075">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5">
        <v>4</v>
      </c>
      <c r="B1030" s="1075">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5">
        <v>5</v>
      </c>
      <c r="B1031" s="1075">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5">
        <v>6</v>
      </c>
      <c r="B1032" s="1075">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5">
        <v>7</v>
      </c>
      <c r="B1033" s="1075">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5">
        <v>8</v>
      </c>
      <c r="B1034" s="1075">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5">
        <v>9</v>
      </c>
      <c r="B1035" s="1075">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5">
        <v>10</v>
      </c>
      <c r="B1036" s="1075">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5">
        <v>11</v>
      </c>
      <c r="B1037" s="1075">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5">
        <v>12</v>
      </c>
      <c r="B1038" s="1075">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5">
        <v>13</v>
      </c>
      <c r="B1039" s="1075">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5">
        <v>14</v>
      </c>
      <c r="B1040" s="1075">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5">
        <v>15</v>
      </c>
      <c r="B1041" s="1075">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5">
        <v>16</v>
      </c>
      <c r="B1042" s="1075">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5">
        <v>17</v>
      </c>
      <c r="B1043" s="1075">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5">
        <v>18</v>
      </c>
      <c r="B1044" s="1075">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5">
        <v>19</v>
      </c>
      <c r="B1045" s="1075">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5">
        <v>20</v>
      </c>
      <c r="B1046" s="1075">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5">
        <v>21</v>
      </c>
      <c r="B1047" s="1075">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5">
        <v>22</v>
      </c>
      <c r="B1048" s="1075">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5">
        <v>23</v>
      </c>
      <c r="B1049" s="1075">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5">
        <v>24</v>
      </c>
      <c r="B1050" s="1075">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5">
        <v>25</v>
      </c>
      <c r="B1051" s="1075">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5">
        <v>26</v>
      </c>
      <c r="B1052" s="1075">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5">
        <v>27</v>
      </c>
      <c r="B1053" s="1075">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5">
        <v>28</v>
      </c>
      <c r="B1054" s="1075">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5">
        <v>29</v>
      </c>
      <c r="B1055" s="1075">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5">
        <v>30</v>
      </c>
      <c r="B1056" s="1075">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431</v>
      </c>
      <c r="K1059" s="112"/>
      <c r="L1059" s="112"/>
      <c r="M1059" s="112"/>
      <c r="N1059" s="112"/>
      <c r="O1059" s="112"/>
      <c r="P1059" s="348" t="s">
        <v>27</v>
      </c>
      <c r="Q1059" s="348"/>
      <c r="R1059" s="348"/>
      <c r="S1059" s="348"/>
      <c r="T1059" s="348"/>
      <c r="U1059" s="348"/>
      <c r="V1059" s="348"/>
      <c r="W1059" s="348"/>
      <c r="X1059" s="348"/>
      <c r="Y1059" s="345" t="s">
        <v>491</v>
      </c>
      <c r="Z1059" s="346"/>
      <c r="AA1059" s="346"/>
      <c r="AB1059" s="346"/>
      <c r="AC1059" s="275" t="s">
        <v>474</v>
      </c>
      <c r="AD1059" s="275"/>
      <c r="AE1059" s="275"/>
      <c r="AF1059" s="275"/>
      <c r="AG1059" s="275"/>
      <c r="AH1059" s="345" t="s">
        <v>391</v>
      </c>
      <c r="AI1059" s="347"/>
      <c r="AJ1059" s="347"/>
      <c r="AK1059" s="347"/>
      <c r="AL1059" s="347" t="s">
        <v>21</v>
      </c>
      <c r="AM1059" s="347"/>
      <c r="AN1059" s="347"/>
      <c r="AO1059" s="434"/>
      <c r="AP1059" s="435" t="s">
        <v>432</v>
      </c>
      <c r="AQ1059" s="435"/>
      <c r="AR1059" s="435"/>
      <c r="AS1059" s="435"/>
      <c r="AT1059" s="435"/>
      <c r="AU1059" s="435"/>
      <c r="AV1059" s="435"/>
      <c r="AW1059" s="435"/>
      <c r="AX1059" s="435"/>
    </row>
    <row r="1060" spans="1:50" ht="26.25" customHeight="1" x14ac:dyDescent="0.15">
      <c r="A1060" s="1075">
        <v>1</v>
      </c>
      <c r="B1060" s="1075">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5">
        <v>2</v>
      </c>
      <c r="B1061" s="1075">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5">
        <v>3</v>
      </c>
      <c r="B1062" s="1075">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5">
        <v>4</v>
      </c>
      <c r="B1063" s="1075">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5">
        <v>5</v>
      </c>
      <c r="B1064" s="1075">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5">
        <v>6</v>
      </c>
      <c r="B1065" s="1075">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5">
        <v>7</v>
      </c>
      <c r="B1066" s="1075">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5">
        <v>8</v>
      </c>
      <c r="B1067" s="1075">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5">
        <v>9</v>
      </c>
      <c r="B1068" s="1075">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5">
        <v>10</v>
      </c>
      <c r="B1069" s="1075">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5">
        <v>11</v>
      </c>
      <c r="B1070" s="1075">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5">
        <v>12</v>
      </c>
      <c r="B1071" s="1075">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5">
        <v>13</v>
      </c>
      <c r="B1072" s="1075">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5">
        <v>14</v>
      </c>
      <c r="B1073" s="1075">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5">
        <v>15</v>
      </c>
      <c r="B1074" s="1075">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5">
        <v>16</v>
      </c>
      <c r="B1075" s="1075">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5">
        <v>17</v>
      </c>
      <c r="B1076" s="1075">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5">
        <v>18</v>
      </c>
      <c r="B1077" s="1075">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5">
        <v>19</v>
      </c>
      <c r="B1078" s="1075">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5">
        <v>20</v>
      </c>
      <c r="B1079" s="1075">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5">
        <v>21</v>
      </c>
      <c r="B1080" s="1075">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5">
        <v>22</v>
      </c>
      <c r="B1081" s="1075">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5">
        <v>23</v>
      </c>
      <c r="B1082" s="1075">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5">
        <v>24</v>
      </c>
      <c r="B1083" s="1075">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5">
        <v>25</v>
      </c>
      <c r="B1084" s="1075">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5">
        <v>26</v>
      </c>
      <c r="B1085" s="1075">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5">
        <v>27</v>
      </c>
      <c r="B1086" s="1075">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5">
        <v>28</v>
      </c>
      <c r="B1087" s="1075">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5">
        <v>29</v>
      </c>
      <c r="B1088" s="1075">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5">
        <v>30</v>
      </c>
      <c r="B1089" s="1075">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431</v>
      </c>
      <c r="K1092" s="112"/>
      <c r="L1092" s="112"/>
      <c r="M1092" s="112"/>
      <c r="N1092" s="112"/>
      <c r="O1092" s="112"/>
      <c r="P1092" s="348" t="s">
        <v>27</v>
      </c>
      <c r="Q1092" s="348"/>
      <c r="R1092" s="348"/>
      <c r="S1092" s="348"/>
      <c r="T1092" s="348"/>
      <c r="U1092" s="348"/>
      <c r="V1092" s="348"/>
      <c r="W1092" s="348"/>
      <c r="X1092" s="348"/>
      <c r="Y1092" s="345" t="s">
        <v>491</v>
      </c>
      <c r="Z1092" s="346"/>
      <c r="AA1092" s="346"/>
      <c r="AB1092" s="346"/>
      <c r="AC1092" s="275" t="s">
        <v>474</v>
      </c>
      <c r="AD1092" s="275"/>
      <c r="AE1092" s="275"/>
      <c r="AF1092" s="275"/>
      <c r="AG1092" s="275"/>
      <c r="AH1092" s="345" t="s">
        <v>391</v>
      </c>
      <c r="AI1092" s="347"/>
      <c r="AJ1092" s="347"/>
      <c r="AK1092" s="347"/>
      <c r="AL1092" s="347" t="s">
        <v>21</v>
      </c>
      <c r="AM1092" s="347"/>
      <c r="AN1092" s="347"/>
      <c r="AO1092" s="434"/>
      <c r="AP1092" s="435" t="s">
        <v>432</v>
      </c>
      <c r="AQ1092" s="435"/>
      <c r="AR1092" s="435"/>
      <c r="AS1092" s="435"/>
      <c r="AT1092" s="435"/>
      <c r="AU1092" s="435"/>
      <c r="AV1092" s="435"/>
      <c r="AW1092" s="435"/>
      <c r="AX1092" s="435"/>
    </row>
    <row r="1093" spans="1:50" ht="26.25" customHeight="1" x14ac:dyDescent="0.15">
      <c r="A1093" s="1075">
        <v>1</v>
      </c>
      <c r="B1093" s="1075">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5">
        <v>2</v>
      </c>
      <c r="B1094" s="1075">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5">
        <v>3</v>
      </c>
      <c r="B1095" s="1075">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5">
        <v>4</v>
      </c>
      <c r="B1096" s="1075">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5">
        <v>5</v>
      </c>
      <c r="B1097" s="1075">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5">
        <v>6</v>
      </c>
      <c r="B1098" s="1075">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5">
        <v>7</v>
      </c>
      <c r="B1099" s="1075">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5">
        <v>8</v>
      </c>
      <c r="B1100" s="1075">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5">
        <v>9</v>
      </c>
      <c r="B1101" s="1075">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5">
        <v>10</v>
      </c>
      <c r="B1102" s="1075">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5">
        <v>11</v>
      </c>
      <c r="B1103" s="1075">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5">
        <v>12</v>
      </c>
      <c r="B1104" s="1075">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5">
        <v>13</v>
      </c>
      <c r="B1105" s="1075">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5">
        <v>14</v>
      </c>
      <c r="B1106" s="1075">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5">
        <v>15</v>
      </c>
      <c r="B1107" s="1075">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5">
        <v>16</v>
      </c>
      <c r="B1108" s="1075">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5">
        <v>17</v>
      </c>
      <c r="B1109" s="1075">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5">
        <v>18</v>
      </c>
      <c r="B1110" s="1075">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5">
        <v>19</v>
      </c>
      <c r="B1111" s="1075">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5">
        <v>20</v>
      </c>
      <c r="B1112" s="1075">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5">
        <v>21</v>
      </c>
      <c r="B1113" s="1075">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5">
        <v>22</v>
      </c>
      <c r="B1114" s="1075">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5">
        <v>23</v>
      </c>
      <c r="B1115" s="1075">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5">
        <v>24</v>
      </c>
      <c r="B1116" s="1075">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5">
        <v>25</v>
      </c>
      <c r="B1117" s="1075">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5">
        <v>26</v>
      </c>
      <c r="B1118" s="1075">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5">
        <v>27</v>
      </c>
      <c r="B1119" s="1075">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5">
        <v>28</v>
      </c>
      <c r="B1120" s="1075">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5">
        <v>29</v>
      </c>
      <c r="B1121" s="1075">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5">
        <v>30</v>
      </c>
      <c r="B1122" s="1075">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431</v>
      </c>
      <c r="K1125" s="112"/>
      <c r="L1125" s="112"/>
      <c r="M1125" s="112"/>
      <c r="N1125" s="112"/>
      <c r="O1125" s="112"/>
      <c r="P1125" s="348" t="s">
        <v>27</v>
      </c>
      <c r="Q1125" s="348"/>
      <c r="R1125" s="348"/>
      <c r="S1125" s="348"/>
      <c r="T1125" s="348"/>
      <c r="U1125" s="348"/>
      <c r="V1125" s="348"/>
      <c r="W1125" s="348"/>
      <c r="X1125" s="348"/>
      <c r="Y1125" s="345" t="s">
        <v>491</v>
      </c>
      <c r="Z1125" s="346"/>
      <c r="AA1125" s="346"/>
      <c r="AB1125" s="346"/>
      <c r="AC1125" s="275" t="s">
        <v>474</v>
      </c>
      <c r="AD1125" s="275"/>
      <c r="AE1125" s="275"/>
      <c r="AF1125" s="275"/>
      <c r="AG1125" s="275"/>
      <c r="AH1125" s="345" t="s">
        <v>391</v>
      </c>
      <c r="AI1125" s="347"/>
      <c r="AJ1125" s="347"/>
      <c r="AK1125" s="347"/>
      <c r="AL1125" s="347" t="s">
        <v>21</v>
      </c>
      <c r="AM1125" s="347"/>
      <c r="AN1125" s="347"/>
      <c r="AO1125" s="434"/>
      <c r="AP1125" s="435" t="s">
        <v>432</v>
      </c>
      <c r="AQ1125" s="435"/>
      <c r="AR1125" s="435"/>
      <c r="AS1125" s="435"/>
      <c r="AT1125" s="435"/>
      <c r="AU1125" s="435"/>
      <c r="AV1125" s="435"/>
      <c r="AW1125" s="435"/>
      <c r="AX1125" s="435"/>
    </row>
    <row r="1126" spans="1:50" ht="26.25" customHeight="1" x14ac:dyDescent="0.15">
      <c r="A1126" s="1075">
        <v>1</v>
      </c>
      <c r="B1126" s="1075">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5">
        <v>2</v>
      </c>
      <c r="B1127" s="1075">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5">
        <v>3</v>
      </c>
      <c r="B1128" s="1075">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5">
        <v>4</v>
      </c>
      <c r="B1129" s="1075">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5">
        <v>5</v>
      </c>
      <c r="B1130" s="1075">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5">
        <v>6</v>
      </c>
      <c r="B1131" s="1075">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5">
        <v>7</v>
      </c>
      <c r="B1132" s="1075">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5">
        <v>8</v>
      </c>
      <c r="B1133" s="1075">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5">
        <v>9</v>
      </c>
      <c r="B1134" s="1075">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5">
        <v>10</v>
      </c>
      <c r="B1135" s="1075">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5">
        <v>11</v>
      </c>
      <c r="B1136" s="1075">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5">
        <v>12</v>
      </c>
      <c r="B1137" s="1075">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5">
        <v>13</v>
      </c>
      <c r="B1138" s="1075">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5">
        <v>14</v>
      </c>
      <c r="B1139" s="1075">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5">
        <v>15</v>
      </c>
      <c r="B1140" s="1075">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5">
        <v>16</v>
      </c>
      <c r="B1141" s="1075">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5">
        <v>17</v>
      </c>
      <c r="B1142" s="1075">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5">
        <v>18</v>
      </c>
      <c r="B1143" s="1075">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5">
        <v>19</v>
      </c>
      <c r="B1144" s="1075">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5">
        <v>20</v>
      </c>
      <c r="B1145" s="1075">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5">
        <v>21</v>
      </c>
      <c r="B1146" s="1075">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5">
        <v>22</v>
      </c>
      <c r="B1147" s="1075">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5">
        <v>23</v>
      </c>
      <c r="B1148" s="1075">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5">
        <v>24</v>
      </c>
      <c r="B1149" s="1075">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5">
        <v>25</v>
      </c>
      <c r="B1150" s="1075">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5">
        <v>26</v>
      </c>
      <c r="B1151" s="1075">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5">
        <v>27</v>
      </c>
      <c r="B1152" s="1075">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5">
        <v>28</v>
      </c>
      <c r="B1153" s="1075">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5">
        <v>29</v>
      </c>
      <c r="B1154" s="1075">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5">
        <v>30</v>
      </c>
      <c r="B1155" s="1075">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431</v>
      </c>
      <c r="K1158" s="112"/>
      <c r="L1158" s="112"/>
      <c r="M1158" s="112"/>
      <c r="N1158" s="112"/>
      <c r="O1158" s="112"/>
      <c r="P1158" s="348" t="s">
        <v>27</v>
      </c>
      <c r="Q1158" s="348"/>
      <c r="R1158" s="348"/>
      <c r="S1158" s="348"/>
      <c r="T1158" s="348"/>
      <c r="U1158" s="348"/>
      <c r="V1158" s="348"/>
      <c r="W1158" s="348"/>
      <c r="X1158" s="348"/>
      <c r="Y1158" s="345" t="s">
        <v>491</v>
      </c>
      <c r="Z1158" s="346"/>
      <c r="AA1158" s="346"/>
      <c r="AB1158" s="346"/>
      <c r="AC1158" s="275" t="s">
        <v>474</v>
      </c>
      <c r="AD1158" s="275"/>
      <c r="AE1158" s="275"/>
      <c r="AF1158" s="275"/>
      <c r="AG1158" s="275"/>
      <c r="AH1158" s="345" t="s">
        <v>391</v>
      </c>
      <c r="AI1158" s="347"/>
      <c r="AJ1158" s="347"/>
      <c r="AK1158" s="347"/>
      <c r="AL1158" s="347" t="s">
        <v>21</v>
      </c>
      <c r="AM1158" s="347"/>
      <c r="AN1158" s="347"/>
      <c r="AO1158" s="434"/>
      <c r="AP1158" s="435" t="s">
        <v>432</v>
      </c>
      <c r="AQ1158" s="435"/>
      <c r="AR1158" s="435"/>
      <c r="AS1158" s="435"/>
      <c r="AT1158" s="435"/>
      <c r="AU1158" s="435"/>
      <c r="AV1158" s="435"/>
      <c r="AW1158" s="435"/>
      <c r="AX1158" s="435"/>
    </row>
    <row r="1159" spans="1:50" ht="26.25" customHeight="1" x14ac:dyDescent="0.15">
      <c r="A1159" s="1075">
        <v>1</v>
      </c>
      <c r="B1159" s="1075">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5">
        <v>2</v>
      </c>
      <c r="B1160" s="1075">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5">
        <v>3</v>
      </c>
      <c r="B1161" s="1075">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5">
        <v>4</v>
      </c>
      <c r="B1162" s="1075">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5">
        <v>5</v>
      </c>
      <c r="B1163" s="1075">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5">
        <v>6</v>
      </c>
      <c r="B1164" s="1075">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5">
        <v>7</v>
      </c>
      <c r="B1165" s="1075">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5">
        <v>8</v>
      </c>
      <c r="B1166" s="1075">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5">
        <v>9</v>
      </c>
      <c r="B1167" s="1075">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5">
        <v>10</v>
      </c>
      <c r="B1168" s="1075">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5">
        <v>11</v>
      </c>
      <c r="B1169" s="1075">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5">
        <v>12</v>
      </c>
      <c r="B1170" s="1075">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5">
        <v>13</v>
      </c>
      <c r="B1171" s="1075">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5">
        <v>14</v>
      </c>
      <c r="B1172" s="1075">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5">
        <v>15</v>
      </c>
      <c r="B1173" s="1075">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5">
        <v>16</v>
      </c>
      <c r="B1174" s="1075">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5">
        <v>17</v>
      </c>
      <c r="B1175" s="1075">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5">
        <v>18</v>
      </c>
      <c r="B1176" s="1075">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5">
        <v>19</v>
      </c>
      <c r="B1177" s="1075">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5">
        <v>20</v>
      </c>
      <c r="B1178" s="1075">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5">
        <v>21</v>
      </c>
      <c r="B1179" s="1075">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5">
        <v>22</v>
      </c>
      <c r="B1180" s="1075">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5">
        <v>23</v>
      </c>
      <c r="B1181" s="1075">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5">
        <v>24</v>
      </c>
      <c r="B1182" s="1075">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5">
        <v>25</v>
      </c>
      <c r="B1183" s="1075">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5">
        <v>26</v>
      </c>
      <c r="B1184" s="1075">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5">
        <v>27</v>
      </c>
      <c r="B1185" s="1075">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5">
        <v>28</v>
      </c>
      <c r="B1186" s="1075">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5">
        <v>29</v>
      </c>
      <c r="B1187" s="1075">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5">
        <v>30</v>
      </c>
      <c r="B1188" s="1075">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431</v>
      </c>
      <c r="K1191" s="112"/>
      <c r="L1191" s="112"/>
      <c r="M1191" s="112"/>
      <c r="N1191" s="112"/>
      <c r="O1191" s="112"/>
      <c r="P1191" s="348" t="s">
        <v>27</v>
      </c>
      <c r="Q1191" s="348"/>
      <c r="R1191" s="348"/>
      <c r="S1191" s="348"/>
      <c r="T1191" s="348"/>
      <c r="U1191" s="348"/>
      <c r="V1191" s="348"/>
      <c r="W1191" s="348"/>
      <c r="X1191" s="348"/>
      <c r="Y1191" s="345" t="s">
        <v>491</v>
      </c>
      <c r="Z1191" s="346"/>
      <c r="AA1191" s="346"/>
      <c r="AB1191" s="346"/>
      <c r="AC1191" s="275" t="s">
        <v>474</v>
      </c>
      <c r="AD1191" s="275"/>
      <c r="AE1191" s="275"/>
      <c r="AF1191" s="275"/>
      <c r="AG1191" s="275"/>
      <c r="AH1191" s="345" t="s">
        <v>391</v>
      </c>
      <c r="AI1191" s="347"/>
      <c r="AJ1191" s="347"/>
      <c r="AK1191" s="347"/>
      <c r="AL1191" s="347" t="s">
        <v>21</v>
      </c>
      <c r="AM1191" s="347"/>
      <c r="AN1191" s="347"/>
      <c r="AO1191" s="434"/>
      <c r="AP1191" s="435" t="s">
        <v>432</v>
      </c>
      <c r="AQ1191" s="435"/>
      <c r="AR1191" s="435"/>
      <c r="AS1191" s="435"/>
      <c r="AT1191" s="435"/>
      <c r="AU1191" s="435"/>
      <c r="AV1191" s="435"/>
      <c r="AW1191" s="435"/>
      <c r="AX1191" s="435"/>
    </row>
    <row r="1192" spans="1:50" ht="26.25" customHeight="1" x14ac:dyDescent="0.15">
      <c r="A1192" s="1075">
        <v>1</v>
      </c>
      <c r="B1192" s="1075">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5">
        <v>2</v>
      </c>
      <c r="B1193" s="1075">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5">
        <v>3</v>
      </c>
      <c r="B1194" s="1075">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5">
        <v>4</v>
      </c>
      <c r="B1195" s="1075">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5">
        <v>5</v>
      </c>
      <c r="B1196" s="1075">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5">
        <v>6</v>
      </c>
      <c r="B1197" s="1075">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5">
        <v>7</v>
      </c>
      <c r="B1198" s="1075">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5">
        <v>8</v>
      </c>
      <c r="B1199" s="1075">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5">
        <v>9</v>
      </c>
      <c r="B1200" s="1075">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5">
        <v>10</v>
      </c>
      <c r="B1201" s="1075">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5">
        <v>11</v>
      </c>
      <c r="B1202" s="1075">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5">
        <v>12</v>
      </c>
      <c r="B1203" s="1075">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5">
        <v>13</v>
      </c>
      <c r="B1204" s="1075">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5">
        <v>14</v>
      </c>
      <c r="B1205" s="1075">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5">
        <v>15</v>
      </c>
      <c r="B1206" s="1075">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5">
        <v>16</v>
      </c>
      <c r="B1207" s="1075">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5">
        <v>17</v>
      </c>
      <c r="B1208" s="1075">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5">
        <v>18</v>
      </c>
      <c r="B1209" s="1075">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5">
        <v>19</v>
      </c>
      <c r="B1210" s="1075">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5">
        <v>20</v>
      </c>
      <c r="B1211" s="1075">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5">
        <v>21</v>
      </c>
      <c r="B1212" s="1075">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5">
        <v>22</v>
      </c>
      <c r="B1213" s="1075">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5">
        <v>23</v>
      </c>
      <c r="B1214" s="1075">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5">
        <v>24</v>
      </c>
      <c r="B1215" s="1075">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5">
        <v>25</v>
      </c>
      <c r="B1216" s="1075">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5">
        <v>26</v>
      </c>
      <c r="B1217" s="1075">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5">
        <v>27</v>
      </c>
      <c r="B1218" s="1075">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5">
        <v>28</v>
      </c>
      <c r="B1219" s="1075">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5">
        <v>29</v>
      </c>
      <c r="B1220" s="1075">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5">
        <v>30</v>
      </c>
      <c r="B1221" s="1075">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431</v>
      </c>
      <c r="K1224" s="112"/>
      <c r="L1224" s="112"/>
      <c r="M1224" s="112"/>
      <c r="N1224" s="112"/>
      <c r="O1224" s="112"/>
      <c r="P1224" s="348" t="s">
        <v>27</v>
      </c>
      <c r="Q1224" s="348"/>
      <c r="R1224" s="348"/>
      <c r="S1224" s="348"/>
      <c r="T1224" s="348"/>
      <c r="U1224" s="348"/>
      <c r="V1224" s="348"/>
      <c r="W1224" s="348"/>
      <c r="X1224" s="348"/>
      <c r="Y1224" s="345" t="s">
        <v>491</v>
      </c>
      <c r="Z1224" s="346"/>
      <c r="AA1224" s="346"/>
      <c r="AB1224" s="346"/>
      <c r="AC1224" s="275" t="s">
        <v>474</v>
      </c>
      <c r="AD1224" s="275"/>
      <c r="AE1224" s="275"/>
      <c r="AF1224" s="275"/>
      <c r="AG1224" s="275"/>
      <c r="AH1224" s="345" t="s">
        <v>391</v>
      </c>
      <c r="AI1224" s="347"/>
      <c r="AJ1224" s="347"/>
      <c r="AK1224" s="347"/>
      <c r="AL1224" s="347" t="s">
        <v>21</v>
      </c>
      <c r="AM1224" s="347"/>
      <c r="AN1224" s="347"/>
      <c r="AO1224" s="434"/>
      <c r="AP1224" s="435" t="s">
        <v>432</v>
      </c>
      <c r="AQ1224" s="435"/>
      <c r="AR1224" s="435"/>
      <c r="AS1224" s="435"/>
      <c r="AT1224" s="435"/>
      <c r="AU1224" s="435"/>
      <c r="AV1224" s="435"/>
      <c r="AW1224" s="435"/>
      <c r="AX1224" s="435"/>
    </row>
    <row r="1225" spans="1:50" ht="26.25" customHeight="1" x14ac:dyDescent="0.15">
      <c r="A1225" s="1075">
        <v>1</v>
      </c>
      <c r="B1225" s="1075">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5">
        <v>2</v>
      </c>
      <c r="B1226" s="1075">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5">
        <v>3</v>
      </c>
      <c r="B1227" s="1075">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5">
        <v>4</v>
      </c>
      <c r="B1228" s="1075">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5">
        <v>5</v>
      </c>
      <c r="B1229" s="1075">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5">
        <v>6</v>
      </c>
      <c r="B1230" s="1075">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5">
        <v>7</v>
      </c>
      <c r="B1231" s="1075">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5">
        <v>8</v>
      </c>
      <c r="B1232" s="1075">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5">
        <v>9</v>
      </c>
      <c r="B1233" s="1075">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5">
        <v>10</v>
      </c>
      <c r="B1234" s="1075">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5">
        <v>11</v>
      </c>
      <c r="B1235" s="1075">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5">
        <v>12</v>
      </c>
      <c r="B1236" s="1075">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5">
        <v>13</v>
      </c>
      <c r="B1237" s="1075">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5">
        <v>14</v>
      </c>
      <c r="B1238" s="1075">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5">
        <v>15</v>
      </c>
      <c r="B1239" s="1075">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5">
        <v>16</v>
      </c>
      <c r="B1240" s="1075">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5">
        <v>17</v>
      </c>
      <c r="B1241" s="1075">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5">
        <v>18</v>
      </c>
      <c r="B1242" s="1075">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5">
        <v>19</v>
      </c>
      <c r="B1243" s="1075">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5">
        <v>20</v>
      </c>
      <c r="B1244" s="1075">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5">
        <v>21</v>
      </c>
      <c r="B1245" s="1075">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5">
        <v>22</v>
      </c>
      <c r="B1246" s="1075">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5">
        <v>23</v>
      </c>
      <c r="B1247" s="1075">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5">
        <v>24</v>
      </c>
      <c r="B1248" s="1075">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5">
        <v>25</v>
      </c>
      <c r="B1249" s="1075">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5">
        <v>26</v>
      </c>
      <c r="B1250" s="1075">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5">
        <v>27</v>
      </c>
      <c r="B1251" s="1075">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5">
        <v>28</v>
      </c>
      <c r="B1252" s="1075">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5">
        <v>29</v>
      </c>
      <c r="B1253" s="1075">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5">
        <v>30</v>
      </c>
      <c r="B1254" s="1075">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431</v>
      </c>
      <c r="K1257" s="112"/>
      <c r="L1257" s="112"/>
      <c r="M1257" s="112"/>
      <c r="N1257" s="112"/>
      <c r="O1257" s="112"/>
      <c r="P1257" s="348" t="s">
        <v>27</v>
      </c>
      <c r="Q1257" s="348"/>
      <c r="R1257" s="348"/>
      <c r="S1257" s="348"/>
      <c r="T1257" s="348"/>
      <c r="U1257" s="348"/>
      <c r="V1257" s="348"/>
      <c r="W1257" s="348"/>
      <c r="X1257" s="348"/>
      <c r="Y1257" s="345" t="s">
        <v>491</v>
      </c>
      <c r="Z1257" s="346"/>
      <c r="AA1257" s="346"/>
      <c r="AB1257" s="346"/>
      <c r="AC1257" s="275" t="s">
        <v>474</v>
      </c>
      <c r="AD1257" s="275"/>
      <c r="AE1257" s="275"/>
      <c r="AF1257" s="275"/>
      <c r="AG1257" s="275"/>
      <c r="AH1257" s="345" t="s">
        <v>391</v>
      </c>
      <c r="AI1257" s="347"/>
      <c r="AJ1257" s="347"/>
      <c r="AK1257" s="347"/>
      <c r="AL1257" s="347" t="s">
        <v>21</v>
      </c>
      <c r="AM1257" s="347"/>
      <c r="AN1257" s="347"/>
      <c r="AO1257" s="434"/>
      <c r="AP1257" s="435" t="s">
        <v>432</v>
      </c>
      <c r="AQ1257" s="435"/>
      <c r="AR1257" s="435"/>
      <c r="AS1257" s="435"/>
      <c r="AT1257" s="435"/>
      <c r="AU1257" s="435"/>
      <c r="AV1257" s="435"/>
      <c r="AW1257" s="435"/>
      <c r="AX1257" s="435"/>
    </row>
    <row r="1258" spans="1:50" ht="26.25" customHeight="1" x14ac:dyDescent="0.15">
      <c r="A1258" s="1075">
        <v>1</v>
      </c>
      <c r="B1258" s="1075">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5">
        <v>2</v>
      </c>
      <c r="B1259" s="1075">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5">
        <v>3</v>
      </c>
      <c r="B1260" s="1075">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5">
        <v>4</v>
      </c>
      <c r="B1261" s="1075">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5">
        <v>5</v>
      </c>
      <c r="B1262" s="1075">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5">
        <v>6</v>
      </c>
      <c r="B1263" s="1075">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5">
        <v>7</v>
      </c>
      <c r="B1264" s="1075">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5">
        <v>8</v>
      </c>
      <c r="B1265" s="1075">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5">
        <v>9</v>
      </c>
      <c r="B1266" s="1075">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5">
        <v>10</v>
      </c>
      <c r="B1267" s="1075">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5">
        <v>11</v>
      </c>
      <c r="B1268" s="1075">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5">
        <v>12</v>
      </c>
      <c r="B1269" s="1075">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5">
        <v>13</v>
      </c>
      <c r="B1270" s="1075">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5">
        <v>14</v>
      </c>
      <c r="B1271" s="1075">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5">
        <v>15</v>
      </c>
      <c r="B1272" s="1075">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5">
        <v>16</v>
      </c>
      <c r="B1273" s="1075">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5">
        <v>17</v>
      </c>
      <c r="B1274" s="1075">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5">
        <v>18</v>
      </c>
      <c r="B1275" s="1075">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5">
        <v>19</v>
      </c>
      <c r="B1276" s="1075">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5">
        <v>20</v>
      </c>
      <c r="B1277" s="1075">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5">
        <v>21</v>
      </c>
      <c r="B1278" s="1075">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5">
        <v>22</v>
      </c>
      <c r="B1279" s="1075">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5">
        <v>23</v>
      </c>
      <c r="B1280" s="1075">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5">
        <v>24</v>
      </c>
      <c r="B1281" s="1075">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5">
        <v>25</v>
      </c>
      <c r="B1282" s="1075">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5">
        <v>26</v>
      </c>
      <c r="B1283" s="1075">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5">
        <v>27</v>
      </c>
      <c r="B1284" s="1075">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5">
        <v>28</v>
      </c>
      <c r="B1285" s="1075">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5">
        <v>29</v>
      </c>
      <c r="B1286" s="1075">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5">
        <v>30</v>
      </c>
      <c r="B1287" s="1075">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431</v>
      </c>
      <c r="K1290" s="112"/>
      <c r="L1290" s="112"/>
      <c r="M1290" s="112"/>
      <c r="N1290" s="112"/>
      <c r="O1290" s="112"/>
      <c r="P1290" s="348" t="s">
        <v>27</v>
      </c>
      <c r="Q1290" s="348"/>
      <c r="R1290" s="348"/>
      <c r="S1290" s="348"/>
      <c r="T1290" s="348"/>
      <c r="U1290" s="348"/>
      <c r="V1290" s="348"/>
      <c r="W1290" s="348"/>
      <c r="X1290" s="348"/>
      <c r="Y1290" s="345" t="s">
        <v>491</v>
      </c>
      <c r="Z1290" s="346"/>
      <c r="AA1290" s="346"/>
      <c r="AB1290" s="346"/>
      <c r="AC1290" s="275" t="s">
        <v>474</v>
      </c>
      <c r="AD1290" s="275"/>
      <c r="AE1290" s="275"/>
      <c r="AF1290" s="275"/>
      <c r="AG1290" s="275"/>
      <c r="AH1290" s="345" t="s">
        <v>391</v>
      </c>
      <c r="AI1290" s="347"/>
      <c r="AJ1290" s="347"/>
      <c r="AK1290" s="347"/>
      <c r="AL1290" s="347" t="s">
        <v>21</v>
      </c>
      <c r="AM1290" s="347"/>
      <c r="AN1290" s="347"/>
      <c r="AO1290" s="434"/>
      <c r="AP1290" s="435" t="s">
        <v>432</v>
      </c>
      <c r="AQ1290" s="435"/>
      <c r="AR1290" s="435"/>
      <c r="AS1290" s="435"/>
      <c r="AT1290" s="435"/>
      <c r="AU1290" s="435"/>
      <c r="AV1290" s="435"/>
      <c r="AW1290" s="435"/>
      <c r="AX1290" s="435"/>
    </row>
    <row r="1291" spans="1:50" ht="26.25" customHeight="1" x14ac:dyDescent="0.15">
      <c r="A1291" s="1075">
        <v>1</v>
      </c>
      <c r="B1291" s="1075">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5">
        <v>2</v>
      </c>
      <c r="B1292" s="1075">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5">
        <v>3</v>
      </c>
      <c r="B1293" s="1075">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5">
        <v>4</v>
      </c>
      <c r="B1294" s="1075">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5">
        <v>5</v>
      </c>
      <c r="B1295" s="1075">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5">
        <v>6</v>
      </c>
      <c r="B1296" s="1075">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5">
        <v>7</v>
      </c>
      <c r="B1297" s="1075">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5">
        <v>8</v>
      </c>
      <c r="B1298" s="1075">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5">
        <v>9</v>
      </c>
      <c r="B1299" s="1075">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5">
        <v>10</v>
      </c>
      <c r="B1300" s="1075">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5">
        <v>11</v>
      </c>
      <c r="B1301" s="1075">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5">
        <v>12</v>
      </c>
      <c r="B1302" s="1075">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5">
        <v>13</v>
      </c>
      <c r="B1303" s="1075">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5">
        <v>14</v>
      </c>
      <c r="B1304" s="1075">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5">
        <v>15</v>
      </c>
      <c r="B1305" s="1075">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5">
        <v>16</v>
      </c>
      <c r="B1306" s="1075">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5">
        <v>17</v>
      </c>
      <c r="B1307" s="1075">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5">
        <v>18</v>
      </c>
      <c r="B1308" s="1075">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5">
        <v>19</v>
      </c>
      <c r="B1309" s="1075">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5">
        <v>20</v>
      </c>
      <c r="B1310" s="1075">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5">
        <v>21</v>
      </c>
      <c r="B1311" s="1075">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5">
        <v>22</v>
      </c>
      <c r="B1312" s="1075">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5">
        <v>23</v>
      </c>
      <c r="B1313" s="1075">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5">
        <v>24</v>
      </c>
      <c r="B1314" s="1075">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5">
        <v>25</v>
      </c>
      <c r="B1315" s="1075">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5">
        <v>26</v>
      </c>
      <c r="B1316" s="1075">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5">
        <v>27</v>
      </c>
      <c r="B1317" s="1075">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5">
        <v>28</v>
      </c>
      <c r="B1318" s="1075">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5">
        <v>29</v>
      </c>
      <c r="B1319" s="1075">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5">
        <v>30</v>
      </c>
      <c r="B1320" s="1075">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2018-08-20T09:19:34Z</cp:lastPrinted>
  <dcterms:created xsi:type="dcterms:W3CDTF">2012-03-13T00:50:25Z</dcterms:created>
  <dcterms:modified xsi:type="dcterms:W3CDTF">2020-11-20T06:40:41Z</dcterms:modified>
</cp:coreProperties>
</file>