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<sst xmlns="http://schemas.openxmlformats.org/spreadsheetml/2006/main" count="2934" uniqueCount="653">
  <si>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</si>
  <si>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</si>
  <si>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</si>
  <si>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</si>
  <si>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</si>
  <si>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</si>
  <si>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</si>
  <si>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</si>
  <si>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</si>
  <si>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</si>
  <si>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</si>
  <si>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</si>
  <si>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</si>
  <si>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</si>
  <si>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</si>
  <si>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</si>
  <si>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</si>
  <si>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</si>
  <si>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</si>
  <si>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</si>
  <si>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</si>
  <si>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</si>
  <si>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</si>
  <si>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</si>
  <si>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</si>
  <si>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</si>
  <si>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</si>
  <si>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</si>
  <si>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</si>
  <si>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</si>
  <si>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</si>
  <si>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</si>
  <si>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</si>
  <si>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</si>
  <si>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</si>
  <si>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</si>
  <si>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</si>
  <si>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</si>
  <si>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</si>
  <si>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</si>
  <si>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</si>
  <si>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</si>
  <si>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</si>
  <si>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</si>
  <si>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</si>
  <si>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</si>
  <si>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</si>
  <si>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</si>
  <si>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</si>
  <si>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</si>
  <si>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</si>
  <si>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</si>
  <si>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</si>
  <si>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</si>
  <si>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</si>
  <si>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</si>
  <si>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</si>
  <si>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</si>
  <si>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</si>
  <si>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</si>
  <si>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</si>
  <si>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</si>
  <si>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</si>
  <si>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</si>
  <si>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</si>
  <si>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</si>
  <si>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</si>
  <si>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</si>
  <si>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</si>
  <si>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</si>
  <si>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</si>
  <si>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</si>
  <si>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</si>
  <si>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</si>
  <si>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</si>
  <si>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</si>
  <si>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</si>
  <si>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</si>
  <si>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</si>
  <si>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</si>
  <si>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</si>
  <si>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</si>
  <si>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</si>
  <si>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</si>
  <si>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</si>
  <si>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</si>
  <si>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</si>
  <si>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</si>
  <si>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</si>
  <si>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</si>
  <si>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</si>
  <si>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</si>
  <si>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</si>
  <si>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</si>
  <si>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</si>
  <si>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</si>
  <si>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</si>
  <si>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</si>
  <si>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</si>
  <si>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</si>
  <si>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</si>
  <si>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</si>
  <si>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</si>
  <si>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</si>
  <si>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</si>
  <si>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</si>
  <si>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</si>
  <si>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</si>
  <si>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</si>
  <si>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</si>
  <si>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</si>
  <si>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</si>
  <si>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</si>
  <si>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</si>
  <si>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</si>
  <si>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</si>
  <si>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</si>
  <si>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</si>
  <si>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</si>
  <si>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</si>
  <si>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</si>
  <si>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</si>
  <si>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</si>
  <si>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</si>
  <si>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</si>
  <si>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</si>
  <si>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</si>
  <si>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</si>
  <si>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</si>
  <si>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</si>
  <si>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</si>
  <si>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</si>
  <si>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</si>
  <si>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</si>
  <si>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</si>
  <si>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</si>
  <si>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</si>
  <si>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</si>
  <si>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</si>
  <si>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</si>
  <si>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</si>
  <si>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</si>
  <si>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</si>
  <si>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</si>
  <si>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</si>
  <si>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</si>
  <si>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</si>
  <si>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</si>
  <si>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</si>
  <si>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</si>
  <si>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</si>
  <si>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</si>
  <si>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</si>
  <si>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</si>
  <si>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</si>
  <si>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</si>
  <si>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</si>
  <si>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</si>
  <si>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</si>
  <si>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</si>
  <si>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</si>
  <si>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</si>
  <si>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</si>
  <si>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</si>
  <si>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</si>
  <si>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</si>
  <si>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</si>
  <si>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</si>
  <si>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</si>
  <si>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</si>
  <si>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</si>
  <si>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</si>
  <si>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</si>
  <si>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</si>
  <si>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</si>
  <si>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</si>
  <si>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</si>
  <si>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</si>
  <si>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</si>
  <si>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</si>
  <si>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</si>
  <si>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</si>
  <si>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</si>
  <si>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</si>
  <si>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</si>
  <si>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</si>
  <si>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</si>
  <si>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</si>
  <si>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</si>
  <si>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</si>
  <si>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</si>
  <si>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</si>
  <si>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</si>
  <si>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</si>
  <si>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</si>
  <si>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</si>
  <si>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</si>
  <si>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</si>
  <si>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</si>
  <si>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</si>
  <si>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</si>
  <si>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</si>
  <si>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</si>
  <si>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</si>
  <si>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</si>
  <si>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</si>
  <si>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</si>
  <si>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</si>
  <si>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</si>
  <si>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</si>
  <si>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</si>
  <si>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</si>
  <si>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</si>
  <si>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</si>
  <si>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</si>
  <si>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</si>
  <si>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</si>
  <si>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</si>
  <si>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</si>
  <si>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</si>
  <si>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</si>
  <si>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</si>
  <si>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</si>
  <si>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</si>
  <si>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</si>
  <si>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</si>
  <si>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</si>
  <si>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</si>
  <si>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</si>
  <si>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</si>
  <si>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</si>
  <si>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</si>
  <si>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</si>
  <si>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</si>
  <si>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</si>
  <si>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</si>
  <si>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</si>
  <si>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</si>
  <si>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</si>
  <si>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</si>
  <si>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</si>
  <si>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</si>
  <si>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</si>
  <si>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</si>
  <si>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</si>
  <si>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</si>
  <si>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</si>
  <si>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</si>
  <si>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</si>
  <si>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</si>
  <si>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</si>
  <si>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</si>
  <si>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</si>
  <si>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</si>
  <si>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</si>
  <si>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</si>
  <si>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</si>
  <si>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</si>
  <si>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</si>
  <si>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</si>
  <si>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</si>
  <si>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</si>
  <si>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</si>
  <si>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</si>
  <si>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</si>
  <si>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</si>
  <si>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</si>
  <si>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</si>
  <si>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</si>
  <si>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</si>
  <si>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</si>
  <si>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</si>
  <si>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</si>
  <si>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</si>
  <si>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</si>
  <si>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</si>
  <si>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</si>
  <si>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</si>
  <si>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</si>
  <si>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</si>
  <si>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</si>
  <si>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</si>
  <si>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</si>
  <si>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</si>
  <si>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</si>
  <si>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</si>
  <si>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</si>
  <si>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</si>
  <si>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</si>
  <si>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</si>
  <si>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</si>
  <si>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</si>
  <si>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</si>
  <si>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</si>
  <si>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</si>
  <si>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</si>
  <si>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</si>
  <si>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</si>
  <si>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</si>
  <si>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</si>
  <si>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</si>
  <si>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</si>
  <si>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</si>
  <si>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</si>
  <si>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</si>
  <si>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</si>
  <si>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</si>
  <si>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</si>
  <si>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</si>
  <si>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</si>
  <si>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</si>
  <si>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</si>
  <si>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</si>
  <si>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</si>
  <si>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</si>
  <si>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</si>
  <si>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</si>
  <si>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</si>
  <si>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</si>
  <si>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</si>
  <si>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</si>
  <si>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</si>
  <si>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</si>
  <si>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</si>
  <si>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</si>
  <si>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</si>
  <si>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</si>
  <si>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</si>
  <si>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</si>
  <si>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</si>
  <si>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</si>
  <si>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</si>
  <si>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</si>
  <si>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</si>
  <si>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</si>
  <si>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</si>
  <si>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</si>
  <si>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</si>
  <si>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</si>
  <si>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</si>
  <si>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</si>
  <si>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</si>
  <si>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</si>
  <si>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</si>
  <si>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</si>
  <si>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</si>
  <si>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</si>
  <si>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</si>
  <si>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</si>
  <si>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</si>
  <si>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</si>
  <si>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</si>
  <si>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</si>
  <si>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</si>
  <si>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</si>
  <si>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</si>
  <si>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</si>
  <si>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</si>
  <si>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</si>
  <si>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</si>
  <si>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</si>
  <si>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</si>
  <si>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</si>
  <si>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</si>
  <si>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</si>
  <si>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</si>
  <si>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</si>
  <si>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</si>
  <si>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</si>
  <si>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</si>
  <si>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</si>
  <si>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</si>
  <si>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</si>
  <si>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</si>
  <si>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</si>
  <si>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</si>
  <si>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</si>
  <si>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</si>
  <si>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</si>
  <si>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</si>
  <si>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</si>
  <si>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</si>
  <si>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</si>
  <si>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</si>
  <si>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</si>
  <si>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</si>
  <si>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</si>
  <si>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</si>
  <si>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</si>
  <si>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</si>
  <si>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</si>
  <si>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</si>
  <si>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</si>
  <si>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</si>
  <si>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</si>
  <si>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</si>
  <si>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</si>
  <si>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</si>
  <si>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</si>
  <si>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</si>
  <si>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</si>
  <si>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</si>
  <si>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</si>
  <si>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</si>
  <si>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</si>
  <si>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</si>
  <si>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</si>
  <si>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</si>
  <si>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</si>
  <si>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</si>
  <si>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</si>
  <si>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</si>
  <si>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</si>
  <si>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</si>
  <si>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</si>
  <si>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</si>
  <si>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</si>
  <si>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</si>
  <si>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</si>
  <si>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</si>
  <si>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</si>
  <si>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</si>
  <si>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</si>
  <si>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</si>
  <si>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</si>
  <si>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</si>
  <si>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</si>
  <si>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</si>
  <si>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</si>
  <si>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</si>
  <si>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</si>
  <si>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</si>
  <si>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</si>
  <si>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</si>
  <si>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</si>
  <si>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</si>
  <si>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</si>
  <si>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</si>
  <si>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</si>
  <si>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</si>
  <si>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</si>
  <si>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</si>
  <si>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</si>
  <si>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</si>
  <si>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</si>
  <si>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</si>
  <si>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</si>
  <si>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</si>
  <si>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</si>
  <si>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</si>
  <si>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</si>
  <si>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</si>
  <si>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</si>
  <si>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</si>
  <si>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</si>
  <si>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</si>
  <si>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</si>
  <si>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</si>
  <si>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</si>
  <si>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</si>
  <si>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</si>
  <si>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</si>
  <si>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</si>
  <si>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</si>
  <si>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</si>
  <si>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</si>
  <si>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</si>
  <si>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</si>
  <si>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</si>
  <si>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</si>
  <si>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</si>
  <si>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</si>
  <si>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</si>
  <si>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</si>
  <si>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</si>
  <si>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</si>
  <si>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</si>
  <si>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</si>
  <si>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</si>
  <si>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</si>
  <si>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</si>
  <si>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</si>
  <si>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</si>
  <si>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</si>
  <si>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</si>
  <si>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</si>
  <si>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</si>
  <si>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</si>
  <si>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</si>
  <si>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</si>
  <si>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</si>
  <si>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</si>
  <si>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</si>
  <si>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</si>
  <si>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</si>
  <si>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</si>
  <si>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</si>
  <si>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</si>
  <si>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</si>
  <si>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</si>
  <si>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</si>
  <si>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</si>
  <si>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</si>
  <si>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</si>
  <si>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</si>
  <si>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</si>
  <si>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</si>
  <si>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</si>
  <si>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</si>
  <si>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</si>
  <si>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</si>
  <si>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</si>
  <si>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</si>
  <si>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</si>
  <si>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</si>
  <si>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</si>
  <si>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</si>
  <si>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</si>
  <si>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</si>
  <si>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</si>
  <si>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</si>
  <si>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</si>
  <si>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</si>
  <si>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</si>
  <si>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</si>
  <si>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</si>
  <si>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</si>
  <si>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</si>
  <si>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</si>
  <si>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</si>
  <si>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</si>
  <si>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</si>
  <si>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</si>
  <si>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</si>
  <si>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</si>
  <si>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</si>
  <si>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</si>
  <si>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</si>
  <si>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</si>
  <si>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</si>
  <si>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</si>
  <si>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</si>
  <si>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</si>
  <si>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</si>
  <si>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</si>
  <si>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</si>
  <si>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</si>
  <si>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</si>
  <si>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</si>
  <si>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</si>
  <si>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</si>
  <si>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</si>
  <si>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</si>
  <si>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専修学校グローバル化対応推進支援事業</t>
  </si>
  <si>
    <t>生涯学習政策局</t>
    <rPh sb="0" eb="2">
      <t>ショウガイ</t>
    </rPh>
    <rPh sb="2" eb="4">
      <t>ガクシュウ</t>
    </rPh>
    <rPh sb="4" eb="6">
      <t>セイサク</t>
    </rPh>
    <rPh sb="6" eb="7">
      <t>キョク</t>
    </rPh>
    <phoneticPr fontId="6"/>
  </si>
  <si>
    <t>生涯学習推進課</t>
    <rPh sb="0" eb="2">
      <t>ショウガイ</t>
    </rPh>
    <rPh sb="2" eb="4">
      <t>ガクシュウ</t>
    </rPh>
    <rPh sb="4" eb="6">
      <t>スイシン</t>
    </rPh>
    <rPh sb="6" eb="7">
      <t>カ</t>
    </rPh>
    <phoneticPr fontId="6"/>
  </si>
  <si>
    <t>-</t>
  </si>
  <si>
    <t>-</t>
    <phoneticPr fontId="5"/>
  </si>
  <si>
    <t>　日本の産業競争力を高めるため、専修学校、日本語教育機関及び諸外国の教育機関並びに産業界が一体となり、各地域における専修学校への外国人留学生の戦略的な受入れに向けた体制の整備を推進することにより、外国人留学生の受入れを促進する。</t>
  </si>
  <si>
    <t>　本事業は、諸外国における日本の専修学校の広報・優秀な外国人留学生の掘り起こし、日本語教育支援や修学支援、留学生の在籍管理、卒業後の国内への定着支援など、専修学校への留学に係る入口から出口に至るまでの総合的・戦略的な留学生施策を推進するための各地域におけるモデル体制を構築するとともに、専修学校における外国人留学生の動向や就職状況などの実態把握のため、全国的な調査等を実施する。</t>
    <rPh sb="143" eb="145">
      <t>センシュウ</t>
    </rPh>
    <rPh sb="145" eb="147">
      <t>ガッコウ</t>
    </rPh>
    <rPh sb="151" eb="153">
      <t>ガイコク</t>
    </rPh>
    <rPh sb="153" eb="154">
      <t>ジン</t>
    </rPh>
    <rPh sb="154" eb="157">
      <t>リュウガクセイ</t>
    </rPh>
    <phoneticPr fontId="6"/>
  </si>
  <si>
    <t>-</t>
    <phoneticPr fontId="5"/>
  </si>
  <si>
    <t>-</t>
    <phoneticPr fontId="5"/>
  </si>
  <si>
    <t>新29-0003</t>
    <rPh sb="0" eb="1">
      <t>シン</t>
    </rPh>
    <phoneticPr fontId="5"/>
  </si>
  <si>
    <t>-</t>
    <phoneticPr fontId="5"/>
  </si>
  <si>
    <t>-</t>
    <phoneticPr fontId="5"/>
  </si>
  <si>
    <t>職員旅費</t>
    <rPh sb="0" eb="2">
      <t>ショクイン</t>
    </rPh>
    <rPh sb="2" eb="4">
      <t>リョヒ</t>
    </rPh>
    <phoneticPr fontId="6"/>
  </si>
  <si>
    <t>委員等旅費</t>
    <rPh sb="0" eb="2">
      <t>イイン</t>
    </rPh>
    <rPh sb="2" eb="3">
      <t>トウ</t>
    </rPh>
    <rPh sb="3" eb="5">
      <t>リョヒ</t>
    </rPh>
    <phoneticPr fontId="6"/>
  </si>
  <si>
    <t>諸謝金</t>
    <rPh sb="0" eb="3">
      <t>ショシャキン</t>
    </rPh>
    <phoneticPr fontId="6"/>
  </si>
  <si>
    <t>庁費</t>
    <rPh sb="0" eb="2">
      <t>チョウヒ</t>
    </rPh>
    <phoneticPr fontId="6"/>
  </si>
  <si>
    <t>-</t>
    <phoneticPr fontId="5"/>
  </si>
  <si>
    <t>-</t>
    <phoneticPr fontId="5"/>
  </si>
  <si>
    <t>日本再興戦略-JAPAN is BACK-（平成25年6月14日閣議決定）
日本再興戦略改訂2016（平成28年6月2日閣議決定）
未来投資戦略2017-Society5,0の実現に向けた改革-（平成29年6月9日閣議決定）
第2期教育振興基本計画（平成25年6月14日閣議決定）
「留学生30万人計画」骨子（平成20年7月29日文部科学省ほか関係省庁）</t>
    <rPh sb="66" eb="68">
      <t>ミライ</t>
    </rPh>
    <rPh sb="68" eb="70">
      <t>トウシ</t>
    </rPh>
    <rPh sb="70" eb="72">
      <t>センリャク</t>
    </rPh>
    <rPh sb="88" eb="90">
      <t>ジツゲン</t>
    </rPh>
    <rPh sb="91" eb="92">
      <t>ム</t>
    </rPh>
    <rPh sb="94" eb="96">
      <t>カイカク</t>
    </rPh>
    <rPh sb="98" eb="100">
      <t>ヘイセイ</t>
    </rPh>
    <rPh sb="102" eb="103">
      <t>ネン</t>
    </rPh>
    <rPh sb="104" eb="105">
      <t>ガツ</t>
    </rPh>
    <rPh sb="106" eb="107">
      <t>ニチ</t>
    </rPh>
    <rPh sb="107" eb="109">
      <t>カクギ</t>
    </rPh>
    <rPh sb="109" eb="111">
      <t>ケッテイ</t>
    </rPh>
    <phoneticPr fontId="5"/>
  </si>
  <si>
    <t>専門学校における外国人留学生の在籍者数</t>
    <rPh sb="0" eb="2">
      <t>センモン</t>
    </rPh>
    <phoneticPr fontId="6"/>
  </si>
  <si>
    <t>人</t>
    <rPh sb="0" eb="1">
      <t>ニン</t>
    </rPh>
    <phoneticPr fontId="5"/>
  </si>
  <si>
    <t>-</t>
    <phoneticPr fontId="5"/>
  </si>
  <si>
    <t>各地域における関係機関・団体との連携によるモデル体制構築に係る取組件数</t>
  </si>
  <si>
    <t>継続的な外国人留学生の状況調査等の取組件数</t>
    <rPh sb="0" eb="3">
      <t>ケイゾクテキ</t>
    </rPh>
    <rPh sb="4" eb="6">
      <t>ガイコク</t>
    </rPh>
    <rPh sb="6" eb="7">
      <t>ジン</t>
    </rPh>
    <rPh sb="7" eb="10">
      <t>リュウガクセイ</t>
    </rPh>
    <rPh sb="11" eb="13">
      <t>ジョウキョウ</t>
    </rPh>
    <rPh sb="13" eb="15">
      <t>チョウサ</t>
    </rPh>
    <rPh sb="15" eb="16">
      <t>トウ</t>
    </rPh>
    <rPh sb="17" eb="19">
      <t>トリクミ</t>
    </rPh>
    <rPh sb="19" eb="21">
      <t>ケンスウ</t>
    </rPh>
    <phoneticPr fontId="6"/>
  </si>
  <si>
    <t>件</t>
    <rPh sb="0" eb="1">
      <t>ケン</t>
    </rPh>
    <phoneticPr fontId="5"/>
  </si>
  <si>
    <t>委託費執行額／採択事業件数　　　　　　　　　　　　　　</t>
    <rPh sb="0" eb="2">
      <t>イタク</t>
    </rPh>
    <rPh sb="2" eb="3">
      <t>ヒ</t>
    </rPh>
    <rPh sb="3" eb="5">
      <t>シッコウ</t>
    </rPh>
    <rPh sb="5" eb="6">
      <t>ガク</t>
    </rPh>
    <rPh sb="7" eb="9">
      <t>サイタク</t>
    </rPh>
    <rPh sb="9" eb="11">
      <t>ジギョウ</t>
    </rPh>
    <rPh sb="11" eb="13">
      <t>ケンスウ</t>
    </rPh>
    <phoneticPr fontId="6"/>
  </si>
  <si>
    <t>千円</t>
    <rPh sb="0" eb="2">
      <t>センエン</t>
    </rPh>
    <phoneticPr fontId="5"/>
  </si>
  <si>
    <t>千円/件</t>
    <rPh sb="0" eb="2">
      <t>センエン</t>
    </rPh>
    <rPh sb="3" eb="4">
      <t>ケン</t>
    </rPh>
    <phoneticPr fontId="5"/>
  </si>
  <si>
    <t>-</t>
    <phoneticPr fontId="5"/>
  </si>
  <si>
    <t>194,598/7</t>
    <phoneticPr fontId="5"/>
  </si>
  <si>
    <t>1 生涯学習社会の実現</t>
  </si>
  <si>
    <t>1-2 生涯を通じた学習機会の拡大</t>
  </si>
  <si>
    <t>-</t>
    <phoneticPr fontId="5"/>
  </si>
  <si>
    <t>-</t>
    <phoneticPr fontId="5"/>
  </si>
  <si>
    <t>-</t>
    <phoneticPr fontId="5"/>
  </si>
  <si>
    <t>-</t>
    <phoneticPr fontId="5"/>
  </si>
  <si>
    <t>-</t>
    <phoneticPr fontId="5"/>
  </si>
  <si>
    <t>-</t>
    <phoneticPr fontId="5"/>
  </si>
  <si>
    <t>-</t>
    <phoneticPr fontId="5"/>
  </si>
  <si>
    <t>本事業は、専修学校への優秀な外国人留学生の受入れを促進するものであり、多様な学習ニーズに応えるための学習機会の充実という達成目標を実現する主要な事業である。</t>
    <rPh sb="5" eb="7">
      <t>センシュウ</t>
    </rPh>
    <rPh sb="7" eb="9">
      <t>ガッコウ</t>
    </rPh>
    <rPh sb="11" eb="13">
      <t>ユウシュウ</t>
    </rPh>
    <rPh sb="14" eb="16">
      <t>ガイコク</t>
    </rPh>
    <rPh sb="16" eb="17">
      <t>ジン</t>
    </rPh>
    <rPh sb="17" eb="20">
      <t>リュウガクセイ</t>
    </rPh>
    <rPh sb="21" eb="23">
      <t>ウケイ</t>
    </rPh>
    <rPh sb="25" eb="27">
      <t>ソクシン</t>
    </rPh>
    <rPh sb="35" eb="37">
      <t>タヨウ</t>
    </rPh>
    <rPh sb="38" eb="40">
      <t>ガクシュウ</t>
    </rPh>
    <rPh sb="44" eb="45">
      <t>コタ</t>
    </rPh>
    <rPh sb="50" eb="52">
      <t>ガクシュウ</t>
    </rPh>
    <rPh sb="52" eb="54">
      <t>キカイ</t>
    </rPh>
    <rPh sb="55" eb="57">
      <t>ジュウジツ</t>
    </rPh>
    <rPh sb="60" eb="62">
      <t>タッセイ</t>
    </rPh>
    <rPh sb="62" eb="64">
      <t>モクヒョウ</t>
    </rPh>
    <rPh sb="65" eb="67">
      <t>ジツゲン</t>
    </rPh>
    <rPh sb="69" eb="71">
      <t>シュヨウ</t>
    </rPh>
    <rPh sb="72" eb="74">
      <t>ジギョウ</t>
    </rPh>
    <phoneticPr fontId="6"/>
  </si>
  <si>
    <t>無</t>
  </si>
  <si>
    <t>支出先の選定に当たっては、複数者による企画競争を行い、外部有識者による審査を実施しており、支出先の選定方法は妥当である。</t>
    <phoneticPr fontId="5"/>
  </si>
  <si>
    <t>費目・使途は審査委員会の謝金、委託経費等、真に必要な経費に限定されている。</t>
  </si>
  <si>
    <t>必要に応じて受益者に負担を求めるよう委託要項等に定めるなどにより、受益者との負担関係が妥当なものとなるよう努めている。</t>
    <rPh sb="0" eb="2">
      <t>ヒツヨウ</t>
    </rPh>
    <rPh sb="18" eb="20">
      <t>イタク</t>
    </rPh>
    <rPh sb="20" eb="22">
      <t>ヨウコウ</t>
    </rPh>
    <rPh sb="22" eb="23">
      <t>トウ</t>
    </rPh>
    <rPh sb="24" eb="25">
      <t>サダ</t>
    </rPh>
    <rPh sb="33" eb="36">
      <t>ジュエキシャ</t>
    </rPh>
    <rPh sb="38" eb="40">
      <t>フタン</t>
    </rPh>
    <rPh sb="40" eb="42">
      <t>カンケイ</t>
    </rPh>
    <rPh sb="43" eb="45">
      <t>ダトウ</t>
    </rPh>
    <rPh sb="53" eb="54">
      <t>ツト</t>
    </rPh>
    <phoneticPr fontId="6"/>
  </si>
  <si>
    <t>‐</t>
  </si>
  <si>
    <t>専門学校における外国人留学生の在籍者数は増加しているので、成果目標に見合ったものと言える。</t>
    <rPh sb="0" eb="2">
      <t>センモン</t>
    </rPh>
    <rPh sb="2" eb="4">
      <t>ガッコウ</t>
    </rPh>
    <rPh sb="8" eb="10">
      <t>ガイコク</t>
    </rPh>
    <rPh sb="10" eb="11">
      <t>ジン</t>
    </rPh>
    <rPh sb="11" eb="14">
      <t>リュウガクセイ</t>
    </rPh>
    <rPh sb="15" eb="18">
      <t>ザイセキシャ</t>
    </rPh>
    <rPh sb="18" eb="19">
      <t>スウ</t>
    </rPh>
    <rPh sb="20" eb="22">
      <t>ゾウカ</t>
    </rPh>
    <rPh sb="29" eb="31">
      <t>セイカ</t>
    </rPh>
    <rPh sb="31" eb="33">
      <t>モクヒョウ</t>
    </rPh>
    <rPh sb="34" eb="36">
      <t>ミア</t>
    </rPh>
    <rPh sb="41" eb="42">
      <t>イ</t>
    </rPh>
    <phoneticPr fontId="6"/>
  </si>
  <si>
    <t>一度の公募で申請数は一定数確保することができた。また、外部有識者による厳正な審査を行うことにより、効果的な取組となるよう取り組んでいる。</t>
    <rPh sb="0" eb="2">
      <t>イチド</t>
    </rPh>
    <rPh sb="3" eb="5">
      <t>コウボ</t>
    </rPh>
    <rPh sb="6" eb="8">
      <t>シンセイ</t>
    </rPh>
    <rPh sb="8" eb="9">
      <t>スウ</t>
    </rPh>
    <rPh sb="10" eb="13">
      <t>イッテイスウ</t>
    </rPh>
    <rPh sb="13" eb="15">
      <t>カクホ</t>
    </rPh>
    <rPh sb="27" eb="29">
      <t>ガイブ</t>
    </rPh>
    <rPh sb="29" eb="32">
      <t>ユウシキシャ</t>
    </rPh>
    <rPh sb="35" eb="37">
      <t>ゲンセイ</t>
    </rPh>
    <rPh sb="38" eb="40">
      <t>シンサ</t>
    </rPh>
    <rPh sb="41" eb="42">
      <t>オコナ</t>
    </rPh>
    <rPh sb="49" eb="52">
      <t>コウカテキ</t>
    </rPh>
    <rPh sb="53" eb="55">
      <t>トリクミ</t>
    </rPh>
    <rPh sb="60" eb="61">
      <t>ト</t>
    </rPh>
    <rPh sb="62" eb="63">
      <t>ク</t>
    </rPh>
    <phoneticPr fontId="6"/>
  </si>
  <si>
    <t>A.一般財団法人職業教育・キャリア教育財団</t>
    <rPh sb="2" eb="4">
      <t>イッパン</t>
    </rPh>
    <rPh sb="4" eb="6">
      <t>ザイダン</t>
    </rPh>
    <rPh sb="6" eb="8">
      <t>ホウジン</t>
    </rPh>
    <rPh sb="8" eb="10">
      <t>ショクギョウ</t>
    </rPh>
    <rPh sb="10" eb="12">
      <t>キョウイク</t>
    </rPh>
    <rPh sb="17" eb="19">
      <t>キョウイク</t>
    </rPh>
    <rPh sb="19" eb="21">
      <t>ザイダン</t>
    </rPh>
    <phoneticPr fontId="5"/>
  </si>
  <si>
    <t>雑役務費</t>
    <rPh sb="0" eb="1">
      <t>ザツ</t>
    </rPh>
    <rPh sb="1" eb="4">
      <t>エキムヒ</t>
    </rPh>
    <phoneticPr fontId="5"/>
  </si>
  <si>
    <t>旅費</t>
    <rPh sb="0" eb="2">
      <t>リョヒ</t>
    </rPh>
    <phoneticPr fontId="5"/>
  </si>
  <si>
    <t>委員会出席旅費　等</t>
    <rPh sb="0" eb="3">
      <t>イインカイ</t>
    </rPh>
    <rPh sb="3" eb="5">
      <t>シュッセキ</t>
    </rPh>
    <rPh sb="5" eb="7">
      <t>リョヒ</t>
    </rPh>
    <rPh sb="8" eb="9">
      <t>トウ</t>
    </rPh>
    <phoneticPr fontId="5"/>
  </si>
  <si>
    <t>諸謝金、借損料　等</t>
    <rPh sb="0" eb="3">
      <t>ショシャキン</t>
    </rPh>
    <rPh sb="4" eb="7">
      <t>シャクソンリョウ</t>
    </rPh>
    <rPh sb="8" eb="9">
      <t>トウ</t>
    </rPh>
    <phoneticPr fontId="5"/>
  </si>
  <si>
    <t>調査費、印刷代　等</t>
    <rPh sb="0" eb="2">
      <t>チョウサ</t>
    </rPh>
    <rPh sb="2" eb="3">
      <t>ヒ</t>
    </rPh>
    <rPh sb="4" eb="6">
      <t>インサツ</t>
    </rPh>
    <rPh sb="6" eb="7">
      <t>ダイ</t>
    </rPh>
    <rPh sb="8" eb="9">
      <t>トウ</t>
    </rPh>
    <phoneticPr fontId="5"/>
  </si>
  <si>
    <t>一般財団法人職業教育・キャリア教育財団</t>
    <rPh sb="0" eb="2">
      <t>イッパン</t>
    </rPh>
    <rPh sb="2" eb="4">
      <t>ザイダン</t>
    </rPh>
    <rPh sb="4" eb="6">
      <t>ホウジン</t>
    </rPh>
    <rPh sb="6" eb="8">
      <t>ショクギョウ</t>
    </rPh>
    <rPh sb="8" eb="10">
      <t>キョウイク</t>
    </rPh>
    <rPh sb="15" eb="17">
      <t>キョウイク</t>
    </rPh>
    <rPh sb="17" eb="19">
      <t>ザイダン</t>
    </rPh>
    <phoneticPr fontId="5"/>
  </si>
  <si>
    <t>公益社団法人広島県専修学校各種学校連盟</t>
    <rPh sb="0" eb="2">
      <t>コウエキ</t>
    </rPh>
    <rPh sb="2" eb="4">
      <t>シャダン</t>
    </rPh>
    <rPh sb="4" eb="6">
      <t>ホウジン</t>
    </rPh>
    <rPh sb="6" eb="9">
      <t>ヒロシマケン</t>
    </rPh>
    <rPh sb="9" eb="11">
      <t>センシュウ</t>
    </rPh>
    <rPh sb="11" eb="13">
      <t>ガッコウ</t>
    </rPh>
    <rPh sb="13" eb="15">
      <t>カクシュ</t>
    </rPh>
    <rPh sb="15" eb="17">
      <t>ガッコウ</t>
    </rPh>
    <rPh sb="17" eb="19">
      <t>レンメイ</t>
    </rPh>
    <phoneticPr fontId="5"/>
  </si>
  <si>
    <t>株式会社三菱総合研究所</t>
    <rPh sb="0" eb="4">
      <t>カブシキガイシャ</t>
    </rPh>
    <rPh sb="4" eb="6">
      <t>ミツビシ</t>
    </rPh>
    <rPh sb="6" eb="8">
      <t>ソウゴウ</t>
    </rPh>
    <rPh sb="8" eb="11">
      <t>ケンキュウジョ</t>
    </rPh>
    <phoneticPr fontId="5"/>
  </si>
  <si>
    <t>一般社団法人福岡県専修学校各種学校協会</t>
    <rPh sb="0" eb="2">
      <t>イッパン</t>
    </rPh>
    <rPh sb="2" eb="4">
      <t>シャダン</t>
    </rPh>
    <rPh sb="4" eb="6">
      <t>ホウジン</t>
    </rPh>
    <rPh sb="6" eb="9">
      <t>フクオカケン</t>
    </rPh>
    <rPh sb="9" eb="11">
      <t>センシュウ</t>
    </rPh>
    <rPh sb="11" eb="13">
      <t>ガッコウ</t>
    </rPh>
    <rPh sb="13" eb="15">
      <t>カクシュ</t>
    </rPh>
    <rPh sb="15" eb="17">
      <t>ガッコウ</t>
    </rPh>
    <rPh sb="17" eb="19">
      <t>キョウカイ</t>
    </rPh>
    <phoneticPr fontId="5"/>
  </si>
  <si>
    <t>一般社団法人大阪府専修学校各種学校連合会</t>
    <rPh sb="0" eb="2">
      <t>イッパン</t>
    </rPh>
    <rPh sb="2" eb="4">
      <t>シャダン</t>
    </rPh>
    <rPh sb="4" eb="6">
      <t>ホウジン</t>
    </rPh>
    <rPh sb="6" eb="9">
      <t>オオサカフ</t>
    </rPh>
    <rPh sb="9" eb="11">
      <t>センシュウ</t>
    </rPh>
    <rPh sb="11" eb="13">
      <t>ガッコウ</t>
    </rPh>
    <rPh sb="13" eb="15">
      <t>カクシュ</t>
    </rPh>
    <rPh sb="15" eb="17">
      <t>ガッコウ</t>
    </rPh>
    <rPh sb="17" eb="20">
      <t>レンゴウカイ</t>
    </rPh>
    <phoneticPr fontId="5"/>
  </si>
  <si>
    <t>一般財団法人日本教育基盤財団</t>
    <rPh sb="0" eb="2">
      <t>イッパン</t>
    </rPh>
    <rPh sb="2" eb="4">
      <t>ザイダン</t>
    </rPh>
    <rPh sb="4" eb="6">
      <t>ホウジン</t>
    </rPh>
    <rPh sb="6" eb="8">
      <t>ニホン</t>
    </rPh>
    <rPh sb="8" eb="10">
      <t>キョウイク</t>
    </rPh>
    <rPh sb="10" eb="12">
      <t>キバン</t>
    </rPh>
    <rPh sb="12" eb="14">
      <t>ザイダン</t>
    </rPh>
    <phoneticPr fontId="5"/>
  </si>
  <si>
    <t>専門学校留学生の戦略的受け入れ推進事業</t>
    <rPh sb="0" eb="2">
      <t>センモン</t>
    </rPh>
    <rPh sb="2" eb="4">
      <t>ガッコウ</t>
    </rPh>
    <rPh sb="4" eb="7">
      <t>リュウガクセイ</t>
    </rPh>
    <rPh sb="8" eb="11">
      <t>センリャクテキ</t>
    </rPh>
    <rPh sb="11" eb="12">
      <t>ウ</t>
    </rPh>
    <rPh sb="13" eb="14">
      <t>イ</t>
    </rPh>
    <rPh sb="15" eb="17">
      <t>スイシン</t>
    </rPh>
    <rPh sb="17" eb="19">
      <t>ジギョウ</t>
    </rPh>
    <phoneticPr fontId="5"/>
  </si>
  <si>
    <t>専修学校におけるグローバル化対応に係る実態調査</t>
    <rPh sb="0" eb="2">
      <t>センシュウ</t>
    </rPh>
    <rPh sb="2" eb="4">
      <t>ガッコウ</t>
    </rPh>
    <rPh sb="13" eb="14">
      <t>カ</t>
    </rPh>
    <rPh sb="14" eb="16">
      <t>タイオウ</t>
    </rPh>
    <rPh sb="17" eb="18">
      <t>カカ</t>
    </rPh>
    <rPh sb="19" eb="21">
      <t>ジッタイ</t>
    </rPh>
    <rPh sb="21" eb="23">
      <t>チョウサ</t>
    </rPh>
    <phoneticPr fontId="5"/>
  </si>
  <si>
    <t>大阪版専修学校グローバル化対応推進事業</t>
    <rPh sb="0" eb="2">
      <t>オオサカ</t>
    </rPh>
    <rPh sb="2" eb="3">
      <t>バン</t>
    </rPh>
    <rPh sb="3" eb="5">
      <t>センシュウ</t>
    </rPh>
    <rPh sb="5" eb="7">
      <t>ガッコウ</t>
    </rPh>
    <rPh sb="12" eb="13">
      <t>カ</t>
    </rPh>
    <rPh sb="13" eb="15">
      <t>タイオウ</t>
    </rPh>
    <rPh sb="15" eb="17">
      <t>スイシン</t>
    </rPh>
    <rPh sb="17" eb="19">
      <t>ジギョウ</t>
    </rPh>
    <phoneticPr fontId="5"/>
  </si>
  <si>
    <t>主にＡＳＥＡＮを対象とした日本留学への意欲啓発を促進するためのＳＮＳを活用する専修学校広報ツールの構築</t>
    <rPh sb="0" eb="1">
      <t>オモ</t>
    </rPh>
    <rPh sb="8" eb="10">
      <t>タイショウ</t>
    </rPh>
    <rPh sb="13" eb="15">
      <t>ニホン</t>
    </rPh>
    <rPh sb="15" eb="17">
      <t>リュウガク</t>
    </rPh>
    <rPh sb="19" eb="21">
      <t>イヨク</t>
    </rPh>
    <rPh sb="21" eb="23">
      <t>ケイハツ</t>
    </rPh>
    <rPh sb="24" eb="26">
      <t>ソクシン</t>
    </rPh>
    <rPh sb="35" eb="37">
      <t>カツヨウ</t>
    </rPh>
    <rPh sb="39" eb="41">
      <t>センシュウ</t>
    </rPh>
    <rPh sb="41" eb="43">
      <t>ガッコウ</t>
    </rPh>
    <rPh sb="43" eb="45">
      <t>コウホウ</t>
    </rPh>
    <rPh sb="49" eb="51">
      <t>コウチク</t>
    </rPh>
    <phoneticPr fontId="5"/>
  </si>
  <si>
    <t>広島県へのベトナム留学生倍増事業</t>
    <rPh sb="0" eb="3">
      <t>ヒロシマケン</t>
    </rPh>
    <rPh sb="9" eb="12">
      <t>リュウガクセイ</t>
    </rPh>
    <rPh sb="12" eb="14">
      <t>バイゾウ</t>
    </rPh>
    <rPh sb="14" eb="16">
      <t>ジギョウ</t>
    </rPh>
    <phoneticPr fontId="5"/>
  </si>
  <si>
    <t>観光サービス分野のための留学生定着支援事業</t>
    <rPh sb="0" eb="2">
      <t>カンコウ</t>
    </rPh>
    <rPh sb="6" eb="8">
      <t>ブンヤ</t>
    </rPh>
    <rPh sb="12" eb="15">
      <t>リュウガクセイ</t>
    </rPh>
    <rPh sb="15" eb="17">
      <t>テイチャク</t>
    </rPh>
    <rPh sb="17" eb="19">
      <t>シエン</t>
    </rPh>
    <rPh sb="19" eb="21">
      <t>ジギョウ</t>
    </rPh>
    <phoneticPr fontId="5"/>
  </si>
  <si>
    <t>-</t>
    <phoneticPr fontId="5"/>
  </si>
  <si>
    <t>-</t>
    <phoneticPr fontId="5"/>
  </si>
  <si>
    <t>外国人留学生在籍状況調査結果</t>
    <phoneticPr fontId="5"/>
  </si>
  <si>
    <t>事業経費の効率的な執行となるよう、委託要項等において委託費の使途を明確化するなどにより、単位当たりのコスト削減に努めている。</t>
    <rPh sb="20" eb="21">
      <t>コウ</t>
    </rPh>
    <phoneticPr fontId="5"/>
  </si>
  <si>
    <t>委託要項等において、委託費の使途を明確化するとともに、受託団体が執行時に必要な証拠書類を定めることにより、事業経費が合理的なものになるよう努めている。</t>
    <rPh sb="3" eb="4">
      <t>コウ</t>
    </rPh>
    <rPh sb="19" eb="20">
      <t>カ</t>
    </rPh>
    <rPh sb="27" eb="29">
      <t>ジュタク</t>
    </rPh>
    <rPh sb="29" eb="31">
      <t>ダンタイ</t>
    </rPh>
    <rPh sb="32" eb="34">
      <t>シッコウ</t>
    </rPh>
    <rPh sb="34" eb="35">
      <t>ジ</t>
    </rPh>
    <rPh sb="36" eb="38">
      <t>ヒツヨウ</t>
    </rPh>
    <rPh sb="39" eb="41">
      <t>ショウコ</t>
    </rPh>
    <rPh sb="41" eb="43">
      <t>ショルイ</t>
    </rPh>
    <phoneticPr fontId="6"/>
  </si>
  <si>
    <t>本事業は、専修学校への留学に係る入口から出口に至るまでの一貫したモデルを構築し全国に普及が見込まれる事業であり、他の手段・方法等と比較して、より効果的な事業である。</t>
    <rPh sb="0" eb="1">
      <t>ホン</t>
    </rPh>
    <rPh sb="1" eb="3">
      <t>ジギョウ</t>
    </rPh>
    <rPh sb="5" eb="7">
      <t>センシュウ</t>
    </rPh>
    <rPh sb="7" eb="9">
      <t>ガッコウ</t>
    </rPh>
    <rPh sb="11" eb="13">
      <t>リュウガク</t>
    </rPh>
    <rPh sb="14" eb="15">
      <t>カカ</t>
    </rPh>
    <rPh sb="16" eb="17">
      <t>イ</t>
    </rPh>
    <rPh sb="17" eb="18">
      <t>グチ</t>
    </rPh>
    <rPh sb="20" eb="22">
      <t>デグチ</t>
    </rPh>
    <rPh sb="23" eb="24">
      <t>イタ</t>
    </rPh>
    <rPh sb="28" eb="30">
      <t>イッカン</t>
    </rPh>
    <rPh sb="36" eb="38">
      <t>コウチク</t>
    </rPh>
    <rPh sb="39" eb="41">
      <t>ゼンコク</t>
    </rPh>
    <rPh sb="42" eb="44">
      <t>フキュウ</t>
    </rPh>
    <rPh sb="45" eb="47">
      <t>ミコ</t>
    </rPh>
    <rPh sb="50" eb="52">
      <t>ジギョウ</t>
    </rPh>
    <rPh sb="56" eb="57">
      <t>ホカ</t>
    </rPh>
    <rPh sb="58" eb="60">
      <t>シュダン</t>
    </rPh>
    <rPh sb="61" eb="63">
      <t>ホウホウ</t>
    </rPh>
    <rPh sb="63" eb="64">
      <t>トウ</t>
    </rPh>
    <rPh sb="65" eb="67">
      <t>ヒカク</t>
    </rPh>
    <rPh sb="72" eb="75">
      <t>コウカテキ</t>
    </rPh>
    <rPh sb="76" eb="78">
      <t>ジギョウ</t>
    </rPh>
    <phoneticPr fontId="5"/>
  </si>
  <si>
    <t>成果物は教育関係機関をはじめ広く一般にも利用できるよう、成果報告会を開催するとともに、関係機関等への配布やホームページでの公表を行い、活用を図っている。</t>
    <rPh sb="64" eb="65">
      <t>オコナ</t>
    </rPh>
    <phoneticPr fontId="5"/>
  </si>
  <si>
    <t>専修学校における外国人留学生の受入れから定着までの効果的な支援となるよう、関係団体や地域が協働して事業を総合的に推進できている。なお、不用率を踏まえて、予算を減額するとともに、委託要項等を改正し委託費の使途をより明確化するなどして、事業経費の効率的な執行に努めている。</t>
    <rPh sb="0" eb="2">
      <t>センシュウ</t>
    </rPh>
    <rPh sb="2" eb="4">
      <t>ガッコウ</t>
    </rPh>
    <rPh sb="8" eb="10">
      <t>ガイコク</t>
    </rPh>
    <rPh sb="10" eb="11">
      <t>ジン</t>
    </rPh>
    <rPh sb="11" eb="14">
      <t>リュウガクセイ</t>
    </rPh>
    <rPh sb="15" eb="17">
      <t>ウケイ</t>
    </rPh>
    <rPh sb="20" eb="22">
      <t>テイチャク</t>
    </rPh>
    <rPh sb="25" eb="28">
      <t>コウカテキ</t>
    </rPh>
    <rPh sb="29" eb="31">
      <t>シエン</t>
    </rPh>
    <rPh sb="37" eb="39">
      <t>カンケイ</t>
    </rPh>
    <rPh sb="39" eb="41">
      <t>ダンタイ</t>
    </rPh>
    <rPh sb="42" eb="44">
      <t>チイキ</t>
    </rPh>
    <rPh sb="45" eb="47">
      <t>キョウドウ</t>
    </rPh>
    <rPh sb="49" eb="51">
      <t>ジギョウ</t>
    </rPh>
    <rPh sb="52" eb="55">
      <t>ソウゴウテキ</t>
    </rPh>
    <rPh sb="56" eb="58">
      <t>スイシン</t>
    </rPh>
    <phoneticPr fontId="5"/>
  </si>
  <si>
    <t>進捗状況等に係るヒアリング等を個別に複数回実施するなどして、受託団体に対して適切な経費の執行を指示し、効率化に努めている。</t>
    <rPh sb="0" eb="2">
      <t>シンチョク</t>
    </rPh>
    <rPh sb="2" eb="4">
      <t>ジョウキョウ</t>
    </rPh>
    <rPh sb="4" eb="5">
      <t>トウ</t>
    </rPh>
    <rPh sb="6" eb="7">
      <t>カカ</t>
    </rPh>
    <rPh sb="13" eb="14">
      <t>トウ</t>
    </rPh>
    <rPh sb="15" eb="17">
      <t>コベツ</t>
    </rPh>
    <rPh sb="18" eb="21">
      <t>フクスウカイ</t>
    </rPh>
    <rPh sb="21" eb="23">
      <t>ジッシ</t>
    </rPh>
    <rPh sb="30" eb="32">
      <t>ジュタク</t>
    </rPh>
    <rPh sb="32" eb="34">
      <t>ダンタイ</t>
    </rPh>
    <rPh sb="35" eb="36">
      <t>タイ</t>
    </rPh>
    <rPh sb="38" eb="40">
      <t>テキセツ</t>
    </rPh>
    <rPh sb="41" eb="43">
      <t>ケイヒ</t>
    </rPh>
    <rPh sb="44" eb="46">
      <t>シッコウ</t>
    </rPh>
    <rPh sb="47" eb="49">
      <t>シジ</t>
    </rPh>
    <phoneticPr fontId="6"/>
  </si>
  <si>
    <t>専門学校における外国人留学生数を平成32年度までに88,315人に増加</t>
    <rPh sb="31" eb="32">
      <t>ニン</t>
    </rPh>
    <rPh sb="33" eb="35">
      <t>ゾウカ</t>
    </rPh>
    <phoneticPr fontId="5"/>
  </si>
  <si>
    <t>本事業は、優秀な人材を我が国に呼び込み、日本経済の活性化を図り、産業の競争性を高めるための事業であり、社会のニーズを反映したものである。</t>
    <rPh sb="45" eb="47">
      <t>ジギョウ</t>
    </rPh>
    <phoneticPr fontId="5"/>
  </si>
  <si>
    <t>適切な審査を行うとともに、契約後もヒアリング等を個別に複数回実施し委託先に対して効率的な執行を求めることなどにより不用が生じたものである。</t>
    <rPh sb="37" eb="38">
      <t>タイ</t>
    </rPh>
    <rPh sb="47" eb="48">
      <t>モト</t>
    </rPh>
    <rPh sb="57" eb="59">
      <t>フヨウ</t>
    </rPh>
    <phoneticPr fontId="6"/>
  </si>
  <si>
    <t>本事業は、全国に取組を拡大していくためにモデルを普及していく事業であるため、地方や民間が個別に行うものではなく、国が総合的に推進していく必要がある。</t>
    <rPh sb="0" eb="1">
      <t>ホン</t>
    </rPh>
    <rPh sb="1" eb="3">
      <t>ジギョウ</t>
    </rPh>
    <rPh sb="8" eb="10">
      <t>トリクミ</t>
    </rPh>
    <rPh sb="11" eb="13">
      <t>カクダイ</t>
    </rPh>
    <rPh sb="24" eb="26">
      <t>フキュウ</t>
    </rPh>
    <rPh sb="68" eb="70">
      <t>ヒツヨウ</t>
    </rPh>
    <phoneticPr fontId="6"/>
  </si>
  <si>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</si>
  <si>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※金額は単位未満四捨五入して記載していることから、合計が一致しない場合がある。</t>
    <rPh sb="1" eb="3">
      <t>キンガク</t>
    </rPh>
    <rPh sb="4" eb="12">
      <t>タンイミマンシシャゴニュウ</t>
    </rPh>
    <rPh sb="14" eb="16">
      <t>キサイ</t>
    </rPh>
    <rPh sb="25" eb="27">
      <t>ゴウケイ</t>
    </rPh>
    <rPh sb="28" eb="30">
      <t>イッチ</t>
    </rPh>
    <rPh sb="33" eb="35">
      <t>バアイ</t>
    </rPh>
    <phoneticPr fontId="5"/>
  </si>
  <si>
    <t>-</t>
    <phoneticPr fontId="5"/>
  </si>
  <si>
    <t>-</t>
    <phoneticPr fontId="5"/>
  </si>
  <si>
    <t>-</t>
    <phoneticPr fontId="5"/>
  </si>
  <si>
    <t>-</t>
    <phoneticPr fontId="5"/>
  </si>
  <si>
    <t>-</t>
    <phoneticPr fontId="5"/>
  </si>
  <si>
    <t>158,933/6</t>
    <phoneticPr fontId="5"/>
  </si>
  <si>
    <t>-</t>
    <phoneticPr fontId="5"/>
  </si>
  <si>
    <t>-</t>
    <phoneticPr fontId="5"/>
  </si>
  <si>
    <t>-</t>
    <phoneticPr fontId="5"/>
  </si>
  <si>
    <t>-</t>
    <phoneticPr fontId="5"/>
  </si>
  <si>
    <t>-</t>
    <phoneticPr fontId="5"/>
  </si>
  <si>
    <t>-</t>
    <phoneticPr fontId="5"/>
  </si>
  <si>
    <t>-</t>
    <phoneticPr fontId="5"/>
  </si>
  <si>
    <t>本事業において、関係機関等と連携した専修学校への留学生の戦略的な受入体制の整備等を推進し、実践的な職業教育機関としての専修学校における外国人留学生の受入促進を通じて、外国人留学生や産業界の多様なニーズに対応した学習機会の充実を図る。</t>
    <rPh sb="8" eb="10">
      <t>カンケイ</t>
    </rPh>
    <rPh sb="10" eb="12">
      <t>キカン</t>
    </rPh>
    <rPh sb="12" eb="13">
      <t>トウ</t>
    </rPh>
    <rPh sb="14" eb="16">
      <t>レンケイ</t>
    </rPh>
    <rPh sb="18" eb="20">
      <t>センシュウ</t>
    </rPh>
    <rPh sb="24" eb="27">
      <t>リュウガクセイ</t>
    </rPh>
    <rPh sb="28" eb="31">
      <t>センリャクテキ</t>
    </rPh>
    <rPh sb="32" eb="34">
      <t>ウケイ</t>
    </rPh>
    <rPh sb="34" eb="36">
      <t>タイセイ</t>
    </rPh>
    <rPh sb="37" eb="39">
      <t>セイビ</t>
    </rPh>
    <rPh sb="39" eb="40">
      <t>トウ</t>
    </rPh>
    <rPh sb="45" eb="48">
      <t>ジッセンテキ</t>
    </rPh>
    <rPh sb="49" eb="51">
      <t>ショクギョウ</t>
    </rPh>
    <rPh sb="51" eb="53">
      <t>キョウイク</t>
    </rPh>
    <rPh sb="53" eb="55">
      <t>キカン</t>
    </rPh>
    <rPh sb="59" eb="61">
      <t>センシュウ</t>
    </rPh>
    <rPh sb="61" eb="63">
      <t>ガッコウ</t>
    </rPh>
    <rPh sb="67" eb="69">
      <t>ガイコク</t>
    </rPh>
    <rPh sb="69" eb="70">
      <t>ジン</t>
    </rPh>
    <rPh sb="70" eb="73">
      <t>リュウガクセイ</t>
    </rPh>
    <rPh sb="74" eb="76">
      <t>ウケイ</t>
    </rPh>
    <rPh sb="76" eb="78">
      <t>ソクシン</t>
    </rPh>
    <rPh sb="79" eb="80">
      <t>ツウ</t>
    </rPh>
    <rPh sb="83" eb="85">
      <t>ガイコク</t>
    </rPh>
    <rPh sb="85" eb="86">
      <t>ジン</t>
    </rPh>
    <rPh sb="86" eb="89">
      <t>リュウガクセイ</t>
    </rPh>
    <rPh sb="90" eb="93">
      <t>サンギョウカイ</t>
    </rPh>
    <rPh sb="94" eb="96">
      <t>タヨウ</t>
    </rPh>
    <rPh sb="101" eb="103">
      <t>タイオウ</t>
    </rPh>
    <rPh sb="110" eb="112">
      <t>ジュウジツ</t>
    </rPh>
    <rPh sb="113" eb="114">
      <t>ハカ</t>
    </rPh>
    <phoneticPr fontId="5"/>
  </si>
  <si>
    <t>生涯学習推進課長
久保田　達也</t>
    <rPh sb="0" eb="2">
      <t>ショウガイ</t>
    </rPh>
    <rPh sb="2" eb="4">
      <t>ガクシュウ</t>
    </rPh>
    <rPh sb="4" eb="6">
      <t>スイシン</t>
    </rPh>
    <rPh sb="6" eb="7">
      <t>カ</t>
    </rPh>
    <rPh sb="7" eb="8">
      <t>チョウ</t>
    </rPh>
    <rPh sb="9" eb="12">
      <t>クボタ</t>
    </rPh>
    <rPh sb="13" eb="15">
      <t>タツヤ</t>
    </rPh>
    <phoneticPr fontId="6"/>
  </si>
  <si>
    <t>教育政策推進事業委託費</t>
    <phoneticPr fontId="6"/>
  </si>
  <si>
    <t>事業の目的は明確であり、施策目標の達成手段として適切なものとなっているものの、実施方法等については一層の工夫が必要である。事業の実施方法について、専修学校のモデル体制を検討する際には、先行して取り組まれている大学の留学生施策を参考にすべきではないか。また、例えば、複数の専修学校で留学生支援業務を共同実施したり、留学生に魅力的な体制作り（専修学校間での単位互換制度等）等、既存の体制の更なる進化を目指したモデル体制の検討も考えられるのではないか。
成果指標については、事業の成果を測るためより一層の工夫が必要であり、目標値についても水準の妥当性について判断できないため検証する必要がある。成果指標として、「専門学校における外国人留学生の在籍者数」のみ設定されているが、専修学校への留学に係る入口から出口に至る総合的な取組ならば、外国人留学生の卒業率や就職率（本事業が地域人材の育成に力点を置くならば専修学校が所在する地域周辺企業への就職率等）等、入口から出口に至る成果発現を捕捉できる指標の設定が必要ではないか。また、成果目標値の水準について、最終目標年度だけでなく、中間目標年度の目標値も設定し、中間段階でも定量的な評価ができるよう検討すべきではないか。
なお、不用額が生じているが、合理的な理由があることから事業の執行管理については適切に行われていると判断できる。</t>
    <phoneticPr fontId="5"/>
  </si>
  <si>
    <t>１．事業評価の観点：本事業は、各地域における専修学校への外国人留学生の戦略的な受け入れに向けた体制の整備を推進し、日本の産業競争力を高めることを目的とした事業であり、成果の把握方法等工夫・改善の観点及び予算執行状況の観点から検証を行った。
２．所見：本事業は専修学校における外国人留学生の受入れから定着までの効果的な支援となるよう、関係団体や地域が協働して総合的に推進を図っており、その必要性及び重要性は高いものと認められる。しかしながら、外部有識者の所見を踏まえ、成果指標についてその水準の妥当性等について検討する必要がある。また、当該事業は概ね計画通りに予算執行されたものと考えられるが、更なる事業の効率化を目指し、積算単価を再検証するなど、引き続きコスト削減に努めるべきである。</t>
    <phoneticPr fontId="5"/>
  </si>
  <si>
    <t>外部有識者の所見も踏まえ、今後、大学等での取組も参考に専修学校における新たなモデル体制を検討するとともに、成果指標についてはその水準の妥当性等について調査の結果を踏まえ検討する。また、更なる事業の効率化のため単位あたりのコスト削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</si>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</sst>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177800</xdr:colOff>
      <xdr:row>743</xdr:row>
      <xdr:rowOff>12700</xdr:rowOff>
    </xdr:from>
    <xdr:to>
      <xdr:col>32</xdr:col>
      <xdr:colOff>21898</xdr:colOff>
      <xdr:row>744</xdr:row>
      <xdr:rowOff>270622</xdr:rowOff>
    </xdr:to>
    <xdr:sp macro="" textlink="">
      <xdr:nvSpPr>
        <xdr:cNvPr id="2" name="テキスト ボックス 1">
          <a:extLst>
            <a:ext uri="{FF2B5EF4-FFF2-40B4-BE49-F238E27FC236}">
              <a16:creationId xmlns:a16="http://schemas.microsoft.com/office/drawing/2014/main" id="{2639B823-AB36-405B-BB76-EA4F5450C775}"/>
            </a:ext>
          </a:extLst>
        </xdr:cNvPr>
        <xdr:cNvSpPr txBox="1"/>
      </xdr:nvSpPr>
      <xdr:spPr>
        <a:xfrm>
          <a:off x="4241800" y="46634400"/>
          <a:ext cx="2282498" cy="6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１６０</a:t>
          </a:r>
          <a:r>
            <a:rPr kumimoji="1" lang="en-US" altLang="ja-JP" sz="1200"/>
            <a:t>.</a:t>
          </a:r>
          <a:r>
            <a:rPr kumimoji="1" lang="ja-JP" altLang="en-US" sz="1200"/>
            <a:t>５百万円</a:t>
          </a:r>
        </a:p>
      </xdr:txBody>
    </xdr:sp>
    <xdr:clientData/>
  </xdr:twoCellAnchor>
  <xdr:twoCellAnchor>
    <xdr:from>
      <xdr:col>34</xdr:col>
      <xdr:colOff>0</xdr:colOff>
      <xdr:row>741</xdr:row>
      <xdr:rowOff>0</xdr:rowOff>
    </xdr:from>
    <xdr:to>
      <xdr:col>49</xdr:col>
      <xdr:colOff>178593</xdr:colOff>
      <xdr:row>745</xdr:row>
      <xdr:rowOff>152400</xdr:rowOff>
    </xdr:to>
    <xdr:sp macro="" textlink="">
      <xdr:nvSpPr>
        <xdr:cNvPr id="3" name="大かっこ 2">
          <a:extLst>
            <a:ext uri="{FF2B5EF4-FFF2-40B4-BE49-F238E27FC236}">
              <a16:creationId xmlns:a16="http://schemas.microsoft.com/office/drawing/2014/main" id="{AF1283CC-E702-4D88-B255-FA8725AF965C}"/>
            </a:ext>
          </a:extLst>
        </xdr:cNvPr>
        <xdr:cNvSpPr/>
      </xdr:nvSpPr>
      <xdr:spPr>
        <a:xfrm>
          <a:off x="6908800" y="46482000"/>
          <a:ext cx="3226593" cy="15748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25400</xdr:colOff>
      <xdr:row>740</xdr:row>
      <xdr:rowOff>330200</xdr:rowOff>
    </xdr:from>
    <xdr:to>
      <xdr:col>49</xdr:col>
      <xdr:colOff>227197</xdr:colOff>
      <xdr:row>745</xdr:row>
      <xdr:rowOff>81803</xdr:rowOff>
    </xdr:to>
    <xdr:sp macro="" textlink="">
      <xdr:nvSpPr>
        <xdr:cNvPr id="4" name="テキスト ボックス 3">
          <a:extLst>
            <a:ext uri="{FF2B5EF4-FFF2-40B4-BE49-F238E27FC236}">
              <a16:creationId xmlns:a16="http://schemas.microsoft.com/office/drawing/2014/main" id="{ECCEE701-C6AA-491B-9E18-52037240B3EF}"/>
            </a:ext>
          </a:extLst>
        </xdr:cNvPr>
        <xdr:cNvSpPr txBox="1"/>
      </xdr:nvSpPr>
      <xdr:spPr>
        <a:xfrm>
          <a:off x="7137400" y="45885100"/>
          <a:ext cx="3046597" cy="152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0.2</a:t>
          </a:r>
          <a:r>
            <a:rPr kumimoji="1" lang="ja-JP" altLang="en-US" sz="1100"/>
            <a:t>百万円</a:t>
          </a:r>
          <a:endParaRPr kumimoji="1" lang="en-US" altLang="ja-JP" sz="1100"/>
        </a:p>
        <a:p>
          <a:r>
            <a:rPr kumimoji="1" lang="ja-JP" altLang="en-US" sz="1100"/>
            <a:t>②職員旅費</a:t>
          </a:r>
          <a:r>
            <a:rPr kumimoji="1" lang="en-US" altLang="ja-JP" sz="1100"/>
            <a:t>		0.9</a:t>
          </a:r>
          <a:r>
            <a:rPr kumimoji="1" lang="ja-JP" altLang="en-US" sz="1100"/>
            <a:t>百万円</a:t>
          </a:r>
          <a:endParaRPr kumimoji="1" lang="en-US" altLang="ja-JP" sz="1100"/>
        </a:p>
        <a:p>
          <a:r>
            <a:rPr kumimoji="1" lang="ja-JP" altLang="en-US" sz="1100"/>
            <a:t>③委員等旅費</a:t>
          </a:r>
          <a:r>
            <a:rPr kumimoji="1" lang="en-US" altLang="ja-JP" sz="1100"/>
            <a:t>		0.3</a:t>
          </a:r>
          <a:r>
            <a:rPr kumimoji="1" lang="ja-JP" altLang="en-US" sz="1100"/>
            <a:t>百万円</a:t>
          </a:r>
          <a:endParaRPr kumimoji="1" lang="en-US" altLang="ja-JP" sz="1100"/>
        </a:p>
        <a:p>
          <a:r>
            <a:rPr kumimoji="1" lang="ja-JP" altLang="en-US" sz="1100"/>
            <a:t>④庁費</a:t>
          </a:r>
          <a:r>
            <a:rPr kumimoji="1" lang="en-US" altLang="ja-JP" sz="1100"/>
            <a:t>		0.1</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16</xdr:col>
      <xdr:colOff>25400</xdr:colOff>
      <xdr:row>746</xdr:row>
      <xdr:rowOff>203200</xdr:rowOff>
    </xdr:from>
    <xdr:to>
      <xdr:col>41</xdr:col>
      <xdr:colOff>62286</xdr:colOff>
      <xdr:row>747</xdr:row>
      <xdr:rowOff>339259</xdr:rowOff>
    </xdr:to>
    <xdr:sp macro="" textlink="">
      <xdr:nvSpPr>
        <xdr:cNvPr id="6" name="テキスト ボックス 5">
          <a:extLst>
            <a:ext uri="{FF2B5EF4-FFF2-40B4-BE49-F238E27FC236}">
              <a16:creationId xmlns:a16="http://schemas.microsoft.com/office/drawing/2014/main" id="{73EEDFF9-7D85-42C9-95C7-A80576A9CB77}"/>
            </a:ext>
          </a:extLst>
        </xdr:cNvPr>
        <xdr:cNvSpPr txBox="1"/>
      </xdr:nvSpPr>
      <xdr:spPr>
        <a:xfrm>
          <a:off x="3276600" y="47891700"/>
          <a:ext cx="5116886" cy="49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15</xdr:col>
      <xdr:colOff>152400</xdr:colOff>
      <xdr:row>746</xdr:row>
      <xdr:rowOff>215900</xdr:rowOff>
    </xdr:from>
    <xdr:to>
      <xdr:col>41</xdr:col>
      <xdr:colOff>123546</xdr:colOff>
      <xdr:row>747</xdr:row>
      <xdr:rowOff>318340</xdr:rowOff>
    </xdr:to>
    <xdr:sp macro="" textlink="">
      <xdr:nvSpPr>
        <xdr:cNvPr id="7" name="大かっこ 6">
          <a:extLst>
            <a:ext uri="{FF2B5EF4-FFF2-40B4-BE49-F238E27FC236}">
              <a16:creationId xmlns:a16="http://schemas.microsoft.com/office/drawing/2014/main" id="{0711FF7A-DD05-40D2-BB6A-3D63BB953224}"/>
            </a:ext>
          </a:extLst>
        </xdr:cNvPr>
        <xdr:cNvSpPr/>
      </xdr:nvSpPr>
      <xdr:spPr>
        <a:xfrm>
          <a:off x="3200400" y="47904400"/>
          <a:ext cx="5254346" cy="458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749</xdr:row>
      <xdr:rowOff>12700</xdr:rowOff>
    </xdr:from>
    <xdr:to>
      <xdr:col>29</xdr:col>
      <xdr:colOff>165568</xdr:colOff>
      <xdr:row>750</xdr:row>
      <xdr:rowOff>137550</xdr:rowOff>
    </xdr:to>
    <xdr:sp macro="" textlink="">
      <xdr:nvSpPr>
        <xdr:cNvPr id="8" name="下矢印 4">
          <a:extLst>
            <a:ext uri="{FF2B5EF4-FFF2-40B4-BE49-F238E27FC236}">
              <a16:creationId xmlns:a16="http://schemas.microsoft.com/office/drawing/2014/main" id="{A2F7D93D-F3BF-440B-A1C6-C908B6B3C7B6}"/>
            </a:ext>
          </a:extLst>
        </xdr:cNvPr>
        <xdr:cNvSpPr/>
      </xdr:nvSpPr>
      <xdr:spPr>
        <a:xfrm>
          <a:off x="4787900" y="48768000"/>
          <a:ext cx="1270468" cy="48045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751</xdr:row>
      <xdr:rowOff>0</xdr:rowOff>
    </xdr:from>
    <xdr:to>
      <xdr:col>29</xdr:col>
      <xdr:colOff>139359</xdr:colOff>
      <xdr:row>751</xdr:row>
      <xdr:rowOff>338768</xdr:rowOff>
    </xdr:to>
    <xdr:sp macro="" textlink="">
      <xdr:nvSpPr>
        <xdr:cNvPr id="9" name="テキスト ボックス 8">
          <a:extLst>
            <a:ext uri="{FF2B5EF4-FFF2-40B4-BE49-F238E27FC236}">
              <a16:creationId xmlns:a16="http://schemas.microsoft.com/office/drawing/2014/main" id="{D180CCE4-0925-49AB-9172-6DEED628A109}"/>
            </a:ext>
          </a:extLst>
        </xdr:cNvPr>
        <xdr:cNvSpPr txBox="1"/>
      </xdr:nvSpPr>
      <xdr:spPr>
        <a:xfrm>
          <a:off x="3251200" y="49466500"/>
          <a:ext cx="2780959" cy="33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12700</xdr:colOff>
      <xdr:row>752</xdr:row>
      <xdr:rowOff>101600</xdr:rowOff>
    </xdr:from>
    <xdr:to>
      <xdr:col>33</xdr:col>
      <xdr:colOff>125646</xdr:colOff>
      <xdr:row>754</xdr:row>
      <xdr:rowOff>30816</xdr:rowOff>
    </xdr:to>
    <xdr:sp macro="" textlink="">
      <xdr:nvSpPr>
        <xdr:cNvPr id="10" name="テキスト ボックス 9">
          <a:extLst>
            <a:ext uri="{FF2B5EF4-FFF2-40B4-BE49-F238E27FC236}">
              <a16:creationId xmlns:a16="http://schemas.microsoft.com/office/drawing/2014/main" id="{569F29FB-C0D2-4E0F-BBF1-7E847E21CFBA}"/>
            </a:ext>
          </a:extLst>
        </xdr:cNvPr>
        <xdr:cNvSpPr txBox="1"/>
      </xdr:nvSpPr>
      <xdr:spPr>
        <a:xfrm>
          <a:off x="4076700" y="49923700"/>
          <a:ext cx="2754546" cy="640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学校法人等（全６機関）</a:t>
          </a:r>
          <a:endParaRPr kumimoji="1" lang="en-US" altLang="ja-JP" sz="1200"/>
        </a:p>
        <a:p>
          <a:pPr algn="ctr"/>
          <a:r>
            <a:rPr kumimoji="1" lang="ja-JP" altLang="en-US" sz="1200"/>
            <a:t>１５８</a:t>
          </a:r>
          <a:r>
            <a:rPr kumimoji="1" lang="en-US" altLang="ja-JP" sz="1200"/>
            <a:t>.</a:t>
          </a:r>
          <a:r>
            <a:rPr kumimoji="1" lang="ja-JP" altLang="en-US" sz="1200"/>
            <a:t>９百万円</a:t>
          </a:r>
        </a:p>
      </xdr:txBody>
    </xdr:sp>
    <xdr:clientData/>
  </xdr:twoCellAnchor>
  <xdr:twoCellAnchor>
    <xdr:from>
      <xdr:col>16</xdr:col>
      <xdr:colOff>0</xdr:colOff>
      <xdr:row>755</xdr:row>
      <xdr:rowOff>0</xdr:rowOff>
    </xdr:from>
    <xdr:to>
      <xdr:col>41</xdr:col>
      <xdr:colOff>182564</xdr:colOff>
      <xdr:row>756</xdr:row>
      <xdr:rowOff>145864</xdr:rowOff>
    </xdr:to>
    <xdr:sp macro="" textlink="">
      <xdr:nvSpPr>
        <xdr:cNvPr id="11" name="テキスト ボックス 10">
          <a:extLst>
            <a:ext uri="{FF2B5EF4-FFF2-40B4-BE49-F238E27FC236}">
              <a16:creationId xmlns:a16="http://schemas.microsoft.com/office/drawing/2014/main" id="{70797C8A-E2FD-4924-90F6-7D63397B5FD2}"/>
            </a:ext>
          </a:extLst>
        </xdr:cNvPr>
        <xdr:cNvSpPr txBox="1"/>
      </xdr:nvSpPr>
      <xdr:spPr>
        <a:xfrm>
          <a:off x="3251200" y="50888900"/>
          <a:ext cx="5262564" cy="501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各地域における外国人留学生の戦略的受入れに向けた体制整備　等</a:t>
          </a:r>
        </a:p>
      </xdr:txBody>
    </xdr:sp>
    <xdr:clientData/>
  </xdr:twoCellAnchor>
  <xdr:twoCellAnchor>
    <xdr:from>
      <xdr:col>16</xdr:col>
      <xdr:colOff>1</xdr:colOff>
      <xdr:row>755</xdr:row>
      <xdr:rowOff>0</xdr:rowOff>
    </xdr:from>
    <xdr:to>
      <xdr:col>42</xdr:col>
      <xdr:colOff>76201</xdr:colOff>
      <xdr:row>756</xdr:row>
      <xdr:rowOff>102442</xdr:rowOff>
    </xdr:to>
    <xdr:sp macro="" textlink="">
      <xdr:nvSpPr>
        <xdr:cNvPr id="12" name="大かっこ 11">
          <a:extLst>
            <a:ext uri="{FF2B5EF4-FFF2-40B4-BE49-F238E27FC236}">
              <a16:creationId xmlns:a16="http://schemas.microsoft.com/office/drawing/2014/main" id="{19FB6E6D-3C88-4A9C-B410-ED19B02BB6C7}"/>
            </a:ext>
          </a:extLst>
        </xdr:cNvPr>
        <xdr:cNvSpPr/>
      </xdr:nvSpPr>
      <xdr:spPr>
        <a:xfrm>
          <a:off x="3251201" y="50888900"/>
          <a:ext cx="5359400" cy="458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v>
      </c>
      <c r="AT2" s="218"/>
      <c r="AU2" s="218"/>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553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77</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555</v>
      </c>
      <c r="AF5" s="716"/>
      <c r="AG5" s="716"/>
      <c r="AH5" s="716"/>
      <c r="AI5" s="716"/>
      <c r="AJ5" s="716"/>
      <c r="AK5" s="716"/>
      <c r="AL5" s="716"/>
      <c r="AM5" s="716"/>
      <c r="AN5" s="716"/>
      <c r="AO5" s="716"/>
      <c r="AP5" s="717"/>
      <c r="AQ5" s="718" t="s">
        <v>647</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44.75" customHeight="1" x14ac:dyDescent="0.15">
      <c r="A7" s="828" t="s">
        <v>22</v>
      </c>
      <c r="B7" s="829"/>
      <c r="C7" s="829"/>
      <c r="D7" s="829"/>
      <c r="E7" s="829"/>
      <c r="F7" s="830"/>
      <c r="G7" s="831" t="s">
        <v>557</v>
      </c>
      <c r="H7" s="832"/>
      <c r="I7" s="832"/>
      <c r="J7" s="832"/>
      <c r="K7" s="832"/>
      <c r="L7" s="832"/>
      <c r="M7" s="832"/>
      <c r="N7" s="832"/>
      <c r="O7" s="832"/>
      <c r="P7" s="832"/>
      <c r="Q7" s="832"/>
      <c r="R7" s="832"/>
      <c r="S7" s="832"/>
      <c r="T7" s="832"/>
      <c r="U7" s="832"/>
      <c r="V7" s="832"/>
      <c r="W7" s="832"/>
      <c r="X7" s="833"/>
      <c r="Y7" s="392" t="s">
        <v>548</v>
      </c>
      <c r="Z7" s="294"/>
      <c r="AA7" s="294"/>
      <c r="AB7" s="294"/>
      <c r="AC7" s="294"/>
      <c r="AD7" s="393"/>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558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t="s">
        <v>556</v>
      </c>
      <c r="Q13" s="98"/>
      <c r="R13" s="98"/>
      <c r="S13" s="98"/>
      <c r="T13" s="98"/>
      <c r="U13" s="98"/>
      <c r="V13" s="99"/>
      <c r="W13" s="97" t="s">
        <v>556</v>
      </c>
      <c r="X13" s="98"/>
      <c r="Y13" s="98"/>
      <c r="Z13" s="98"/>
      <c r="AA13" s="98"/>
      <c r="AB13" s="98"/>
      <c r="AC13" s="99"/>
      <c r="AD13" s="97">
        <v>252.5</v>
      </c>
      <c r="AE13" s="98"/>
      <c r="AF13" s="98"/>
      <c r="AG13" s="98"/>
      <c r="AH13" s="98"/>
      <c r="AI13" s="98"/>
      <c r="AJ13" s="99"/>
      <c r="AK13" s="97">
        <v>195.3</v>
      </c>
      <c r="AL13" s="98"/>
      <c r="AM13" s="98"/>
      <c r="AN13" s="98"/>
      <c r="AO13" s="98"/>
      <c r="AP13" s="98"/>
      <c r="AQ13" s="99"/>
      <c r="AR13" s="97">
        <v>195.3</v>
      </c>
      <c r="AS13" s="98"/>
      <c r="AT13" s="98"/>
      <c r="AU13" s="98"/>
      <c r="AV13" s="98"/>
      <c r="AW13" s="98"/>
      <c r="AX13" s="99"/>
    </row>
    <row r="14" spans="1:50" ht="21" customHeight="1" x14ac:dyDescent="0.15">
      <c r="A14" s="139"/>
      <c r="B14" s="140"/>
      <c r="C14" s="140"/>
      <c r="D14" s="140"/>
      <c r="E14" s="140"/>
      <c r="F14" s="141"/>
      <c r="G14" s="743"/>
      <c r="H14" s="744"/>
      <c r="I14" s="574" t="s">
        <v>8</v>
      </c>
      <c r="J14" s="628"/>
      <c r="K14" s="628"/>
      <c r="L14" s="628"/>
      <c r="M14" s="628"/>
      <c r="N14" s="628"/>
      <c r="O14" s="62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564</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560</v>
      </c>
      <c r="AL15" s="98"/>
      <c r="AM15" s="98"/>
      <c r="AN15" s="98"/>
      <c r="AO15" s="98"/>
      <c r="AP15" s="98"/>
      <c r="AQ15" s="99"/>
      <c r="AR15" s="97" t="s">
        <v>639</v>
      </c>
      <c r="AS15" s="98"/>
      <c r="AT15" s="98"/>
      <c r="AU15" s="98"/>
      <c r="AV15" s="98"/>
      <c r="AW15" s="98"/>
      <c r="AX15" s="627"/>
    </row>
    <row r="16" spans="1:50" ht="21" customHeight="1" x14ac:dyDescent="0.15">
      <c r="A16" s="139"/>
      <c r="B16" s="140"/>
      <c r="C16" s="140"/>
      <c r="D16" s="140"/>
      <c r="E16" s="140"/>
      <c r="F16" s="141"/>
      <c r="G16" s="743"/>
      <c r="H16" s="744"/>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569</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570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252.5</v>
      </c>
      <c r="AE18" s="104"/>
      <c r="AF18" s="104"/>
      <c r="AG18" s="104"/>
      <c r="AH18" s="104"/>
      <c r="AI18" s="104"/>
      <c r="AJ18" s="105"/>
      <c r="AK18" s="103">
        <f>SUM(AK13:AQ17)</f>
        <v>195.3</v>
      </c>
      <c r="AL18" s="104"/>
      <c r="AM18" s="104"/>
      <c r="AN18" s="104"/>
      <c r="AO18" s="104"/>
      <c r="AP18" s="104"/>
      <c r="AQ18" s="105"/>
      <c r="AR18" s="103">
        <f>SUM(AR13:AX17)</f>
        <v>195.3</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0</v>
      </c>
      <c r="Q19" s="98"/>
      <c r="R19" s="98"/>
      <c r="S19" s="98"/>
      <c r="T19" s="98"/>
      <c r="U19" s="98"/>
      <c r="V19" s="99"/>
      <c r="W19" s="97">
        <v>0</v>
      </c>
      <c r="X19" s="98"/>
      <c r="Y19" s="98"/>
      <c r="Z19" s="98"/>
      <c r="AA19" s="98"/>
      <c r="AB19" s="98"/>
      <c r="AC19" s="99"/>
      <c r="AD19" s="97">
        <v>160.5</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0.63564356435643565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497</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0.63564356435643565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648</v>
      </c>
      <c r="H23" s="184"/>
      <c r="I23" s="184"/>
      <c r="J23" s="184"/>
      <c r="K23" s="184"/>
      <c r="L23" s="184"/>
      <c r="M23" s="184"/>
      <c r="N23" s="184"/>
      <c r="O23" s="185"/>
      <c r="P23" s="94">
        <v>194.6</v>
      </c>
      <c r="Q23" s="95"/>
      <c r="R23" s="95"/>
      <c r="S23" s="95"/>
      <c r="T23" s="95"/>
      <c r="U23" s="95"/>
      <c r="V23" s="96"/>
      <c r="W23" s="94">
        <v>194.6</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0.24</v>
      </c>
      <c r="Q24" s="98"/>
      <c r="R24" s="98"/>
      <c r="S24" s="98"/>
      <c r="T24" s="98"/>
      <c r="U24" s="98"/>
      <c r="V24" s="99"/>
      <c r="W24" s="97">
        <v>0.24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0.16</v>
      </c>
      <c r="Q25" s="98"/>
      <c r="R25" s="98"/>
      <c r="S25" s="98"/>
      <c r="T25" s="98"/>
      <c r="U25" s="98"/>
      <c r="V25" s="99"/>
      <c r="W25" s="97">
        <v>0.16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567</v>
      </c>
      <c r="H26" s="187"/>
      <c r="I26" s="187"/>
      <c r="J26" s="187"/>
      <c r="K26" s="187"/>
      <c r="L26" s="187"/>
      <c r="M26" s="187"/>
      <c r="N26" s="187"/>
      <c r="O26" s="188"/>
      <c r="P26" s="97">
        <v>0.14000000000000001</v>
      </c>
      <c r="Q26" s="98"/>
      <c r="R26" s="98"/>
      <c r="S26" s="98"/>
      <c r="T26" s="98"/>
      <c r="U26" s="98"/>
      <c r="V26" s="99"/>
      <c r="W26" s="97">
        <v>0.14000000000000001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568</v>
      </c>
      <c r="H27" s="187"/>
      <c r="I27" s="187"/>
      <c r="J27" s="187"/>
      <c r="K27" s="187"/>
      <c r="L27" s="187"/>
      <c r="M27" s="187"/>
      <c r="N27" s="187"/>
      <c r="O27" s="188"/>
      <c r="P27" s="97">
        <v>0.12</v>
      </c>
      <c r="Q27" s="98"/>
      <c r="R27" s="98"/>
      <c r="S27" s="98"/>
      <c r="T27" s="98"/>
      <c r="U27" s="98"/>
      <c r="V27" s="99"/>
      <c r="W27" s="97">
        <v>0.12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4.0000000000020464E-2</v>
      </c>
      <c r="Q28" s="104"/>
      <c r="R28" s="104"/>
      <c r="S28" s="104"/>
      <c r="T28" s="104"/>
      <c r="U28" s="104"/>
      <c r="V28" s="105"/>
      <c r="W28" s="103">
        <f>W29-SUM(W23:W27)</f>
        <v>4.0000000000020464E-2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195.3</v>
      </c>
      <c r="Q29" s="226"/>
      <c r="R29" s="226"/>
      <c r="S29" s="226"/>
      <c r="T29" s="226"/>
      <c r="U29" s="226"/>
      <c r="V29" s="227"/>
      <c r="W29" s="225">
        <f>AR13</f>
        <v>195.3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46"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32</v>
      </c>
      <c r="AV31" s="269"/>
      <c r="AW31" s="377" t="s">
        <v>300</v>
      </c>
      <c r="AX31" s="378"/>
    </row>
    <row r="32" spans="1:50" ht="23.25" customHeight="1" x14ac:dyDescent="0.15">
      <c r="A32" s="514"/>
      <c r="B32" s="512"/>
      <c r="C32" s="512"/>
      <c r="D32" s="512"/>
      <c r="E32" s="512"/>
      <c r="F32" s="513"/>
      <c r="G32" s="539" t="s">
        <v>627</v>
      </c>
      <c r="H32" s="540"/>
      <c r="I32" s="540"/>
      <c r="J32" s="540"/>
      <c r="K32" s="540"/>
      <c r="L32" s="540"/>
      <c r="M32" s="540"/>
      <c r="N32" s="540"/>
      <c r="O32" s="541"/>
      <c r="P32" s="158" t="s">
        <v>572</v>
      </c>
      <c r="Q32" s="158"/>
      <c r="R32" s="158"/>
      <c r="S32" s="158"/>
      <c r="T32" s="158"/>
      <c r="U32" s="158"/>
      <c r="V32" s="158"/>
      <c r="W32" s="158"/>
      <c r="X32" s="229"/>
      <c r="Y32" s="336" t="s">
        <v>12</v>
      </c>
      <c r="Z32" s="548"/>
      <c r="AA32" s="549"/>
      <c r="AB32" s="550" t="s">
        <v>573</v>
      </c>
      <c r="AC32" s="550"/>
      <c r="AD32" s="550"/>
      <c r="AE32" s="362">
        <v>38654</v>
      </c>
      <c r="AF32" s="363"/>
      <c r="AG32" s="363"/>
      <c r="AH32" s="363"/>
      <c r="AI32" s="362">
        <v>50235</v>
      </c>
      <c r="AJ32" s="363"/>
      <c r="AK32" s="363"/>
      <c r="AL32" s="363"/>
      <c r="AM32" s="362">
        <v>58771</v>
      </c>
      <c r="AN32" s="363"/>
      <c r="AO32" s="363"/>
      <c r="AP32" s="363"/>
      <c r="AQ32" s="100" t="s">
        <v>564</v>
      </c>
      <c r="AR32" s="101"/>
      <c r="AS32" s="101"/>
      <c r="AT32" s="102"/>
      <c r="AU32" s="363" t="s">
        <v>564</v>
      </c>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573</v>
      </c>
      <c r="AC33" s="521"/>
      <c r="AD33" s="521"/>
      <c r="AE33" s="362" t="s">
        <v>564</v>
      </c>
      <c r="AF33" s="363"/>
      <c r="AG33" s="363"/>
      <c r="AH33" s="363"/>
      <c r="AI33" s="362" t="s">
        <v>574</v>
      </c>
      <c r="AJ33" s="363"/>
      <c r="AK33" s="363"/>
      <c r="AL33" s="363"/>
      <c r="AM33" s="362" t="s">
        <v>563</v>
      </c>
      <c r="AN33" s="363"/>
      <c r="AO33" s="363"/>
      <c r="AP33" s="363"/>
      <c r="AQ33" s="100" t="s">
        <v>570</v>
      </c>
      <c r="AR33" s="101"/>
      <c r="AS33" s="101"/>
      <c r="AT33" s="102"/>
      <c r="AU33" s="363">
        <v>88315</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2" t="s">
        <v>563</v>
      </c>
      <c r="AF34" s="363"/>
      <c r="AG34" s="363"/>
      <c r="AH34" s="363"/>
      <c r="AI34" s="362" t="s">
        <v>564</v>
      </c>
      <c r="AJ34" s="363"/>
      <c r="AK34" s="363"/>
      <c r="AL34" s="363"/>
      <c r="AM34" s="362" t="s">
        <v>564</v>
      </c>
      <c r="AN34" s="363"/>
      <c r="AO34" s="363"/>
      <c r="AP34" s="363"/>
      <c r="AQ34" s="100" t="s">
        <v>564</v>
      </c>
      <c r="AR34" s="101"/>
      <c r="AS34" s="101"/>
      <c r="AT34" s="102"/>
      <c r="AU34" s="363" t="s">
        <v>564</v>
      </c>
      <c r="AV34" s="363"/>
      <c r="AW34" s="363"/>
      <c r="AX34" s="365"/>
    </row>
    <row r="35" spans="1:50" ht="23.25" customHeight="1" x14ac:dyDescent="0.15">
      <c r="A35" s="899" t="s">
        <v>528</v>
      </c>
      <c r="B35" s="900"/>
      <c r="C35" s="900"/>
      <c r="D35" s="900"/>
      <c r="E35" s="900"/>
      <c r="F35" s="901"/>
      <c r="G35" s="905" t="s">
        <v>620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23.2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6" t="s">
        <v>12</v>
      </c>
      <c r="Z39" s="548"/>
      <c r="AA39" s="549"/>
      <c r="AB39" s="550"/>
      <c r="AC39" s="550"/>
      <c r="AD39" s="55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0.7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c r="AC40" s="521"/>
      <c r="AD40" s="52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6" t="s">
        <v>12</v>
      </c>
      <c r="Z46" s="548"/>
      <c r="AA46" s="549"/>
      <c r="AB46" s="550"/>
      <c r="AC46" s="550"/>
      <c r="AD46" s="55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18.75" hidden="1"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491</v>
      </c>
      <c r="B51" s="512"/>
      <c r="C51" s="512"/>
      <c r="D51" s="512"/>
      <c r="E51" s="512"/>
      <c r="F51" s="513"/>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6" t="s">
        <v>12</v>
      </c>
      <c r="Z53" s="548"/>
      <c r="AA53" s="549"/>
      <c r="AB53" s="550"/>
      <c r="AC53" s="550"/>
      <c r="AD53" s="55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491</v>
      </c>
      <c r="B58" s="512"/>
      <c r="C58" s="512"/>
      <c r="D58" s="512"/>
      <c r="E58" s="512"/>
      <c r="F58" s="513"/>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550"/>
      <c r="AC60" s="550"/>
      <c r="AD60" s="55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6"/>
      <c r="AF69" s="817"/>
      <c r="AG69" s="817"/>
      <c r="AH69" s="817"/>
      <c r="AI69" s="816"/>
      <c r="AJ69" s="817"/>
      <c r="AK69" s="817"/>
      <c r="AL69" s="817"/>
      <c r="AM69" s="816"/>
      <c r="AN69" s="817"/>
      <c r="AO69" s="817"/>
      <c r="AP69" s="817"/>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1"/>
      <c r="I78" s="242"/>
      <c r="J78" s="242"/>
      <c r="K78" s="242"/>
      <c r="L78" s="242"/>
      <c r="M78" s="242"/>
      <c r="N78" s="242"/>
      <c r="O78" s="792"/>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18"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8"/>
      <c r="I87" s="158"/>
      <c r="J87" s="158"/>
      <c r="K87" s="158"/>
      <c r="L87" s="158"/>
      <c r="M87" s="158"/>
      <c r="N87" s="158"/>
      <c r="O87" s="229"/>
      <c r="P87" s="158"/>
      <c r="Q87" s="801"/>
      <c r="R87" s="801"/>
      <c r="S87" s="801"/>
      <c r="T87" s="801"/>
      <c r="U87" s="801"/>
      <c r="V87" s="801"/>
      <c r="W87" s="801"/>
      <c r="X87" s="802"/>
      <c r="Y87" s="754" t="s">
        <v>62</v>
      </c>
      <c r="Z87" s="755"/>
      <c r="AA87" s="756"/>
      <c r="AB87" s="550"/>
      <c r="AC87" s="550"/>
      <c r="AD87" s="55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9"/>
      <c r="B88" s="551"/>
      <c r="C88" s="551"/>
      <c r="D88" s="551"/>
      <c r="E88" s="551"/>
      <c r="F88" s="552"/>
      <c r="G88" s="230"/>
      <c r="H88" s="231"/>
      <c r="I88" s="231"/>
      <c r="J88" s="231"/>
      <c r="K88" s="231"/>
      <c r="L88" s="231"/>
      <c r="M88" s="231"/>
      <c r="N88" s="231"/>
      <c r="O88" s="232"/>
      <c r="P88" s="803"/>
      <c r="Q88" s="803"/>
      <c r="R88" s="803"/>
      <c r="S88" s="803"/>
      <c r="T88" s="803"/>
      <c r="U88" s="803"/>
      <c r="V88" s="803"/>
      <c r="W88" s="803"/>
      <c r="X88" s="804"/>
      <c r="Y88" s="728" t="s">
        <v>54</v>
      </c>
      <c r="Z88" s="729"/>
      <c r="AA88" s="730"/>
      <c r="AB88" s="521"/>
      <c r="AC88" s="521"/>
      <c r="AD88" s="52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9"/>
      <c r="B89" s="553"/>
      <c r="C89" s="553"/>
      <c r="D89" s="553"/>
      <c r="E89" s="553"/>
      <c r="F89" s="554"/>
      <c r="G89" s="233"/>
      <c r="H89" s="161"/>
      <c r="I89" s="161"/>
      <c r="J89" s="161"/>
      <c r="K89" s="161"/>
      <c r="L89" s="161"/>
      <c r="M89" s="161"/>
      <c r="N89" s="161"/>
      <c r="O89" s="234"/>
      <c r="P89" s="302"/>
      <c r="Q89" s="302"/>
      <c r="R89" s="302"/>
      <c r="S89" s="302"/>
      <c r="T89" s="302"/>
      <c r="U89" s="302"/>
      <c r="V89" s="302"/>
      <c r="W89" s="302"/>
      <c r="X89" s="805"/>
      <c r="Y89" s="728" t="s">
        <v>13</v>
      </c>
      <c r="Z89" s="729"/>
      <c r="AA89" s="730"/>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9"/>
      <c r="B92" s="551"/>
      <c r="C92" s="551"/>
      <c r="D92" s="551"/>
      <c r="E92" s="551"/>
      <c r="F92" s="552"/>
      <c r="G92" s="228"/>
      <c r="H92" s="158"/>
      <c r="I92" s="158"/>
      <c r="J92" s="158"/>
      <c r="K92" s="158"/>
      <c r="L92" s="158"/>
      <c r="M92" s="158"/>
      <c r="N92" s="158"/>
      <c r="O92" s="229"/>
      <c r="P92" s="158"/>
      <c r="Q92" s="801"/>
      <c r="R92" s="801"/>
      <c r="S92" s="801"/>
      <c r="T92" s="801"/>
      <c r="U92" s="801"/>
      <c r="V92" s="801"/>
      <c r="W92" s="801"/>
      <c r="X92" s="802"/>
      <c r="Y92" s="754" t="s">
        <v>62</v>
      </c>
      <c r="Z92" s="755"/>
      <c r="AA92" s="756"/>
      <c r="AB92" s="550"/>
      <c r="AC92" s="550"/>
      <c r="AD92" s="55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3"/>
      <c r="Q93" s="803"/>
      <c r="R93" s="803"/>
      <c r="S93" s="803"/>
      <c r="T93" s="803"/>
      <c r="U93" s="803"/>
      <c r="V93" s="803"/>
      <c r="W93" s="803"/>
      <c r="X93" s="804"/>
      <c r="Y93" s="728" t="s">
        <v>54</v>
      </c>
      <c r="Z93" s="729"/>
      <c r="AA93" s="730"/>
      <c r="AB93" s="521"/>
      <c r="AC93" s="521"/>
      <c r="AD93" s="52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9"/>
      <c r="B94" s="553"/>
      <c r="C94" s="553"/>
      <c r="D94" s="553"/>
      <c r="E94" s="553"/>
      <c r="F94" s="554"/>
      <c r="G94" s="233"/>
      <c r="H94" s="161"/>
      <c r="I94" s="161"/>
      <c r="J94" s="161"/>
      <c r="K94" s="161"/>
      <c r="L94" s="161"/>
      <c r="M94" s="161"/>
      <c r="N94" s="161"/>
      <c r="O94" s="234"/>
      <c r="P94" s="302"/>
      <c r="Q94" s="302"/>
      <c r="R94" s="302"/>
      <c r="S94" s="302"/>
      <c r="T94" s="302"/>
      <c r="U94" s="302"/>
      <c r="V94" s="302"/>
      <c r="W94" s="302"/>
      <c r="X94" s="805"/>
      <c r="Y94" s="728" t="s">
        <v>13</v>
      </c>
      <c r="Z94" s="729"/>
      <c r="AA94" s="730"/>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9"/>
      <c r="B97" s="551"/>
      <c r="C97" s="551"/>
      <c r="D97" s="551"/>
      <c r="E97" s="551"/>
      <c r="F97" s="552"/>
      <c r="G97" s="228"/>
      <c r="H97" s="158"/>
      <c r="I97" s="158"/>
      <c r="J97" s="158"/>
      <c r="K97" s="158"/>
      <c r="L97" s="158"/>
      <c r="M97" s="158"/>
      <c r="N97" s="158"/>
      <c r="O97" s="229"/>
      <c r="P97" s="158"/>
      <c r="Q97" s="801"/>
      <c r="R97" s="801"/>
      <c r="S97" s="801"/>
      <c r="T97" s="801"/>
      <c r="U97" s="801"/>
      <c r="V97" s="801"/>
      <c r="W97" s="801"/>
      <c r="X97" s="802"/>
      <c r="Y97" s="754" t="s">
        <v>62</v>
      </c>
      <c r="Z97" s="755"/>
      <c r="AA97" s="756"/>
      <c r="AB97" s="403"/>
      <c r="AC97" s="404"/>
      <c r="AD97" s="405"/>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3"/>
      <c r="Q98" s="803"/>
      <c r="R98" s="803"/>
      <c r="S98" s="803"/>
      <c r="T98" s="803"/>
      <c r="U98" s="803"/>
      <c r="V98" s="803"/>
      <c r="W98" s="803"/>
      <c r="X98" s="804"/>
      <c r="Y98" s="728" t="s">
        <v>54</v>
      </c>
      <c r="Z98" s="729"/>
      <c r="AA98" s="730"/>
      <c r="AB98" s="798"/>
      <c r="AC98" s="799"/>
      <c r="AD98" s="80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541</v>
      </c>
      <c r="AV100" s="931"/>
      <c r="AW100" s="931"/>
      <c r="AX100" s="933"/>
    </row>
    <row r="101" spans="1:60" ht="23.25" customHeight="1" x14ac:dyDescent="0.15">
      <c r="A101" s="490"/>
      <c r="B101" s="491"/>
      <c r="C101" s="491"/>
      <c r="D101" s="491"/>
      <c r="E101" s="491"/>
      <c r="F101" s="492"/>
      <c r="G101" s="158" t="s">
        <v>575</v>
      </c>
      <c r="H101" s="158"/>
      <c r="I101" s="158"/>
      <c r="J101" s="158"/>
      <c r="K101" s="158"/>
      <c r="L101" s="158"/>
      <c r="M101" s="158"/>
      <c r="N101" s="158"/>
      <c r="O101" s="158"/>
      <c r="P101" s="158"/>
      <c r="Q101" s="158"/>
      <c r="R101" s="158"/>
      <c r="S101" s="158"/>
      <c r="T101" s="158"/>
      <c r="U101" s="158"/>
      <c r="V101" s="158"/>
      <c r="W101" s="158"/>
      <c r="X101" s="229"/>
      <c r="Y101" s="815" t="s">
        <v>55</v>
      </c>
      <c r="Z101" s="714"/>
      <c r="AA101" s="715"/>
      <c r="AB101" s="550" t="s">
        <v>577</v>
      </c>
      <c r="AC101" s="550"/>
      <c r="AD101" s="550"/>
      <c r="AE101" s="362" t="s">
        <v>564</v>
      </c>
      <c r="AF101" s="363"/>
      <c r="AG101" s="363"/>
      <c r="AH101" s="364"/>
      <c r="AI101" s="362" t="s">
        <v>564</v>
      </c>
      <c r="AJ101" s="363"/>
      <c r="AK101" s="363"/>
      <c r="AL101" s="364"/>
      <c r="AM101" s="362">
        <v>4</v>
      </c>
      <c r="AN101" s="363"/>
      <c r="AO101" s="363"/>
      <c r="AP101" s="364"/>
      <c r="AQ101" s="362" t="s">
        <v>564</v>
      </c>
      <c r="AR101" s="363"/>
      <c r="AS101" s="363"/>
      <c r="AT101" s="364"/>
      <c r="AU101" s="362" t="s">
        <v>618</v>
      </c>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0" t="s">
        <v>577</v>
      </c>
      <c r="AC102" s="550"/>
      <c r="AD102" s="550"/>
      <c r="AE102" s="356" t="s">
        <v>564</v>
      </c>
      <c r="AF102" s="356"/>
      <c r="AG102" s="356"/>
      <c r="AH102" s="356"/>
      <c r="AI102" s="356" t="s">
        <v>564</v>
      </c>
      <c r="AJ102" s="356"/>
      <c r="AK102" s="356"/>
      <c r="AL102" s="356"/>
      <c r="AM102" s="356">
        <v>4</v>
      </c>
      <c r="AN102" s="356"/>
      <c r="AO102" s="356"/>
      <c r="AP102" s="356"/>
      <c r="AQ102" s="816">
        <v>5</v>
      </c>
      <c r="AR102" s="817"/>
      <c r="AS102" s="817"/>
      <c r="AT102" s="818"/>
      <c r="AU102" s="816">
        <v>4</v>
      </c>
      <c r="AV102" s="817"/>
      <c r="AW102" s="817"/>
      <c r="AX102" s="818"/>
    </row>
    <row r="103" spans="1:60" ht="31.5"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0"/>
      <c r="B104" s="491"/>
      <c r="C104" s="491"/>
      <c r="D104" s="491"/>
      <c r="E104" s="491"/>
      <c r="F104" s="492"/>
      <c r="G104" s="158" t="s">
        <v>576</v>
      </c>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t="s">
        <v>577</v>
      </c>
      <c r="AC104" s="471"/>
      <c r="AD104" s="472"/>
      <c r="AE104" s="362" t="s">
        <v>564</v>
      </c>
      <c r="AF104" s="363"/>
      <c r="AG104" s="363"/>
      <c r="AH104" s="364"/>
      <c r="AI104" s="362" t="s">
        <v>564</v>
      </c>
      <c r="AJ104" s="363"/>
      <c r="AK104" s="363"/>
      <c r="AL104" s="364"/>
      <c r="AM104" s="362">
        <v>2</v>
      </c>
      <c r="AN104" s="363"/>
      <c r="AO104" s="363"/>
      <c r="AP104" s="364"/>
      <c r="AQ104" s="362" t="s">
        <v>637</v>
      </c>
      <c r="AR104" s="363"/>
      <c r="AS104" s="363"/>
      <c r="AT104" s="364"/>
      <c r="AU104" s="362" t="s">
        <v>619</v>
      </c>
      <c r="AV104" s="363"/>
      <c r="AW104" s="363"/>
      <c r="AX104" s="364"/>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3" t="s">
        <v>577</v>
      </c>
      <c r="AC105" s="404"/>
      <c r="AD105" s="405"/>
      <c r="AE105" s="356" t="s">
        <v>564</v>
      </c>
      <c r="AF105" s="356"/>
      <c r="AG105" s="356"/>
      <c r="AH105" s="356"/>
      <c r="AI105" s="356" t="s">
        <v>564</v>
      </c>
      <c r="AJ105" s="356"/>
      <c r="AK105" s="356"/>
      <c r="AL105" s="356"/>
      <c r="AM105" s="356">
        <v>3</v>
      </c>
      <c r="AN105" s="356"/>
      <c r="AO105" s="356"/>
      <c r="AP105" s="356"/>
      <c r="AQ105" s="362">
        <v>2</v>
      </c>
      <c r="AR105" s="363"/>
      <c r="AS105" s="363"/>
      <c r="AT105" s="364"/>
      <c r="AU105" s="816">
        <v>3</v>
      </c>
      <c r="AV105" s="817"/>
      <c r="AW105" s="817"/>
      <c r="AX105" s="818"/>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3"/>
      <c r="AC108" s="404"/>
      <c r="AD108" s="405"/>
      <c r="AE108" s="356"/>
      <c r="AF108" s="356"/>
      <c r="AG108" s="356"/>
      <c r="AH108" s="356"/>
      <c r="AI108" s="356"/>
      <c r="AJ108" s="356"/>
      <c r="AK108" s="356"/>
      <c r="AL108" s="356"/>
      <c r="AM108" s="356"/>
      <c r="AN108" s="356"/>
      <c r="AO108" s="356"/>
      <c r="AP108" s="356"/>
      <c r="AQ108" s="362"/>
      <c r="AR108" s="363"/>
      <c r="AS108" s="363"/>
      <c r="AT108" s="364"/>
      <c r="AU108" s="816"/>
      <c r="AV108" s="817"/>
      <c r="AW108" s="817"/>
      <c r="AX108" s="818"/>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3"/>
      <c r="AC111" s="404"/>
      <c r="AD111" s="405"/>
      <c r="AE111" s="356"/>
      <c r="AF111" s="356"/>
      <c r="AG111" s="356"/>
      <c r="AH111" s="356"/>
      <c r="AI111" s="356"/>
      <c r="AJ111" s="356"/>
      <c r="AK111" s="356"/>
      <c r="AL111" s="356"/>
      <c r="AM111" s="356"/>
      <c r="AN111" s="356"/>
      <c r="AO111" s="356"/>
      <c r="AP111" s="356"/>
      <c r="AQ111" s="362"/>
      <c r="AR111" s="363"/>
      <c r="AS111" s="363"/>
      <c r="AT111" s="364"/>
      <c r="AU111" s="816"/>
      <c r="AV111" s="817"/>
      <c r="AW111" s="817"/>
      <c r="AX111" s="818"/>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3"/>
      <c r="AC114" s="404"/>
      <c r="AD114" s="405"/>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t="s">
        <v>563</v>
      </c>
      <c r="AF116" s="356"/>
      <c r="AG116" s="356"/>
      <c r="AH116" s="356"/>
      <c r="AI116" s="356" t="s">
        <v>563</v>
      </c>
      <c r="AJ116" s="356"/>
      <c r="AK116" s="356"/>
      <c r="AL116" s="356"/>
      <c r="AM116" s="356">
        <v>26488.799999999999</v>
      </c>
      <c r="AN116" s="356"/>
      <c r="AO116" s="356"/>
      <c r="AP116" s="356"/>
      <c r="AQ116" s="362">
        <v>27799.7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581</v>
      </c>
      <c r="AF117" s="304"/>
      <c r="AG117" s="304"/>
      <c r="AH117" s="304"/>
      <c r="AI117" s="304" t="s">
        <v>581</v>
      </c>
      <c r="AJ117" s="304"/>
      <c r="AK117" s="304"/>
      <c r="AL117" s="304"/>
      <c r="AM117" s="304" t="s">
        <v>638</v>
      </c>
      <c r="AN117" s="304"/>
      <c r="AO117" s="304"/>
      <c r="AP117" s="304"/>
      <c r="AQ117" s="304" t="s">
        <v>582</v>
      </c>
      <c r="AR117" s="304"/>
      <c r="AS117" s="304"/>
      <c r="AT117" s="304"/>
      <c r="AU117" s="304"/>
      <c r="AV117" s="304"/>
      <c r="AW117" s="304"/>
      <c r="AX117" s="305"/>
    </row>
    <row r="118" spans="1:50" ht="2.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thickBo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v>158.9</v>
      </c>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thickBo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thickBo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thickBo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30.7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644</v>
      </c>
      <c r="AV133" s="133"/>
      <c r="AW133" s="134" t="s">
        <v>300</v>
      </c>
      <c r="AX133" s="135"/>
    </row>
    <row r="134" spans="1:50" ht="39.75" customHeight="1" x14ac:dyDescent="0.15">
      <c r="A134" s="996"/>
      <c r="B134" s="250"/>
      <c r="C134" s="249"/>
      <c r="D134" s="250"/>
      <c r="E134" s="249"/>
      <c r="F134" s="312"/>
      <c r="G134" s="228" t="s">
        <v>640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641</v>
      </c>
      <c r="AC134" s="219"/>
      <c r="AD134" s="219"/>
      <c r="AE134" s="264" t="s">
        <v>642</v>
      </c>
      <c r="AF134" s="101"/>
      <c r="AG134" s="101"/>
      <c r="AH134" s="101"/>
      <c r="AI134" s="264" t="s">
        <v>643</v>
      </c>
      <c r="AJ134" s="101"/>
      <c r="AK134" s="101"/>
      <c r="AL134" s="101"/>
      <c r="AM134" s="264" t="s">
        <v>642</v>
      </c>
      <c r="AN134" s="101"/>
      <c r="AO134" s="101"/>
      <c r="AP134" s="101"/>
      <c r="AQ134" s="264" t="s">
        <v>564</v>
      </c>
      <c r="AR134" s="101"/>
      <c r="AS134" s="101"/>
      <c r="AT134" s="101"/>
      <c r="AU134" s="264" t="s">
        <v>586</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564</v>
      </c>
      <c r="AF135" s="101"/>
      <c r="AG135" s="101"/>
      <c r="AH135" s="101"/>
      <c r="AI135" s="264" t="s">
        <v>564</v>
      </c>
      <c r="AJ135" s="101"/>
      <c r="AK135" s="101"/>
      <c r="AL135" s="101"/>
      <c r="AM135" s="264" t="s">
        <v>564</v>
      </c>
      <c r="AN135" s="101"/>
      <c r="AO135" s="101"/>
      <c r="AP135" s="101"/>
      <c r="AQ135" s="264" t="s">
        <v>585</v>
      </c>
      <c r="AR135" s="101"/>
      <c r="AS135" s="101"/>
      <c r="AT135" s="101"/>
      <c r="AU135" s="264" t="s">
        <v>645</v>
      </c>
      <c r="AV135" s="101"/>
      <c r="AW135" s="101"/>
      <c r="AX135" s="220"/>
    </row>
    <row r="136" spans="1:50" ht="0.75"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21"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8"/>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8"/>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8"/>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8"/>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8"/>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8"/>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8"/>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8"/>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8"/>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8"/>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8"/>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8"/>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8"/>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8"/>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8"/>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646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7.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6"/>
      <c r="B249" s="250"/>
      <c r="C249" s="249"/>
      <c r="D249" s="250"/>
      <c r="E249" s="4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9"/>
    </row>
    <row r="250" spans="1:50" ht="40.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3.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590</v>
      </c>
      <c r="AR432" s="133"/>
      <c r="AS432" s="134" t="s">
        <v>356</v>
      </c>
      <c r="AT432" s="169"/>
      <c r="AU432" s="133" t="s">
        <v>591</v>
      </c>
      <c r="AV432" s="133"/>
      <c r="AW432" s="134" t="s">
        <v>300</v>
      </c>
      <c r="AX432" s="135"/>
    </row>
    <row r="433" spans="1:50" ht="23.25" customHeight="1" x14ac:dyDescent="0.15">
      <c r="A433" s="996"/>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563</v>
      </c>
      <c r="AF433" s="101"/>
      <c r="AG433" s="101"/>
      <c r="AH433" s="101"/>
      <c r="AI433" s="100" t="s">
        <v>563</v>
      </c>
      <c r="AJ433" s="101"/>
      <c r="AK433" s="101"/>
      <c r="AL433" s="101"/>
      <c r="AM433" s="100" t="s">
        <v>563</v>
      </c>
      <c r="AN433" s="101"/>
      <c r="AO433" s="101"/>
      <c r="AP433" s="102"/>
      <c r="AQ433" s="100" t="s">
        <v>581</v>
      </c>
      <c r="AR433" s="101"/>
      <c r="AS433" s="101"/>
      <c r="AT433" s="102"/>
      <c r="AU433" s="101" t="s">
        <v>564</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563</v>
      </c>
      <c r="AF434" s="101"/>
      <c r="AG434" s="101"/>
      <c r="AH434" s="102"/>
      <c r="AI434" s="100" t="s">
        <v>564</v>
      </c>
      <c r="AJ434" s="101"/>
      <c r="AK434" s="101"/>
      <c r="AL434" s="101"/>
      <c r="AM434" s="100" t="s">
        <v>564</v>
      </c>
      <c r="AN434" s="101"/>
      <c r="AO434" s="101"/>
      <c r="AP434" s="102"/>
      <c r="AQ434" s="100" t="s">
        <v>564</v>
      </c>
      <c r="AR434" s="101"/>
      <c r="AS434" s="101"/>
      <c r="AT434" s="102"/>
      <c r="AU434" s="101" t="s">
        <v>564</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563</v>
      </c>
      <c r="AJ435" s="101"/>
      <c r="AK435" s="101"/>
      <c r="AL435" s="101"/>
      <c r="AM435" s="100" t="s">
        <v>563</v>
      </c>
      <c r="AN435" s="101"/>
      <c r="AO435" s="101"/>
      <c r="AP435" s="102"/>
      <c r="AQ435" s="100" t="s">
        <v>564</v>
      </c>
      <c r="AR435" s="101"/>
      <c r="AS435" s="101"/>
      <c r="AT435" s="102"/>
      <c r="AU435" s="101" t="s">
        <v>586</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6"/>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564</v>
      </c>
      <c r="AF458" s="101"/>
      <c r="AG458" s="101"/>
      <c r="AH458" s="101"/>
      <c r="AI458" s="100" t="s">
        <v>591</v>
      </c>
      <c r="AJ458" s="101"/>
      <c r="AK458" s="101"/>
      <c r="AL458" s="101"/>
      <c r="AM458" s="100" t="s">
        <v>564</v>
      </c>
      <c r="AN458" s="101"/>
      <c r="AO458" s="101"/>
      <c r="AP458" s="102"/>
      <c r="AQ458" s="100" t="s">
        <v>564</v>
      </c>
      <c r="AR458" s="101"/>
      <c r="AS458" s="101"/>
      <c r="AT458" s="102"/>
      <c r="AU458" s="101" t="s">
        <v>564</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564</v>
      </c>
      <c r="AC459" s="219"/>
      <c r="AD459" s="219"/>
      <c r="AE459" s="100" t="s">
        <v>563</v>
      </c>
      <c r="AF459" s="101"/>
      <c r="AG459" s="101"/>
      <c r="AH459" s="102"/>
      <c r="AI459" s="100" t="s">
        <v>564</v>
      </c>
      <c r="AJ459" s="101"/>
      <c r="AK459" s="101"/>
      <c r="AL459" s="101"/>
      <c r="AM459" s="100" t="s">
        <v>563</v>
      </c>
      <c r="AN459" s="101"/>
      <c r="AO459" s="101"/>
      <c r="AP459" s="102"/>
      <c r="AQ459" s="100" t="s">
        <v>564</v>
      </c>
      <c r="AR459" s="101"/>
      <c r="AS459" s="101"/>
      <c r="AT459" s="102"/>
      <c r="AU459" s="101" t="s">
        <v>564</v>
      </c>
      <c r="AV459" s="101"/>
      <c r="AW459" s="101"/>
      <c r="AX459" s="220"/>
    </row>
    <row r="460" spans="1:50" ht="23.25" customHeight="1" thickBot="1" x14ac:dyDescent="0.2">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564</v>
      </c>
      <c r="AN460" s="101"/>
      <c r="AO460" s="101"/>
      <c r="AP460" s="102"/>
      <c r="AQ460" s="100" t="s">
        <v>589</v>
      </c>
      <c r="AR460" s="101"/>
      <c r="AS460" s="101"/>
      <c r="AT460" s="102"/>
      <c r="AU460" s="101" t="s">
        <v>564</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81.7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551</v>
      </c>
      <c r="AE702" s="898"/>
      <c r="AF702" s="898"/>
      <c r="AG702" s="887" t="s">
        <v>628</v>
      </c>
      <c r="AH702" s="888"/>
      <c r="AI702" s="888"/>
      <c r="AJ702" s="888"/>
      <c r="AK702" s="888"/>
      <c r="AL702" s="888"/>
      <c r="AM702" s="888"/>
      <c r="AN702" s="888"/>
      <c r="AO702" s="888"/>
      <c r="AP702" s="888"/>
      <c r="AQ702" s="888"/>
      <c r="AR702" s="888"/>
      <c r="AS702" s="888"/>
      <c r="AT702" s="888"/>
      <c r="AU702" s="888"/>
      <c r="AV702" s="888"/>
      <c r="AW702" s="888"/>
      <c r="AX702" s="889"/>
    </row>
    <row r="703" spans="1:50" ht="81.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551</v>
      </c>
      <c r="AE703" s="152"/>
      <c r="AF703" s="152"/>
      <c r="AG703" s="663" t="s">
        <v>630</v>
      </c>
      <c r="AH703" s="664"/>
      <c r="AI703" s="664"/>
      <c r="AJ703" s="664"/>
      <c r="AK703" s="664"/>
      <c r="AL703" s="664"/>
      <c r="AM703" s="664"/>
      <c r="AN703" s="664"/>
      <c r="AO703" s="664"/>
      <c r="AP703" s="664"/>
      <c r="AQ703" s="664"/>
      <c r="AR703" s="664"/>
      <c r="AS703" s="664"/>
      <c r="AT703" s="664"/>
      <c r="AU703" s="664"/>
      <c r="AV703" s="664"/>
      <c r="AW703" s="664"/>
      <c r="AX703" s="665"/>
    </row>
    <row r="704" spans="1:50" ht="81.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551</v>
      </c>
      <c r="AE704" s="585"/>
      <c r="AF704" s="585"/>
      <c r="AG704" s="428" t="s">
        <v>592</v>
      </c>
      <c r="AH704" s="231"/>
      <c r="AI704" s="231"/>
      <c r="AJ704" s="231"/>
      <c r="AK704" s="231"/>
      <c r="AL704" s="231"/>
      <c r="AM704" s="231"/>
      <c r="AN704" s="231"/>
      <c r="AO704" s="231"/>
      <c r="AP704" s="231"/>
      <c r="AQ704" s="231"/>
      <c r="AR704" s="231"/>
      <c r="AS704" s="231"/>
      <c r="AT704" s="231"/>
      <c r="AU704" s="231"/>
      <c r="AV704" s="231"/>
      <c r="AW704" s="231"/>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551</v>
      </c>
      <c r="AE705" s="732"/>
      <c r="AF705" s="732"/>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593</v>
      </c>
      <c r="AE706" s="152"/>
      <c r="AF706" s="153"/>
      <c r="AG706" s="428"/>
      <c r="AH706" s="231"/>
      <c r="AI706" s="231"/>
      <c r="AJ706" s="231"/>
      <c r="AK706" s="231"/>
      <c r="AL706" s="231"/>
      <c r="AM706" s="231"/>
      <c r="AN706" s="231"/>
      <c r="AO706" s="231"/>
      <c r="AP706" s="231"/>
      <c r="AQ706" s="231"/>
      <c r="AR706" s="231"/>
      <c r="AS706" s="231"/>
      <c r="AT706" s="231"/>
      <c r="AU706" s="231"/>
      <c r="AV706" s="231"/>
      <c r="AW706" s="231"/>
      <c r="AX706" s="429"/>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593</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5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551</v>
      </c>
      <c r="AE708" s="667"/>
      <c r="AF708" s="667"/>
      <c r="AG708" s="525" t="s">
        <v>596</v>
      </c>
      <c r="AH708" s="526"/>
      <c r="AI708" s="526"/>
      <c r="AJ708" s="526"/>
      <c r="AK708" s="526"/>
      <c r="AL708" s="526"/>
      <c r="AM708" s="526"/>
      <c r="AN708" s="526"/>
      <c r="AO708" s="526"/>
      <c r="AP708" s="526"/>
      <c r="AQ708" s="526"/>
      <c r="AR708" s="526"/>
      <c r="AS708" s="526"/>
      <c r="AT708" s="526"/>
      <c r="AU708" s="526"/>
      <c r="AV708" s="526"/>
      <c r="AW708" s="526"/>
      <c r="AX708" s="527"/>
    </row>
    <row r="709" spans="1:50" ht="53.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551</v>
      </c>
      <c r="AE709" s="152"/>
      <c r="AF709" s="152"/>
      <c r="AG709" s="663" t="s">
        <v>621</v>
      </c>
      <c r="AH709" s="664"/>
      <c r="AI709" s="664"/>
      <c r="AJ709" s="664"/>
      <c r="AK709" s="664"/>
      <c r="AL709" s="664"/>
      <c r="AM709" s="664"/>
      <c r="AN709" s="664"/>
      <c r="AO709" s="664"/>
      <c r="AP709" s="664"/>
      <c r="AQ709" s="664"/>
      <c r="AR709" s="664"/>
      <c r="AS709" s="664"/>
      <c r="AT709" s="664"/>
      <c r="AU709" s="664"/>
      <c r="AV709" s="664"/>
      <c r="AW709" s="664"/>
      <c r="AX709" s="665"/>
    </row>
    <row r="710" spans="1:50" ht="5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551</v>
      </c>
      <c r="AE710" s="152"/>
      <c r="AF710" s="152"/>
      <c r="AG710" s="663" t="s">
        <v>622</v>
      </c>
      <c r="AH710" s="664"/>
      <c r="AI710" s="664"/>
      <c r="AJ710" s="664"/>
      <c r="AK710" s="664"/>
      <c r="AL710" s="664"/>
      <c r="AM710" s="664"/>
      <c r="AN710" s="664"/>
      <c r="AO710" s="664"/>
      <c r="AP710" s="664"/>
      <c r="AQ710" s="664"/>
      <c r="AR710" s="664"/>
      <c r="AS710" s="664"/>
      <c r="AT710" s="664"/>
      <c r="AU710" s="664"/>
      <c r="AV710" s="664"/>
      <c r="AW710" s="664"/>
      <c r="AX710" s="665"/>
    </row>
    <row r="711" spans="1:50" ht="5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551</v>
      </c>
      <c r="AE711" s="152"/>
      <c r="AF711" s="152"/>
      <c r="AG711" s="663" t="s">
        <v>595</v>
      </c>
      <c r="AH711" s="664"/>
      <c r="AI711" s="664"/>
      <c r="AJ711" s="664"/>
      <c r="AK711" s="664"/>
      <c r="AL711" s="664"/>
      <c r="AM711" s="664"/>
      <c r="AN711" s="664"/>
      <c r="AO711" s="664"/>
      <c r="AP711" s="664"/>
      <c r="AQ711" s="664"/>
      <c r="AR711" s="664"/>
      <c r="AS711" s="664"/>
      <c r="AT711" s="664"/>
      <c r="AU711" s="664"/>
      <c r="AV711" s="664"/>
      <c r="AW711" s="664"/>
      <c r="AX711" s="665"/>
    </row>
    <row r="712" spans="1:50" ht="53.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551</v>
      </c>
      <c r="AE712" s="585"/>
      <c r="AF712" s="585"/>
      <c r="AG712" s="593" t="s">
        <v>629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3" t="s">
        <v>556</v>
      </c>
      <c r="AH713" s="664"/>
      <c r="AI713" s="664"/>
      <c r="AJ713" s="664"/>
      <c r="AK713" s="664"/>
      <c r="AL713" s="664"/>
      <c r="AM713" s="664"/>
      <c r="AN713" s="664"/>
      <c r="AO713" s="664"/>
      <c r="AP713" s="664"/>
      <c r="AQ713" s="664"/>
      <c r="AR713" s="664"/>
      <c r="AS713" s="664"/>
      <c r="AT713" s="664"/>
      <c r="AU713" s="664"/>
      <c r="AV713" s="664"/>
      <c r="AW713" s="664"/>
      <c r="AX713" s="665"/>
    </row>
    <row r="714" spans="1:50" ht="54"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551</v>
      </c>
      <c r="AE714" s="591"/>
      <c r="AF714" s="592"/>
      <c r="AG714" s="688" t="s">
        <v>626</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6"/>
      <c r="AG715" s="525" t="s">
        <v>598</v>
      </c>
      <c r="AH715" s="526"/>
      <c r="AI715" s="526"/>
      <c r="AJ715" s="526"/>
      <c r="AK715" s="526"/>
      <c r="AL715" s="526"/>
      <c r="AM715" s="526"/>
      <c r="AN715" s="526"/>
      <c r="AO715" s="526"/>
      <c r="AP715" s="526"/>
      <c r="AQ715" s="526"/>
      <c r="AR715" s="526"/>
      <c r="AS715" s="526"/>
      <c r="AT715" s="526"/>
      <c r="AU715" s="526"/>
      <c r="AV715" s="526"/>
      <c r="AW715" s="526"/>
      <c r="AX715" s="527"/>
    </row>
    <row r="716" spans="1:50" ht="53.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551</v>
      </c>
      <c r="AE716" s="758"/>
      <c r="AF716" s="758"/>
      <c r="AG716" s="663" t="s">
        <v>623</v>
      </c>
      <c r="AH716" s="664"/>
      <c r="AI716" s="664"/>
      <c r="AJ716" s="664"/>
      <c r="AK716" s="664"/>
      <c r="AL716" s="664"/>
      <c r="AM716" s="664"/>
      <c r="AN716" s="664"/>
      <c r="AO716" s="664"/>
      <c r="AP716" s="664"/>
      <c r="AQ716" s="664"/>
      <c r="AR716" s="664"/>
      <c r="AS716" s="664"/>
      <c r="AT716" s="664"/>
      <c r="AU716" s="664"/>
      <c r="AV716" s="664"/>
      <c r="AW716" s="664"/>
      <c r="AX716" s="665"/>
    </row>
    <row r="717" spans="1:50" ht="54"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551</v>
      </c>
      <c r="AE717" s="152"/>
      <c r="AF717" s="152"/>
      <c r="AG717" s="663" t="s">
        <v>599</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551</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597</v>
      </c>
      <c r="AE719" s="667"/>
      <c r="AF719" s="667"/>
      <c r="AG719" s="157" t="s">
        <v>564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customHeight="1" x14ac:dyDescent="0.15">
      <c r="A721" s="649"/>
      <c r="B721" s="650"/>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customHeight="1" x14ac:dyDescent="0.15">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3" t="s">
        <v>53</v>
      </c>
      <c r="D726" s="580"/>
      <c r="E726" s="580"/>
      <c r="F726" s="581"/>
      <c r="G726" s="796" t="s">
        <v>625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154.5" customHeight="1" thickBot="1" x14ac:dyDescent="0.2">
      <c r="A729" s="764" t="s">
        <v>649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118.5" customHeight="1" thickBot="1" x14ac:dyDescent="0.2">
      <c r="A731" s="617" t="s">
        <v>256</v>
      </c>
      <c r="B731" s="618"/>
      <c r="C731" s="618"/>
      <c r="D731" s="618"/>
      <c r="E731" s="619"/>
      <c r="F731" s="679" t="s">
        <v>650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652</v>
      </c>
      <c r="B733" s="749"/>
      <c r="C733" s="749"/>
      <c r="D733" s="749"/>
      <c r="E733" s="750"/>
      <c r="F733" s="765" t="s">
        <v>651</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7.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7.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39" t="s">
        <v>600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t="s">
        <v>601</v>
      </c>
      <c r="H781" s="449"/>
      <c r="I781" s="449"/>
      <c r="J781" s="449"/>
      <c r="K781" s="450"/>
      <c r="L781" s="451" t="s">
        <v>605</v>
      </c>
      <c r="M781" s="452"/>
      <c r="N781" s="452"/>
      <c r="O781" s="452"/>
      <c r="P781" s="452"/>
      <c r="Q781" s="452"/>
      <c r="R781" s="452"/>
      <c r="S781" s="452"/>
      <c r="T781" s="452"/>
      <c r="U781" s="452"/>
      <c r="V781" s="452"/>
      <c r="W781" s="452"/>
      <c r="X781" s="453"/>
      <c r="Y781" s="454">
        <v>32.9</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6" t="s">
        <v>196</v>
      </c>
      <c r="H782" s="347"/>
      <c r="I782" s="347"/>
      <c r="J782" s="347"/>
      <c r="K782" s="348"/>
      <c r="L782" s="398" t="s">
        <v>604</v>
      </c>
      <c r="M782" s="399"/>
      <c r="N782" s="399"/>
      <c r="O782" s="399"/>
      <c r="P782" s="399"/>
      <c r="Q782" s="399"/>
      <c r="R782" s="399"/>
      <c r="S782" s="399"/>
      <c r="T782" s="399"/>
      <c r="U782" s="399"/>
      <c r="V782" s="399"/>
      <c r="W782" s="399"/>
      <c r="X782" s="400"/>
      <c r="Y782" s="395">
        <v>6.9</v>
      </c>
      <c r="Z782" s="396"/>
      <c r="AA782" s="396"/>
      <c r="AB782" s="402"/>
      <c r="AC782" s="346"/>
      <c r="AD782" s="347"/>
      <c r="AE782" s="347"/>
      <c r="AF782" s="347"/>
      <c r="AG782" s="348"/>
      <c r="AH782" s="398"/>
      <c r="AI782" s="399"/>
      <c r="AJ782" s="399"/>
      <c r="AK782" s="399"/>
      <c r="AL782" s="399"/>
      <c r="AM782" s="399"/>
      <c r="AN782" s="399"/>
      <c r="AO782" s="399"/>
      <c r="AP782" s="399"/>
      <c r="AQ782" s="399"/>
      <c r="AR782" s="399"/>
      <c r="AS782" s="399"/>
      <c r="AT782" s="400"/>
      <c r="AU782" s="395"/>
      <c r="AV782" s="396"/>
      <c r="AW782" s="396"/>
      <c r="AX782" s="402"/>
    </row>
    <row r="783" spans="1:50" ht="24.75" customHeight="1" x14ac:dyDescent="0.15">
      <c r="A783" s="555"/>
      <c r="B783" s="762"/>
      <c r="C783" s="762"/>
      <c r="D783" s="762"/>
      <c r="E783" s="762"/>
      <c r="F783" s="763"/>
      <c r="G783" s="346" t="s">
        <v>602</v>
      </c>
      <c r="H783" s="347"/>
      <c r="I783" s="347"/>
      <c r="J783" s="347"/>
      <c r="K783" s="348"/>
      <c r="L783" s="398" t="s">
        <v>603</v>
      </c>
      <c r="M783" s="399"/>
      <c r="N783" s="399"/>
      <c r="O783" s="399"/>
      <c r="P783" s="399"/>
      <c r="Q783" s="399"/>
      <c r="R783" s="399"/>
      <c r="S783" s="399"/>
      <c r="T783" s="399"/>
      <c r="U783" s="399"/>
      <c r="V783" s="399"/>
      <c r="W783" s="399"/>
      <c r="X783" s="400"/>
      <c r="Y783" s="395">
        <v>6.5</v>
      </c>
      <c r="Z783" s="396"/>
      <c r="AA783" s="396"/>
      <c r="AB783" s="402"/>
      <c r="AC783" s="346"/>
      <c r="AD783" s="347"/>
      <c r="AE783" s="347"/>
      <c r="AF783" s="347"/>
      <c r="AG783" s="348"/>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2"/>
      <c r="C784" s="762"/>
      <c r="D784" s="762"/>
      <c r="E784" s="762"/>
      <c r="F784" s="763"/>
      <c r="G784" s="346"/>
      <c r="H784" s="347"/>
      <c r="I784" s="347"/>
      <c r="J784" s="347"/>
      <c r="K784" s="348"/>
      <c r="L784" s="398"/>
      <c r="M784" s="399"/>
      <c r="N784" s="399"/>
      <c r="O784" s="399"/>
      <c r="P784" s="399"/>
      <c r="Q784" s="399"/>
      <c r="R784" s="399"/>
      <c r="S784" s="399"/>
      <c r="T784" s="399"/>
      <c r="U784" s="399"/>
      <c r="V784" s="399"/>
      <c r="W784" s="399"/>
      <c r="X784" s="400"/>
      <c r="Y784" s="395"/>
      <c r="Z784" s="396"/>
      <c r="AA784" s="396"/>
      <c r="AB784" s="402"/>
      <c r="AC784" s="346"/>
      <c r="AD784" s="347"/>
      <c r="AE784" s="347"/>
      <c r="AF784" s="347"/>
      <c r="AG784" s="348"/>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2"/>
      <c r="C785" s="762"/>
      <c r="D785" s="762"/>
      <c r="E785" s="762"/>
      <c r="F785" s="763"/>
      <c r="G785" s="346"/>
      <c r="H785" s="347"/>
      <c r="I785" s="347"/>
      <c r="J785" s="347"/>
      <c r="K785" s="348"/>
      <c r="L785" s="398"/>
      <c r="M785" s="399"/>
      <c r="N785" s="399"/>
      <c r="O785" s="399"/>
      <c r="P785" s="399"/>
      <c r="Q785" s="399"/>
      <c r="R785" s="399"/>
      <c r="S785" s="399"/>
      <c r="T785" s="399"/>
      <c r="U785" s="399"/>
      <c r="V785" s="399"/>
      <c r="W785" s="399"/>
      <c r="X785" s="400"/>
      <c r="Y785" s="395"/>
      <c r="Z785" s="396"/>
      <c r="AA785" s="396"/>
      <c r="AB785" s="402"/>
      <c r="AC785" s="346"/>
      <c r="AD785" s="347"/>
      <c r="AE785" s="347"/>
      <c r="AF785" s="347"/>
      <c r="AG785" s="348"/>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2"/>
      <c r="C786" s="762"/>
      <c r="D786" s="762"/>
      <c r="E786" s="762"/>
      <c r="F786" s="763"/>
      <c r="G786" s="346"/>
      <c r="H786" s="347"/>
      <c r="I786" s="347"/>
      <c r="J786" s="347"/>
      <c r="K786" s="348"/>
      <c r="L786" s="398"/>
      <c r="M786" s="399"/>
      <c r="N786" s="399"/>
      <c r="O786" s="399"/>
      <c r="P786" s="399"/>
      <c r="Q786" s="399"/>
      <c r="R786" s="399"/>
      <c r="S786" s="399"/>
      <c r="T786" s="399"/>
      <c r="U786" s="399"/>
      <c r="V786" s="399"/>
      <c r="W786" s="399"/>
      <c r="X786" s="400"/>
      <c r="Y786" s="395"/>
      <c r="Z786" s="396"/>
      <c r="AA786" s="396"/>
      <c r="AB786" s="402"/>
      <c r="AC786" s="346"/>
      <c r="AD786" s="347"/>
      <c r="AE786" s="347"/>
      <c r="AF786" s="347"/>
      <c r="AG786" s="348"/>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2"/>
      <c r="C787" s="762"/>
      <c r="D787" s="762"/>
      <c r="E787" s="762"/>
      <c r="F787" s="763"/>
      <c r="G787" s="346"/>
      <c r="H787" s="347"/>
      <c r="I787" s="347"/>
      <c r="J787" s="347"/>
      <c r="K787" s="348"/>
      <c r="L787" s="398"/>
      <c r="M787" s="399"/>
      <c r="N787" s="399"/>
      <c r="O787" s="399"/>
      <c r="P787" s="399"/>
      <c r="Q787" s="399"/>
      <c r="R787" s="399"/>
      <c r="S787" s="399"/>
      <c r="T787" s="399"/>
      <c r="U787" s="399"/>
      <c r="V787" s="399"/>
      <c r="W787" s="399"/>
      <c r="X787" s="400"/>
      <c r="Y787" s="395"/>
      <c r="Z787" s="396"/>
      <c r="AA787" s="396"/>
      <c r="AB787" s="402"/>
      <c r="AC787" s="346"/>
      <c r="AD787" s="347"/>
      <c r="AE787" s="347"/>
      <c r="AF787" s="347"/>
      <c r="AG787" s="348"/>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2"/>
      <c r="C788" s="762"/>
      <c r="D788" s="762"/>
      <c r="E788" s="762"/>
      <c r="F788" s="763"/>
      <c r="G788" s="346"/>
      <c r="H788" s="347"/>
      <c r="I788" s="347"/>
      <c r="J788" s="347"/>
      <c r="K788" s="348"/>
      <c r="L788" s="398"/>
      <c r="M788" s="399"/>
      <c r="N788" s="399"/>
      <c r="O788" s="399"/>
      <c r="P788" s="399"/>
      <c r="Q788" s="399"/>
      <c r="R788" s="399"/>
      <c r="S788" s="399"/>
      <c r="T788" s="399"/>
      <c r="U788" s="399"/>
      <c r="V788" s="399"/>
      <c r="W788" s="399"/>
      <c r="X788" s="400"/>
      <c r="Y788" s="395"/>
      <c r="Z788" s="396"/>
      <c r="AA788" s="396"/>
      <c r="AB788" s="402"/>
      <c r="AC788" s="346"/>
      <c r="AD788" s="347"/>
      <c r="AE788" s="347"/>
      <c r="AF788" s="347"/>
      <c r="AG788" s="348"/>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2"/>
      <c r="C789" s="762"/>
      <c r="D789" s="762"/>
      <c r="E789" s="762"/>
      <c r="F789" s="763"/>
      <c r="G789" s="346"/>
      <c r="H789" s="347"/>
      <c r="I789" s="347"/>
      <c r="J789" s="347"/>
      <c r="K789" s="348"/>
      <c r="L789" s="398"/>
      <c r="M789" s="399"/>
      <c r="N789" s="399"/>
      <c r="O789" s="399"/>
      <c r="P789" s="399"/>
      <c r="Q789" s="399"/>
      <c r="R789" s="399"/>
      <c r="S789" s="399"/>
      <c r="T789" s="399"/>
      <c r="U789" s="399"/>
      <c r="V789" s="399"/>
      <c r="W789" s="399"/>
      <c r="X789" s="400"/>
      <c r="Y789" s="395"/>
      <c r="Z789" s="396"/>
      <c r="AA789" s="396"/>
      <c r="AB789" s="402"/>
      <c r="AC789" s="346"/>
      <c r="AD789" s="347"/>
      <c r="AE789" s="347"/>
      <c r="AF789" s="347"/>
      <c r="AG789" s="348"/>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2"/>
      <c r="C790" s="762"/>
      <c r="D790" s="762"/>
      <c r="E790" s="762"/>
      <c r="F790" s="763"/>
      <c r="G790" s="346"/>
      <c r="H790" s="347"/>
      <c r="I790" s="347"/>
      <c r="J790" s="347"/>
      <c r="K790" s="348"/>
      <c r="L790" s="398"/>
      <c r="M790" s="399"/>
      <c r="N790" s="399"/>
      <c r="O790" s="399"/>
      <c r="P790" s="399"/>
      <c r="Q790" s="399"/>
      <c r="R790" s="399"/>
      <c r="S790" s="399"/>
      <c r="T790" s="399"/>
      <c r="U790" s="399"/>
      <c r="V790" s="399"/>
      <c r="W790" s="399"/>
      <c r="X790" s="400"/>
      <c r="Y790" s="395"/>
      <c r="Z790" s="396"/>
      <c r="AA790" s="396"/>
      <c r="AB790" s="402"/>
      <c r="AC790" s="346"/>
      <c r="AD790" s="347"/>
      <c r="AE790" s="347"/>
      <c r="AF790" s="347"/>
      <c r="AG790" s="348"/>
      <c r="AH790" s="398"/>
      <c r="AI790" s="399"/>
      <c r="AJ790" s="399"/>
      <c r="AK790" s="399"/>
      <c r="AL790" s="399"/>
      <c r="AM790" s="399"/>
      <c r="AN790" s="399"/>
      <c r="AO790" s="399"/>
      <c r="AP790" s="399"/>
      <c r="AQ790" s="399"/>
      <c r="AR790" s="399"/>
      <c r="AS790" s="399"/>
      <c r="AT790" s="400"/>
      <c r="AU790" s="395"/>
      <c r="AV790" s="396"/>
      <c r="AW790" s="396"/>
      <c r="AX790" s="397"/>
    </row>
    <row r="791" spans="1:50" ht="19.5" customHeight="1" x14ac:dyDescent="0.15">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46.3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6"/>
      <c r="H795" s="347"/>
      <c r="I795" s="347"/>
      <c r="J795" s="347"/>
      <c r="K795" s="348"/>
      <c r="L795" s="398"/>
      <c r="M795" s="399"/>
      <c r="N795" s="399"/>
      <c r="O795" s="399"/>
      <c r="P795" s="399"/>
      <c r="Q795" s="399"/>
      <c r="R795" s="399"/>
      <c r="S795" s="399"/>
      <c r="T795" s="399"/>
      <c r="U795" s="399"/>
      <c r="V795" s="399"/>
      <c r="W795" s="399"/>
      <c r="X795" s="400"/>
      <c r="Y795" s="395"/>
      <c r="Z795" s="396"/>
      <c r="AA795" s="396"/>
      <c r="AB795" s="402"/>
      <c r="AC795" s="346"/>
      <c r="AD795" s="347"/>
      <c r="AE795" s="347"/>
      <c r="AF795" s="347"/>
      <c r="AG795" s="348"/>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2"/>
      <c r="C796" s="762"/>
      <c r="D796" s="762"/>
      <c r="E796" s="762"/>
      <c r="F796" s="763"/>
      <c r="G796" s="346"/>
      <c r="H796" s="347"/>
      <c r="I796" s="347"/>
      <c r="J796" s="347"/>
      <c r="K796" s="348"/>
      <c r="L796" s="398"/>
      <c r="M796" s="399"/>
      <c r="N796" s="399"/>
      <c r="O796" s="399"/>
      <c r="P796" s="399"/>
      <c r="Q796" s="399"/>
      <c r="R796" s="399"/>
      <c r="S796" s="399"/>
      <c r="T796" s="399"/>
      <c r="U796" s="399"/>
      <c r="V796" s="399"/>
      <c r="W796" s="399"/>
      <c r="X796" s="400"/>
      <c r="Y796" s="395"/>
      <c r="Z796" s="396"/>
      <c r="AA796" s="396"/>
      <c r="AB796" s="402"/>
      <c r="AC796" s="346"/>
      <c r="AD796" s="347"/>
      <c r="AE796" s="347"/>
      <c r="AF796" s="347"/>
      <c r="AG796" s="348"/>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2"/>
      <c r="C797" s="762"/>
      <c r="D797" s="762"/>
      <c r="E797" s="762"/>
      <c r="F797" s="763"/>
      <c r="G797" s="346"/>
      <c r="H797" s="347"/>
      <c r="I797" s="347"/>
      <c r="J797" s="347"/>
      <c r="K797" s="348"/>
      <c r="L797" s="398"/>
      <c r="M797" s="399"/>
      <c r="N797" s="399"/>
      <c r="O797" s="399"/>
      <c r="P797" s="399"/>
      <c r="Q797" s="399"/>
      <c r="R797" s="399"/>
      <c r="S797" s="399"/>
      <c r="T797" s="399"/>
      <c r="U797" s="399"/>
      <c r="V797" s="399"/>
      <c r="W797" s="399"/>
      <c r="X797" s="400"/>
      <c r="Y797" s="395"/>
      <c r="Z797" s="396"/>
      <c r="AA797" s="396"/>
      <c r="AB797" s="402"/>
      <c r="AC797" s="346"/>
      <c r="AD797" s="347"/>
      <c r="AE797" s="347"/>
      <c r="AF797" s="347"/>
      <c r="AG797" s="348"/>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2"/>
      <c r="C798" s="762"/>
      <c r="D798" s="762"/>
      <c r="E798" s="762"/>
      <c r="F798" s="763"/>
      <c r="G798" s="346"/>
      <c r="H798" s="347"/>
      <c r="I798" s="347"/>
      <c r="J798" s="347"/>
      <c r="K798" s="348"/>
      <c r="L798" s="398"/>
      <c r="M798" s="399"/>
      <c r="N798" s="399"/>
      <c r="O798" s="399"/>
      <c r="P798" s="399"/>
      <c r="Q798" s="399"/>
      <c r="R798" s="399"/>
      <c r="S798" s="399"/>
      <c r="T798" s="399"/>
      <c r="U798" s="399"/>
      <c r="V798" s="399"/>
      <c r="W798" s="399"/>
      <c r="X798" s="400"/>
      <c r="Y798" s="395"/>
      <c r="Z798" s="396"/>
      <c r="AA798" s="396"/>
      <c r="AB798" s="402"/>
      <c r="AC798" s="346"/>
      <c r="AD798" s="347"/>
      <c r="AE798" s="347"/>
      <c r="AF798" s="347"/>
      <c r="AG798" s="348"/>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2"/>
      <c r="C799" s="762"/>
      <c r="D799" s="762"/>
      <c r="E799" s="762"/>
      <c r="F799" s="763"/>
      <c r="G799" s="346"/>
      <c r="H799" s="347"/>
      <c r="I799" s="347"/>
      <c r="J799" s="347"/>
      <c r="K799" s="348"/>
      <c r="L799" s="398"/>
      <c r="M799" s="399"/>
      <c r="N799" s="399"/>
      <c r="O799" s="399"/>
      <c r="P799" s="399"/>
      <c r="Q799" s="399"/>
      <c r="R799" s="399"/>
      <c r="S799" s="399"/>
      <c r="T799" s="399"/>
      <c r="U799" s="399"/>
      <c r="V799" s="399"/>
      <c r="W799" s="399"/>
      <c r="X799" s="400"/>
      <c r="Y799" s="395"/>
      <c r="Z799" s="396"/>
      <c r="AA799" s="396"/>
      <c r="AB799" s="402"/>
      <c r="AC799" s="346"/>
      <c r="AD799" s="347"/>
      <c r="AE799" s="347"/>
      <c r="AF799" s="347"/>
      <c r="AG799" s="348"/>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2"/>
      <c r="C800" s="762"/>
      <c r="D800" s="762"/>
      <c r="E800" s="762"/>
      <c r="F800" s="763"/>
      <c r="G800" s="346"/>
      <c r="H800" s="347"/>
      <c r="I800" s="347"/>
      <c r="J800" s="347"/>
      <c r="K800" s="348"/>
      <c r="L800" s="398"/>
      <c r="M800" s="399"/>
      <c r="N800" s="399"/>
      <c r="O800" s="399"/>
      <c r="P800" s="399"/>
      <c r="Q800" s="399"/>
      <c r="R800" s="399"/>
      <c r="S800" s="399"/>
      <c r="T800" s="399"/>
      <c r="U800" s="399"/>
      <c r="V800" s="399"/>
      <c r="W800" s="399"/>
      <c r="X800" s="400"/>
      <c r="Y800" s="395"/>
      <c r="Z800" s="396"/>
      <c r="AA800" s="396"/>
      <c r="AB800" s="402"/>
      <c r="AC800" s="346"/>
      <c r="AD800" s="347"/>
      <c r="AE800" s="347"/>
      <c r="AF800" s="347"/>
      <c r="AG800" s="348"/>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2"/>
      <c r="C801" s="762"/>
      <c r="D801" s="762"/>
      <c r="E801" s="762"/>
      <c r="F801" s="763"/>
      <c r="G801" s="346"/>
      <c r="H801" s="347"/>
      <c r="I801" s="347"/>
      <c r="J801" s="347"/>
      <c r="K801" s="348"/>
      <c r="L801" s="398"/>
      <c r="M801" s="399"/>
      <c r="N801" s="399"/>
      <c r="O801" s="399"/>
      <c r="P801" s="399"/>
      <c r="Q801" s="399"/>
      <c r="R801" s="399"/>
      <c r="S801" s="399"/>
      <c r="T801" s="399"/>
      <c r="U801" s="399"/>
      <c r="V801" s="399"/>
      <c r="W801" s="399"/>
      <c r="X801" s="400"/>
      <c r="Y801" s="395"/>
      <c r="Z801" s="396"/>
      <c r="AA801" s="396"/>
      <c r="AB801" s="402"/>
      <c r="AC801" s="346"/>
      <c r="AD801" s="347"/>
      <c r="AE801" s="347"/>
      <c r="AF801" s="347"/>
      <c r="AG801" s="348"/>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2"/>
      <c r="C802" s="762"/>
      <c r="D802" s="762"/>
      <c r="E802" s="762"/>
      <c r="F802" s="763"/>
      <c r="G802" s="346"/>
      <c r="H802" s="347"/>
      <c r="I802" s="347"/>
      <c r="J802" s="347"/>
      <c r="K802" s="348"/>
      <c r="L802" s="398"/>
      <c r="M802" s="399"/>
      <c r="N802" s="399"/>
      <c r="O802" s="399"/>
      <c r="P802" s="399"/>
      <c r="Q802" s="399"/>
      <c r="R802" s="399"/>
      <c r="S802" s="399"/>
      <c r="T802" s="399"/>
      <c r="U802" s="399"/>
      <c r="V802" s="399"/>
      <c r="W802" s="399"/>
      <c r="X802" s="400"/>
      <c r="Y802" s="395"/>
      <c r="Z802" s="396"/>
      <c r="AA802" s="396"/>
      <c r="AB802" s="402"/>
      <c r="AC802" s="346"/>
      <c r="AD802" s="347"/>
      <c r="AE802" s="347"/>
      <c r="AF802" s="347"/>
      <c r="AG802" s="348"/>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2"/>
      <c r="C803" s="762"/>
      <c r="D803" s="762"/>
      <c r="E803" s="762"/>
      <c r="F803" s="763"/>
      <c r="G803" s="346"/>
      <c r="H803" s="347"/>
      <c r="I803" s="347"/>
      <c r="J803" s="347"/>
      <c r="K803" s="348"/>
      <c r="L803" s="398"/>
      <c r="M803" s="399"/>
      <c r="N803" s="399"/>
      <c r="O803" s="399"/>
      <c r="P803" s="399"/>
      <c r="Q803" s="399"/>
      <c r="R803" s="399"/>
      <c r="S803" s="399"/>
      <c r="T803" s="399"/>
      <c r="U803" s="399"/>
      <c r="V803" s="399"/>
      <c r="W803" s="399"/>
      <c r="X803" s="400"/>
      <c r="Y803" s="395"/>
      <c r="Z803" s="396"/>
      <c r="AA803" s="396"/>
      <c r="AB803" s="402"/>
      <c r="AC803" s="346"/>
      <c r="AD803" s="347"/>
      <c r="AE803" s="347"/>
      <c r="AF803" s="347"/>
      <c r="AG803" s="348"/>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6"/>
      <c r="H808" s="347"/>
      <c r="I808" s="347"/>
      <c r="J808" s="347"/>
      <c r="K808" s="348"/>
      <c r="L808" s="398"/>
      <c r="M808" s="399"/>
      <c r="N808" s="399"/>
      <c r="O808" s="399"/>
      <c r="P808" s="399"/>
      <c r="Q808" s="399"/>
      <c r="R808" s="399"/>
      <c r="S808" s="399"/>
      <c r="T808" s="399"/>
      <c r="U808" s="399"/>
      <c r="V808" s="399"/>
      <c r="W808" s="399"/>
      <c r="X808" s="400"/>
      <c r="Y808" s="395"/>
      <c r="Z808" s="396"/>
      <c r="AA808" s="396"/>
      <c r="AB808" s="402"/>
      <c r="AC808" s="346"/>
      <c r="AD808" s="347"/>
      <c r="AE808" s="347"/>
      <c r="AF808" s="347"/>
      <c r="AG808" s="348"/>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2"/>
      <c r="C809" s="762"/>
      <c r="D809" s="762"/>
      <c r="E809" s="762"/>
      <c r="F809" s="763"/>
      <c r="G809" s="346"/>
      <c r="H809" s="347"/>
      <c r="I809" s="347"/>
      <c r="J809" s="347"/>
      <c r="K809" s="348"/>
      <c r="L809" s="398"/>
      <c r="M809" s="399"/>
      <c r="N809" s="399"/>
      <c r="O809" s="399"/>
      <c r="P809" s="399"/>
      <c r="Q809" s="399"/>
      <c r="R809" s="399"/>
      <c r="S809" s="399"/>
      <c r="T809" s="399"/>
      <c r="U809" s="399"/>
      <c r="V809" s="399"/>
      <c r="W809" s="399"/>
      <c r="X809" s="400"/>
      <c r="Y809" s="395"/>
      <c r="Z809" s="396"/>
      <c r="AA809" s="396"/>
      <c r="AB809" s="402"/>
      <c r="AC809" s="346"/>
      <c r="AD809" s="347"/>
      <c r="AE809" s="347"/>
      <c r="AF809" s="347"/>
      <c r="AG809" s="348"/>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2"/>
      <c r="C810" s="762"/>
      <c r="D810" s="762"/>
      <c r="E810" s="762"/>
      <c r="F810" s="763"/>
      <c r="G810" s="346"/>
      <c r="H810" s="347"/>
      <c r="I810" s="347"/>
      <c r="J810" s="347"/>
      <c r="K810" s="348"/>
      <c r="L810" s="398"/>
      <c r="M810" s="399"/>
      <c r="N810" s="399"/>
      <c r="O810" s="399"/>
      <c r="P810" s="399"/>
      <c r="Q810" s="399"/>
      <c r="R810" s="399"/>
      <c r="S810" s="399"/>
      <c r="T810" s="399"/>
      <c r="U810" s="399"/>
      <c r="V810" s="399"/>
      <c r="W810" s="399"/>
      <c r="X810" s="400"/>
      <c r="Y810" s="395"/>
      <c r="Z810" s="396"/>
      <c r="AA810" s="396"/>
      <c r="AB810" s="402"/>
      <c r="AC810" s="346"/>
      <c r="AD810" s="347"/>
      <c r="AE810" s="347"/>
      <c r="AF810" s="347"/>
      <c r="AG810" s="348"/>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2"/>
      <c r="C811" s="762"/>
      <c r="D811" s="762"/>
      <c r="E811" s="762"/>
      <c r="F811" s="763"/>
      <c r="G811" s="346"/>
      <c r="H811" s="347"/>
      <c r="I811" s="347"/>
      <c r="J811" s="347"/>
      <c r="K811" s="348"/>
      <c r="L811" s="398"/>
      <c r="M811" s="399"/>
      <c r="N811" s="399"/>
      <c r="O811" s="399"/>
      <c r="P811" s="399"/>
      <c r="Q811" s="399"/>
      <c r="R811" s="399"/>
      <c r="S811" s="399"/>
      <c r="T811" s="399"/>
      <c r="U811" s="399"/>
      <c r="V811" s="399"/>
      <c r="W811" s="399"/>
      <c r="X811" s="400"/>
      <c r="Y811" s="395"/>
      <c r="Z811" s="396"/>
      <c r="AA811" s="396"/>
      <c r="AB811" s="402"/>
      <c r="AC811" s="346"/>
      <c r="AD811" s="347"/>
      <c r="AE811" s="347"/>
      <c r="AF811" s="347"/>
      <c r="AG811" s="348"/>
      <c r="AH811" s="398"/>
      <c r="AI811" s="399"/>
      <c r="AJ811" s="399"/>
      <c r="AK811" s="399"/>
      <c r="AL811" s="399"/>
      <c r="AM811" s="399"/>
      <c r="AN811" s="399"/>
      <c r="AO811" s="399"/>
      <c r="AP811" s="399"/>
      <c r="AQ811" s="399"/>
      <c r="AR811" s="399"/>
      <c r="AS811" s="399"/>
      <c r="AT811" s="400"/>
      <c r="AU811" s="395"/>
      <c r="AV811" s="396"/>
      <c r="AW811" s="396"/>
      <c r="AX811" s="397"/>
    </row>
    <row r="812" spans="1:50" ht="2.25" hidden="1" customHeight="1" x14ac:dyDescent="0.15">
      <c r="A812" s="555"/>
      <c r="B812" s="762"/>
      <c r="C812" s="762"/>
      <c r="D812" s="762"/>
      <c r="E812" s="762"/>
      <c r="F812" s="763"/>
      <c r="G812" s="346"/>
      <c r="H812" s="347"/>
      <c r="I812" s="347"/>
      <c r="J812" s="347"/>
      <c r="K812" s="348"/>
      <c r="L812" s="398"/>
      <c r="M812" s="399"/>
      <c r="N812" s="399"/>
      <c r="O812" s="399"/>
      <c r="P812" s="399"/>
      <c r="Q812" s="399"/>
      <c r="R812" s="399"/>
      <c r="S812" s="399"/>
      <c r="T812" s="399"/>
      <c r="U812" s="399"/>
      <c r="V812" s="399"/>
      <c r="W812" s="399"/>
      <c r="X812" s="400"/>
      <c r="Y812" s="395"/>
      <c r="Z812" s="396"/>
      <c r="AA812" s="396"/>
      <c r="AB812" s="402"/>
      <c r="AC812" s="346"/>
      <c r="AD812" s="347"/>
      <c r="AE812" s="347"/>
      <c r="AF812" s="347"/>
      <c r="AG812" s="348"/>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2"/>
      <c r="C813" s="762"/>
      <c r="D813" s="762"/>
      <c r="E813" s="762"/>
      <c r="F813" s="763"/>
      <c r="G813" s="346"/>
      <c r="H813" s="347"/>
      <c r="I813" s="347"/>
      <c r="J813" s="347"/>
      <c r="K813" s="348"/>
      <c r="L813" s="398"/>
      <c r="M813" s="399"/>
      <c r="N813" s="399"/>
      <c r="O813" s="399"/>
      <c r="P813" s="399"/>
      <c r="Q813" s="399"/>
      <c r="R813" s="399"/>
      <c r="S813" s="399"/>
      <c r="T813" s="399"/>
      <c r="U813" s="399"/>
      <c r="V813" s="399"/>
      <c r="W813" s="399"/>
      <c r="X813" s="400"/>
      <c r="Y813" s="395"/>
      <c r="Z813" s="396"/>
      <c r="AA813" s="396"/>
      <c r="AB813" s="402"/>
      <c r="AC813" s="346"/>
      <c r="AD813" s="347"/>
      <c r="AE813" s="347"/>
      <c r="AF813" s="347"/>
      <c r="AG813" s="348"/>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2"/>
      <c r="C814" s="762"/>
      <c r="D814" s="762"/>
      <c r="E814" s="762"/>
      <c r="F814" s="763"/>
      <c r="G814" s="346"/>
      <c r="H814" s="347"/>
      <c r="I814" s="347"/>
      <c r="J814" s="347"/>
      <c r="K814" s="348"/>
      <c r="L814" s="398"/>
      <c r="M814" s="399"/>
      <c r="N814" s="399"/>
      <c r="O814" s="399"/>
      <c r="P814" s="399"/>
      <c r="Q814" s="399"/>
      <c r="R814" s="399"/>
      <c r="S814" s="399"/>
      <c r="T814" s="399"/>
      <c r="U814" s="399"/>
      <c r="V814" s="399"/>
      <c r="W814" s="399"/>
      <c r="X814" s="400"/>
      <c r="Y814" s="395"/>
      <c r="Z814" s="396"/>
      <c r="AA814" s="396"/>
      <c r="AB814" s="402"/>
      <c r="AC814" s="346"/>
      <c r="AD814" s="347"/>
      <c r="AE814" s="347"/>
      <c r="AF814" s="347"/>
      <c r="AG814" s="348"/>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2"/>
      <c r="C815" s="762"/>
      <c r="D815" s="762"/>
      <c r="E815" s="762"/>
      <c r="F815" s="763"/>
      <c r="G815" s="346"/>
      <c r="H815" s="347"/>
      <c r="I815" s="347"/>
      <c r="J815" s="347"/>
      <c r="K815" s="348"/>
      <c r="L815" s="398"/>
      <c r="M815" s="399"/>
      <c r="N815" s="399"/>
      <c r="O815" s="399"/>
      <c r="P815" s="399"/>
      <c r="Q815" s="399"/>
      <c r="R815" s="399"/>
      <c r="S815" s="399"/>
      <c r="T815" s="399"/>
      <c r="U815" s="399"/>
      <c r="V815" s="399"/>
      <c r="W815" s="399"/>
      <c r="X815" s="400"/>
      <c r="Y815" s="395"/>
      <c r="Z815" s="396"/>
      <c r="AA815" s="396"/>
      <c r="AB815" s="402"/>
      <c r="AC815" s="346"/>
      <c r="AD815" s="347"/>
      <c r="AE815" s="347"/>
      <c r="AF815" s="347"/>
      <c r="AG815" s="348"/>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2"/>
      <c r="C816" s="762"/>
      <c r="D816" s="762"/>
      <c r="E816" s="762"/>
      <c r="F816" s="763"/>
      <c r="G816" s="346"/>
      <c r="H816" s="347"/>
      <c r="I816" s="347"/>
      <c r="J816" s="347"/>
      <c r="K816" s="348"/>
      <c r="L816" s="398"/>
      <c r="M816" s="399"/>
      <c r="N816" s="399"/>
      <c r="O816" s="399"/>
      <c r="P816" s="399"/>
      <c r="Q816" s="399"/>
      <c r="R816" s="399"/>
      <c r="S816" s="399"/>
      <c r="T816" s="399"/>
      <c r="U816" s="399"/>
      <c r="V816" s="399"/>
      <c r="W816" s="399"/>
      <c r="X816" s="400"/>
      <c r="Y816" s="395"/>
      <c r="Z816" s="396"/>
      <c r="AA816" s="396"/>
      <c r="AB816" s="402"/>
      <c r="AC816" s="346"/>
      <c r="AD816" s="347"/>
      <c r="AE816" s="347"/>
      <c r="AF816" s="347"/>
      <c r="AG816" s="348"/>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6"/>
      <c r="H821" s="347"/>
      <c r="I821" s="347"/>
      <c r="J821" s="347"/>
      <c r="K821" s="348"/>
      <c r="L821" s="398"/>
      <c r="M821" s="399"/>
      <c r="N821" s="399"/>
      <c r="O821" s="399"/>
      <c r="P821" s="399"/>
      <c r="Q821" s="399"/>
      <c r="R821" s="399"/>
      <c r="S821" s="399"/>
      <c r="T821" s="399"/>
      <c r="U821" s="399"/>
      <c r="V821" s="399"/>
      <c r="W821" s="399"/>
      <c r="X821" s="400"/>
      <c r="Y821" s="395"/>
      <c r="Z821" s="396"/>
      <c r="AA821" s="396"/>
      <c r="AB821" s="402"/>
      <c r="AC821" s="346"/>
      <c r="AD821" s="347"/>
      <c r="AE821" s="347"/>
      <c r="AF821" s="347"/>
      <c r="AG821" s="348"/>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2"/>
      <c r="C822" s="762"/>
      <c r="D822" s="762"/>
      <c r="E822" s="762"/>
      <c r="F822" s="763"/>
      <c r="G822" s="346"/>
      <c r="H822" s="347"/>
      <c r="I822" s="347"/>
      <c r="J822" s="347"/>
      <c r="K822" s="348"/>
      <c r="L822" s="398"/>
      <c r="M822" s="399"/>
      <c r="N822" s="399"/>
      <c r="O822" s="399"/>
      <c r="P822" s="399"/>
      <c r="Q822" s="399"/>
      <c r="R822" s="399"/>
      <c r="S822" s="399"/>
      <c r="T822" s="399"/>
      <c r="U822" s="399"/>
      <c r="V822" s="399"/>
      <c r="W822" s="399"/>
      <c r="X822" s="400"/>
      <c r="Y822" s="395"/>
      <c r="Z822" s="396"/>
      <c r="AA822" s="396"/>
      <c r="AB822" s="402"/>
      <c r="AC822" s="346"/>
      <c r="AD822" s="347"/>
      <c r="AE822" s="347"/>
      <c r="AF822" s="347"/>
      <c r="AG822" s="348"/>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2"/>
      <c r="C823" s="762"/>
      <c r="D823" s="762"/>
      <c r="E823" s="762"/>
      <c r="F823" s="763"/>
      <c r="G823" s="346"/>
      <c r="H823" s="347"/>
      <c r="I823" s="347"/>
      <c r="J823" s="347"/>
      <c r="K823" s="348"/>
      <c r="L823" s="398"/>
      <c r="M823" s="399"/>
      <c r="N823" s="399"/>
      <c r="O823" s="399"/>
      <c r="P823" s="399"/>
      <c r="Q823" s="399"/>
      <c r="R823" s="399"/>
      <c r="S823" s="399"/>
      <c r="T823" s="399"/>
      <c r="U823" s="399"/>
      <c r="V823" s="399"/>
      <c r="W823" s="399"/>
      <c r="X823" s="400"/>
      <c r="Y823" s="395"/>
      <c r="Z823" s="396"/>
      <c r="AA823" s="396"/>
      <c r="AB823" s="402"/>
      <c r="AC823" s="346"/>
      <c r="AD823" s="347"/>
      <c r="AE823" s="347"/>
      <c r="AF823" s="347"/>
      <c r="AG823" s="348"/>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2"/>
      <c r="C824" s="762"/>
      <c r="D824" s="762"/>
      <c r="E824" s="762"/>
      <c r="F824" s="763"/>
      <c r="G824" s="346"/>
      <c r="H824" s="347"/>
      <c r="I824" s="347"/>
      <c r="J824" s="347"/>
      <c r="K824" s="348"/>
      <c r="L824" s="398"/>
      <c r="M824" s="399"/>
      <c r="N824" s="399"/>
      <c r="O824" s="399"/>
      <c r="P824" s="399"/>
      <c r="Q824" s="399"/>
      <c r="R824" s="399"/>
      <c r="S824" s="399"/>
      <c r="T824" s="399"/>
      <c r="U824" s="399"/>
      <c r="V824" s="399"/>
      <c r="W824" s="399"/>
      <c r="X824" s="400"/>
      <c r="Y824" s="395"/>
      <c r="Z824" s="396"/>
      <c r="AA824" s="396"/>
      <c r="AB824" s="402"/>
      <c r="AC824" s="346"/>
      <c r="AD824" s="347"/>
      <c r="AE824" s="347"/>
      <c r="AF824" s="347"/>
      <c r="AG824" s="348"/>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2"/>
      <c r="C825" s="762"/>
      <c r="D825" s="762"/>
      <c r="E825" s="762"/>
      <c r="F825" s="763"/>
      <c r="G825" s="346"/>
      <c r="H825" s="347"/>
      <c r="I825" s="347"/>
      <c r="J825" s="347"/>
      <c r="K825" s="348"/>
      <c r="L825" s="398"/>
      <c r="M825" s="399"/>
      <c r="N825" s="399"/>
      <c r="O825" s="399"/>
      <c r="P825" s="399"/>
      <c r="Q825" s="399"/>
      <c r="R825" s="399"/>
      <c r="S825" s="399"/>
      <c r="T825" s="399"/>
      <c r="U825" s="399"/>
      <c r="V825" s="399"/>
      <c r="W825" s="399"/>
      <c r="X825" s="400"/>
      <c r="Y825" s="395"/>
      <c r="Z825" s="396"/>
      <c r="AA825" s="396"/>
      <c r="AB825" s="402"/>
      <c r="AC825" s="346"/>
      <c r="AD825" s="347"/>
      <c r="AE825" s="347"/>
      <c r="AF825" s="347"/>
      <c r="AG825" s="348"/>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2"/>
      <c r="C826" s="762"/>
      <c r="D826" s="762"/>
      <c r="E826" s="762"/>
      <c r="F826" s="763"/>
      <c r="G826" s="346"/>
      <c r="H826" s="347"/>
      <c r="I826" s="347"/>
      <c r="J826" s="347"/>
      <c r="K826" s="348"/>
      <c r="L826" s="398"/>
      <c r="M826" s="399"/>
      <c r="N826" s="399"/>
      <c r="O826" s="399"/>
      <c r="P826" s="399"/>
      <c r="Q826" s="399"/>
      <c r="R826" s="399"/>
      <c r="S826" s="399"/>
      <c r="T826" s="399"/>
      <c r="U826" s="399"/>
      <c r="V826" s="399"/>
      <c r="W826" s="399"/>
      <c r="X826" s="400"/>
      <c r="Y826" s="395"/>
      <c r="Z826" s="396"/>
      <c r="AA826" s="396"/>
      <c r="AB826" s="402"/>
      <c r="AC826" s="346"/>
      <c r="AD826" s="347"/>
      <c r="AE826" s="347"/>
      <c r="AF826" s="347"/>
      <c r="AG826" s="348"/>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2"/>
      <c r="C827" s="762"/>
      <c r="D827" s="762"/>
      <c r="E827" s="762"/>
      <c r="F827" s="763"/>
      <c r="G827" s="346"/>
      <c r="H827" s="347"/>
      <c r="I827" s="347"/>
      <c r="J827" s="347"/>
      <c r="K827" s="348"/>
      <c r="L827" s="398"/>
      <c r="M827" s="399"/>
      <c r="N827" s="399"/>
      <c r="O827" s="399"/>
      <c r="P827" s="399"/>
      <c r="Q827" s="399"/>
      <c r="R827" s="399"/>
      <c r="S827" s="399"/>
      <c r="T827" s="399"/>
      <c r="U827" s="399"/>
      <c r="V827" s="399"/>
      <c r="W827" s="399"/>
      <c r="X827" s="400"/>
      <c r="Y827" s="395"/>
      <c r="Z827" s="396"/>
      <c r="AA827" s="396"/>
      <c r="AB827" s="402"/>
      <c r="AC827" s="346"/>
      <c r="AD827" s="347"/>
      <c r="AE827" s="347"/>
      <c r="AF827" s="347"/>
      <c r="AG827" s="348"/>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2"/>
      <c r="C828" s="762"/>
      <c r="D828" s="762"/>
      <c r="E828" s="762"/>
      <c r="F828" s="763"/>
      <c r="G828" s="346"/>
      <c r="H828" s="347"/>
      <c r="I828" s="347"/>
      <c r="J828" s="347"/>
      <c r="K828" s="348"/>
      <c r="L828" s="398"/>
      <c r="M828" s="399"/>
      <c r="N828" s="399"/>
      <c r="O828" s="399"/>
      <c r="P828" s="399"/>
      <c r="Q828" s="399"/>
      <c r="R828" s="399"/>
      <c r="S828" s="399"/>
      <c r="T828" s="399"/>
      <c r="U828" s="399"/>
      <c r="V828" s="399"/>
      <c r="W828" s="399"/>
      <c r="X828" s="400"/>
      <c r="Y828" s="395"/>
      <c r="Z828" s="396"/>
      <c r="AA828" s="396"/>
      <c r="AB828" s="402"/>
      <c r="AC828" s="346"/>
      <c r="AD828" s="347"/>
      <c r="AE828" s="347"/>
      <c r="AF828" s="347"/>
      <c r="AG828" s="348"/>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2"/>
      <c r="C829" s="762"/>
      <c r="D829" s="762"/>
      <c r="E829" s="762"/>
      <c r="F829" s="763"/>
      <c r="G829" s="346"/>
      <c r="H829" s="347"/>
      <c r="I829" s="347"/>
      <c r="J829" s="347"/>
      <c r="K829" s="348"/>
      <c r="L829" s="398"/>
      <c r="M829" s="399"/>
      <c r="N829" s="399"/>
      <c r="O829" s="399"/>
      <c r="P829" s="399"/>
      <c r="Q829" s="399"/>
      <c r="R829" s="399"/>
      <c r="S829" s="399"/>
      <c r="T829" s="399"/>
      <c r="U829" s="399"/>
      <c r="V829" s="399"/>
      <c r="W829" s="399"/>
      <c r="X829" s="400"/>
      <c r="Y829" s="395"/>
      <c r="Z829" s="396"/>
      <c r="AA829" s="396"/>
      <c r="AB829" s="402"/>
      <c r="AC829" s="346"/>
      <c r="AD829" s="347"/>
      <c r="AE829" s="347"/>
      <c r="AF829" s="347"/>
      <c r="AG829" s="348"/>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486</v>
      </c>
      <c r="AM831" s="958"/>
      <c r="AN831" s="95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6"/>
      <c r="AP836" s="427" t="s">
        <v>433</v>
      </c>
      <c r="AQ836" s="427"/>
      <c r="AR836" s="427"/>
      <c r="AS836" s="427"/>
      <c r="AT836" s="427"/>
      <c r="AU836" s="427"/>
      <c r="AV836" s="427"/>
      <c r="AW836" s="427"/>
      <c r="AX836" s="427"/>
    </row>
    <row r="837" spans="1:50" ht="45" customHeight="1" x14ac:dyDescent="0.15">
      <c r="A837" s="401">
        <v>1</v>
      </c>
      <c r="B837" s="401">
        <v>1</v>
      </c>
      <c r="C837" s="424" t="s">
        <v>606</v>
      </c>
      <c r="D837" s="415"/>
      <c r="E837" s="415"/>
      <c r="F837" s="415"/>
      <c r="G837" s="415"/>
      <c r="H837" s="415"/>
      <c r="I837" s="415"/>
      <c r="J837" s="416">
        <v>2010005018761</v>
      </c>
      <c r="K837" s="417"/>
      <c r="L837" s="417"/>
      <c r="M837" s="417"/>
      <c r="N837" s="417"/>
      <c r="O837" s="417"/>
      <c r="P837" s="425" t="s">
        <v>612</v>
      </c>
      <c r="Q837" s="315"/>
      <c r="R837" s="315"/>
      <c r="S837" s="315"/>
      <c r="T837" s="315"/>
      <c r="U837" s="315"/>
      <c r="V837" s="315"/>
      <c r="W837" s="315"/>
      <c r="X837" s="315"/>
      <c r="Y837" s="316">
        <v>46.3</v>
      </c>
      <c r="Z837" s="317"/>
      <c r="AA837" s="317"/>
      <c r="AB837" s="318"/>
      <c r="AC837" s="326" t="s">
        <v>524</v>
      </c>
      <c r="AD837" s="423"/>
      <c r="AE837" s="423"/>
      <c r="AF837" s="423"/>
      <c r="AG837" s="423"/>
      <c r="AH837" s="418">
        <v>7</v>
      </c>
      <c r="AI837" s="419"/>
      <c r="AJ837" s="419"/>
      <c r="AK837" s="419"/>
      <c r="AL837" s="323">
        <v>100</v>
      </c>
      <c r="AM837" s="324"/>
      <c r="AN837" s="324"/>
      <c r="AO837" s="325"/>
      <c r="AP837" s="319" t="s">
        <v>564</v>
      </c>
      <c r="AQ837" s="319"/>
      <c r="AR837" s="319"/>
      <c r="AS837" s="319"/>
      <c r="AT837" s="319"/>
      <c r="AU837" s="319"/>
      <c r="AV837" s="319"/>
      <c r="AW837" s="319"/>
      <c r="AX837" s="319"/>
    </row>
    <row r="838" spans="1:50" ht="45" customHeight="1" x14ac:dyDescent="0.15">
      <c r="A838" s="401">
        <v>2</v>
      </c>
      <c r="B838" s="401">
        <v>1</v>
      </c>
      <c r="C838" s="424" t="s">
        <v>607</v>
      </c>
      <c r="D838" s="415"/>
      <c r="E838" s="415"/>
      <c r="F838" s="415"/>
      <c r="G838" s="415"/>
      <c r="H838" s="415"/>
      <c r="I838" s="415"/>
      <c r="J838" s="416">
        <v>6240005000825</v>
      </c>
      <c r="K838" s="417"/>
      <c r="L838" s="417"/>
      <c r="M838" s="417"/>
      <c r="N838" s="417"/>
      <c r="O838" s="417"/>
      <c r="P838" s="425" t="s">
        <v>616</v>
      </c>
      <c r="Q838" s="315"/>
      <c r="R838" s="315"/>
      <c r="S838" s="315"/>
      <c r="T838" s="315"/>
      <c r="U838" s="315"/>
      <c r="V838" s="315"/>
      <c r="W838" s="315"/>
      <c r="X838" s="315"/>
      <c r="Y838" s="316">
        <v>34.1</v>
      </c>
      <c r="Z838" s="317"/>
      <c r="AA838" s="317"/>
      <c r="AB838" s="318"/>
      <c r="AC838" s="326" t="s">
        <v>524</v>
      </c>
      <c r="AD838" s="326"/>
      <c r="AE838" s="326"/>
      <c r="AF838" s="326"/>
      <c r="AG838" s="326"/>
      <c r="AH838" s="418">
        <v>7</v>
      </c>
      <c r="AI838" s="419"/>
      <c r="AJ838" s="419"/>
      <c r="AK838" s="419"/>
      <c r="AL838" s="420">
        <v>100</v>
      </c>
      <c r="AM838" s="421"/>
      <c r="AN838" s="421"/>
      <c r="AO838" s="422"/>
      <c r="AP838" s="319" t="s">
        <v>563</v>
      </c>
      <c r="AQ838" s="319"/>
      <c r="AR838" s="319"/>
      <c r="AS838" s="319"/>
      <c r="AT838" s="319"/>
      <c r="AU838" s="319"/>
      <c r="AV838" s="319"/>
      <c r="AW838" s="319"/>
      <c r="AX838" s="319"/>
    </row>
    <row r="839" spans="1:50" ht="45" customHeight="1" x14ac:dyDescent="0.15">
      <c r="A839" s="401">
        <v>3</v>
      </c>
      <c r="B839" s="401">
        <v>1</v>
      </c>
      <c r="C839" s="424" t="s">
        <v>608</v>
      </c>
      <c r="D839" s="415"/>
      <c r="E839" s="415"/>
      <c r="F839" s="415"/>
      <c r="G839" s="415"/>
      <c r="H839" s="415"/>
      <c r="I839" s="415"/>
      <c r="J839" s="416">
        <v>6010001030403</v>
      </c>
      <c r="K839" s="417"/>
      <c r="L839" s="417"/>
      <c r="M839" s="417"/>
      <c r="N839" s="417"/>
      <c r="O839" s="417"/>
      <c r="P839" s="425" t="s">
        <v>613</v>
      </c>
      <c r="Q839" s="315"/>
      <c r="R839" s="315"/>
      <c r="S839" s="315"/>
      <c r="T839" s="315"/>
      <c r="U839" s="315"/>
      <c r="V839" s="315"/>
      <c r="W839" s="315"/>
      <c r="X839" s="315"/>
      <c r="Y839" s="316">
        <v>31</v>
      </c>
      <c r="Z839" s="317"/>
      <c r="AA839" s="317"/>
      <c r="AB839" s="318"/>
      <c r="AC839" s="326" t="s">
        <v>524</v>
      </c>
      <c r="AD839" s="326"/>
      <c r="AE839" s="326"/>
      <c r="AF839" s="326"/>
      <c r="AG839" s="326"/>
      <c r="AH839" s="321">
        <v>3</v>
      </c>
      <c r="AI839" s="322"/>
      <c r="AJ839" s="322"/>
      <c r="AK839" s="322"/>
      <c r="AL839" s="323">
        <v>100</v>
      </c>
      <c r="AM839" s="324"/>
      <c r="AN839" s="324"/>
      <c r="AO839" s="325"/>
      <c r="AP839" s="319" t="s">
        <v>564</v>
      </c>
      <c r="AQ839" s="319"/>
      <c r="AR839" s="319"/>
      <c r="AS839" s="319"/>
      <c r="AT839" s="319"/>
      <c r="AU839" s="319"/>
      <c r="AV839" s="319"/>
      <c r="AW839" s="319"/>
      <c r="AX839" s="319"/>
    </row>
    <row r="840" spans="1:50" ht="45" customHeight="1" x14ac:dyDescent="0.15">
      <c r="A840" s="401">
        <v>4</v>
      </c>
      <c r="B840" s="401">
        <v>1</v>
      </c>
      <c r="C840" s="424" t="s">
        <v>609</v>
      </c>
      <c r="D840" s="415"/>
      <c r="E840" s="415"/>
      <c r="F840" s="415"/>
      <c r="G840" s="415"/>
      <c r="H840" s="415"/>
      <c r="I840" s="415"/>
      <c r="J840" s="416">
        <v>8290005013762</v>
      </c>
      <c r="K840" s="417"/>
      <c r="L840" s="417"/>
      <c r="M840" s="417"/>
      <c r="N840" s="417"/>
      <c r="O840" s="417"/>
      <c r="P840" s="425" t="s">
        <v>617</v>
      </c>
      <c r="Q840" s="315"/>
      <c r="R840" s="315"/>
      <c r="S840" s="315"/>
      <c r="T840" s="315"/>
      <c r="U840" s="315"/>
      <c r="V840" s="315"/>
      <c r="W840" s="315"/>
      <c r="X840" s="315"/>
      <c r="Y840" s="316">
        <v>28</v>
      </c>
      <c r="Z840" s="317"/>
      <c r="AA840" s="317"/>
      <c r="AB840" s="318"/>
      <c r="AC840" s="326" t="s">
        <v>524</v>
      </c>
      <c r="AD840" s="326"/>
      <c r="AE840" s="326"/>
      <c r="AF840" s="326"/>
      <c r="AG840" s="326"/>
      <c r="AH840" s="321">
        <v>7</v>
      </c>
      <c r="AI840" s="322"/>
      <c r="AJ840" s="322"/>
      <c r="AK840" s="322"/>
      <c r="AL840" s="323">
        <v>100</v>
      </c>
      <c r="AM840" s="324"/>
      <c r="AN840" s="324"/>
      <c r="AO840" s="325"/>
      <c r="AP840" s="319" t="s">
        <v>564</v>
      </c>
      <c r="AQ840" s="319"/>
      <c r="AR840" s="319"/>
      <c r="AS840" s="319"/>
      <c r="AT840" s="319"/>
      <c r="AU840" s="319"/>
      <c r="AV840" s="319"/>
      <c r="AW840" s="319"/>
      <c r="AX840" s="319"/>
    </row>
    <row r="841" spans="1:50" ht="45" customHeight="1" x14ac:dyDescent="0.15">
      <c r="A841" s="401">
        <v>5</v>
      </c>
      <c r="B841" s="401">
        <v>1</v>
      </c>
      <c r="C841" s="424" t="s">
        <v>610</v>
      </c>
      <c r="D841" s="415"/>
      <c r="E841" s="415"/>
      <c r="F841" s="415"/>
      <c r="G841" s="415"/>
      <c r="H841" s="415"/>
      <c r="I841" s="415"/>
      <c r="J841" s="416">
        <v>9120005003341</v>
      </c>
      <c r="K841" s="417"/>
      <c r="L841" s="417"/>
      <c r="M841" s="417"/>
      <c r="N841" s="417"/>
      <c r="O841" s="417"/>
      <c r="P841" s="425" t="s">
        <v>614</v>
      </c>
      <c r="Q841" s="315"/>
      <c r="R841" s="315"/>
      <c r="S841" s="315"/>
      <c r="T841" s="315"/>
      <c r="U841" s="315"/>
      <c r="V841" s="315"/>
      <c r="W841" s="315"/>
      <c r="X841" s="315"/>
      <c r="Y841" s="316">
        <v>11.4</v>
      </c>
      <c r="Z841" s="317"/>
      <c r="AA841" s="317"/>
      <c r="AB841" s="318"/>
      <c r="AC841" s="320" t="s">
        <v>524</v>
      </c>
      <c r="AD841" s="320"/>
      <c r="AE841" s="320"/>
      <c r="AF841" s="320"/>
      <c r="AG841" s="320"/>
      <c r="AH841" s="321">
        <v>7</v>
      </c>
      <c r="AI841" s="322"/>
      <c r="AJ841" s="322"/>
      <c r="AK841" s="322"/>
      <c r="AL841" s="323">
        <v>100</v>
      </c>
      <c r="AM841" s="324"/>
      <c r="AN841" s="324"/>
      <c r="AO841" s="325"/>
      <c r="AP841" s="319" t="s">
        <v>564</v>
      </c>
      <c r="AQ841" s="319"/>
      <c r="AR841" s="319"/>
      <c r="AS841" s="319"/>
      <c r="AT841" s="319"/>
      <c r="AU841" s="319"/>
      <c r="AV841" s="319"/>
      <c r="AW841" s="319"/>
      <c r="AX841" s="319"/>
    </row>
    <row r="842" spans="1:50" ht="78" customHeight="1" x14ac:dyDescent="0.15">
      <c r="A842" s="401">
        <v>6</v>
      </c>
      <c r="B842" s="401">
        <v>1</v>
      </c>
      <c r="C842" s="424" t="s">
        <v>611</v>
      </c>
      <c r="D842" s="415"/>
      <c r="E842" s="415"/>
      <c r="F842" s="415"/>
      <c r="G842" s="415"/>
      <c r="H842" s="415"/>
      <c r="I842" s="415"/>
      <c r="J842" s="416">
        <v>1010705002000</v>
      </c>
      <c r="K842" s="417"/>
      <c r="L842" s="417"/>
      <c r="M842" s="417"/>
      <c r="N842" s="417"/>
      <c r="O842" s="417"/>
      <c r="P842" s="425" t="s">
        <v>615</v>
      </c>
      <c r="Q842" s="315"/>
      <c r="R842" s="315"/>
      <c r="S842" s="315"/>
      <c r="T842" s="315"/>
      <c r="U842" s="315"/>
      <c r="V842" s="315"/>
      <c r="W842" s="315"/>
      <c r="X842" s="315"/>
      <c r="Y842" s="316">
        <v>8.1</v>
      </c>
      <c r="Z842" s="317"/>
      <c r="AA842" s="317"/>
      <c r="AB842" s="318"/>
      <c r="AC842" s="320" t="s">
        <v>524</v>
      </c>
      <c r="AD842" s="320"/>
      <c r="AE842" s="320"/>
      <c r="AF842" s="320"/>
      <c r="AG842" s="320"/>
      <c r="AH842" s="321">
        <v>3</v>
      </c>
      <c r="AI842" s="322"/>
      <c r="AJ842" s="322"/>
      <c r="AK842" s="322"/>
      <c r="AL842" s="323">
        <v>100</v>
      </c>
      <c r="AM842" s="324"/>
      <c r="AN842" s="324"/>
      <c r="AO842" s="325"/>
      <c r="AP842" s="319" t="s">
        <v>581</v>
      </c>
      <c r="AQ842" s="319"/>
      <c r="AR842" s="319"/>
      <c r="AS842" s="319"/>
      <c r="AT842" s="319"/>
      <c r="AU842" s="319"/>
      <c r="AV842" s="319"/>
      <c r="AW842" s="319"/>
      <c r="AX842" s="319"/>
    </row>
    <row r="843" spans="1:50" ht="2.25" hidden="1" customHeight="1" x14ac:dyDescent="0.15">
      <c r="A843" s="401">
        <v>7</v>
      </c>
      <c r="B843" s="401">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0.75" hidden="1" customHeight="1" x14ac:dyDescent="0.15">
      <c r="A845" s="401">
        <v>9</v>
      </c>
      <c r="B845" s="401">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0.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6"/>
      <c r="AD870" s="423"/>
      <c r="AE870" s="423"/>
      <c r="AF870" s="423"/>
      <c r="AG870" s="423"/>
      <c r="AH870" s="418"/>
      <c r="AI870" s="419"/>
      <c r="AJ870" s="419"/>
      <c r="AK870" s="419"/>
      <c r="AL870" s="323"/>
      <c r="AM870" s="324"/>
      <c r="AN870" s="324"/>
      <c r="AO870" s="325"/>
      <c r="AP870" s="319"/>
      <c r="AQ870" s="319"/>
      <c r="AR870" s="319"/>
      <c r="AS870" s="319"/>
      <c r="AT870" s="319"/>
      <c r="AU870" s="319"/>
      <c r="AV870" s="319"/>
      <c r="AW870" s="319"/>
      <c r="AX870" s="319"/>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6"/>
      <c r="AD871" s="326"/>
      <c r="AE871" s="326"/>
      <c r="AF871" s="326"/>
      <c r="AG871" s="326"/>
      <c r="AH871" s="418"/>
      <c r="AI871" s="419"/>
      <c r="AJ871" s="419"/>
      <c r="AK871" s="419"/>
      <c r="AL871" s="420"/>
      <c r="AM871" s="421"/>
      <c r="AN871" s="421"/>
      <c r="AO871" s="422"/>
      <c r="AP871" s="319"/>
      <c r="AQ871" s="319"/>
      <c r="AR871" s="319"/>
      <c r="AS871" s="319"/>
      <c r="AT871" s="319"/>
      <c r="AU871" s="319"/>
      <c r="AV871" s="319"/>
      <c r="AW871" s="319"/>
      <c r="AX871" s="319"/>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6"/>
      <c r="AD903" s="423"/>
      <c r="AE903" s="423"/>
      <c r="AF903" s="423"/>
      <c r="AG903" s="423"/>
      <c r="AH903" s="418"/>
      <c r="AI903" s="419"/>
      <c r="AJ903" s="419"/>
      <c r="AK903" s="419"/>
      <c r="AL903" s="323"/>
      <c r="AM903" s="324"/>
      <c r="AN903" s="324"/>
      <c r="AO903" s="325"/>
      <c r="AP903" s="319"/>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6"/>
      <c r="AD904" s="326"/>
      <c r="AE904" s="326"/>
      <c r="AF904" s="326"/>
      <c r="AG904" s="326"/>
      <c r="AH904" s="418"/>
      <c r="AI904" s="419"/>
      <c r="AJ904" s="419"/>
      <c r="AK904" s="419"/>
      <c r="AL904" s="420"/>
      <c r="AM904" s="421"/>
      <c r="AN904" s="421"/>
      <c r="AO904" s="422"/>
      <c r="AP904" s="319"/>
      <c r="AQ904" s="319"/>
      <c r="AR904" s="319"/>
      <c r="AS904" s="319"/>
      <c r="AT904" s="319"/>
      <c r="AU904" s="319"/>
      <c r="AV904" s="319"/>
      <c r="AW904" s="319"/>
      <c r="AX904" s="319"/>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6"/>
      <c r="AD936" s="423"/>
      <c r="AE936" s="423"/>
      <c r="AF936" s="423"/>
      <c r="AG936" s="423"/>
      <c r="AH936" s="418"/>
      <c r="AI936" s="419"/>
      <c r="AJ936" s="419"/>
      <c r="AK936" s="419"/>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6"/>
      <c r="AD937" s="326"/>
      <c r="AE937" s="326"/>
      <c r="AF937" s="326"/>
      <c r="AG937" s="326"/>
      <c r="AH937" s="418"/>
      <c r="AI937" s="419"/>
      <c r="AJ937" s="419"/>
      <c r="AK937" s="419"/>
      <c r="AL937" s="420"/>
      <c r="AM937" s="421"/>
      <c r="AN937" s="421"/>
      <c r="AO937" s="422"/>
      <c r="AP937" s="319"/>
      <c r="AQ937" s="319"/>
      <c r="AR937" s="319"/>
      <c r="AS937" s="319"/>
      <c r="AT937" s="319"/>
      <c r="AU937" s="319"/>
      <c r="AV937" s="319"/>
      <c r="AW937" s="319"/>
      <c r="AX937" s="319"/>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6"/>
      <c r="AD969" s="423"/>
      <c r="AE969" s="423"/>
      <c r="AF969" s="423"/>
      <c r="AG969" s="423"/>
      <c r="AH969" s="418"/>
      <c r="AI969" s="419"/>
      <c r="AJ969" s="419"/>
      <c r="AK969" s="419"/>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6"/>
      <c r="AD970" s="326"/>
      <c r="AE970" s="326"/>
      <c r="AF970" s="326"/>
      <c r="AG970" s="326"/>
      <c r="AH970" s="418"/>
      <c r="AI970" s="419"/>
      <c r="AJ970" s="419"/>
      <c r="AK970" s="419"/>
      <c r="AL970" s="420"/>
      <c r="AM970" s="421"/>
      <c r="AN970" s="421"/>
      <c r="AO970" s="422"/>
      <c r="AP970" s="319"/>
      <c r="AQ970" s="319"/>
      <c r="AR970" s="319"/>
      <c r="AS970" s="319"/>
      <c r="AT970" s="319"/>
      <c r="AU970" s="319"/>
      <c r="AV970" s="319"/>
      <c r="AW970" s="319"/>
      <c r="AX970" s="319"/>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6"/>
      <c r="AD1002" s="423"/>
      <c r="AE1002" s="423"/>
      <c r="AF1002" s="423"/>
      <c r="AG1002" s="423"/>
      <c r="AH1002" s="418"/>
      <c r="AI1002" s="419"/>
      <c r="AJ1002" s="419"/>
      <c r="AK1002" s="419"/>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6"/>
      <c r="AD1003" s="326"/>
      <c r="AE1003" s="326"/>
      <c r="AF1003" s="326"/>
      <c r="AG1003" s="326"/>
      <c r="AH1003" s="418"/>
      <c r="AI1003" s="419"/>
      <c r="AJ1003" s="419"/>
      <c r="AK1003" s="419"/>
      <c r="AL1003" s="420"/>
      <c r="AM1003" s="421"/>
      <c r="AN1003" s="421"/>
      <c r="AO1003" s="422"/>
      <c r="AP1003" s="319"/>
      <c r="AQ1003" s="319"/>
      <c r="AR1003" s="319"/>
      <c r="AS1003" s="319"/>
      <c r="AT1003" s="319"/>
      <c r="AU1003" s="319"/>
      <c r="AV1003" s="319"/>
      <c r="AW1003" s="319"/>
      <c r="AX1003" s="319"/>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6"/>
      <c r="AD1035" s="423"/>
      <c r="AE1035" s="423"/>
      <c r="AF1035" s="423"/>
      <c r="AG1035" s="423"/>
      <c r="AH1035" s="418"/>
      <c r="AI1035" s="419"/>
      <c r="AJ1035" s="419"/>
      <c r="AK1035" s="419"/>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6"/>
      <c r="AD1036" s="326"/>
      <c r="AE1036" s="326"/>
      <c r="AF1036" s="326"/>
      <c r="AG1036" s="326"/>
      <c r="AH1036" s="418"/>
      <c r="AI1036" s="419"/>
      <c r="AJ1036" s="419"/>
      <c r="AK1036" s="419"/>
      <c r="AL1036" s="420"/>
      <c r="AM1036" s="421"/>
      <c r="AN1036" s="421"/>
      <c r="AO1036" s="422"/>
      <c r="AP1036" s="319"/>
      <c r="AQ1036" s="319"/>
      <c r="AR1036" s="319"/>
      <c r="AS1036" s="319"/>
      <c r="AT1036" s="319"/>
      <c r="AU1036" s="319"/>
      <c r="AV1036" s="319"/>
      <c r="AW1036" s="319"/>
      <c r="AX1036" s="319"/>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9.25"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5.5"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6"/>
      <c r="AD1068" s="423"/>
      <c r="AE1068" s="423"/>
      <c r="AF1068" s="423"/>
      <c r="AG1068" s="423"/>
      <c r="AH1068" s="418"/>
      <c r="AI1068" s="419"/>
      <c r="AJ1068" s="419"/>
      <c r="AK1068" s="419"/>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6"/>
      <c r="AD1069" s="326"/>
      <c r="AE1069" s="326"/>
      <c r="AF1069" s="326"/>
      <c r="AG1069" s="326"/>
      <c r="AH1069" s="418"/>
      <c r="AI1069" s="419"/>
      <c r="AJ1069" s="419"/>
      <c r="AK1069" s="419"/>
      <c r="AL1069" s="420"/>
      <c r="AM1069" s="421"/>
      <c r="AN1069" s="421"/>
      <c r="AO1069" s="422"/>
      <c r="AP1069" s="319"/>
      <c r="AQ1069" s="319"/>
      <c r="AR1069" s="319"/>
      <c r="AS1069" s="319"/>
      <c r="AT1069" s="319"/>
      <c r="AU1069" s="319"/>
      <c r="AV1069" s="319"/>
      <c r="AW1069" s="319"/>
      <c r="AX1069" s="319"/>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4.75"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75"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7.75"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7" t="s">
        <v>468</v>
      </c>
      <c r="AQ1101" s="427"/>
      <c r="AR1101" s="427"/>
      <c r="AS1101" s="427"/>
      <c r="AT1101" s="427"/>
      <c r="AU1101" s="427"/>
      <c r="AV1101" s="427"/>
      <c r="AW1101" s="427"/>
      <c r="AX1101" s="427"/>
    </row>
    <row r="1102" spans="1:50" ht="30" customHeight="1" x14ac:dyDescent="0.15">
      <c r="A1102" s="401">
        <v>1</v>
      </c>
      <c r="B1102" s="401">
        <v>1</v>
      </c>
      <c r="C1102" s="895"/>
      <c r="D1102" s="895"/>
      <c r="E1102" s="259" t="s">
        <v>633</v>
      </c>
      <c r="F1102" s="894"/>
      <c r="G1102" s="894"/>
      <c r="H1102" s="894"/>
      <c r="I1102" s="894"/>
      <c r="J1102" s="416" t="s">
        <v>634</v>
      </c>
      <c r="K1102" s="417"/>
      <c r="L1102" s="417"/>
      <c r="M1102" s="417"/>
      <c r="N1102" s="417"/>
      <c r="O1102" s="417"/>
      <c r="P1102" s="425" t="s">
        <v>633</v>
      </c>
      <c r="Q1102" s="315"/>
      <c r="R1102" s="315"/>
      <c r="S1102" s="315"/>
      <c r="T1102" s="315"/>
      <c r="U1102" s="315"/>
      <c r="V1102" s="315"/>
      <c r="W1102" s="315"/>
      <c r="X1102" s="315"/>
      <c r="Y1102" s="316" t="s">
        <v>635</v>
      </c>
      <c r="Z1102" s="317"/>
      <c r="AA1102" s="317"/>
      <c r="AB1102" s="318"/>
      <c r="AC1102" s="320"/>
      <c r="AD1102" s="320"/>
      <c r="AE1102" s="320"/>
      <c r="AF1102" s="320"/>
      <c r="AG1102" s="320"/>
      <c r="AH1102" s="321" t="s">
        <v>636</v>
      </c>
      <c r="AI1102" s="322"/>
      <c r="AJ1102" s="322"/>
      <c r="AK1102" s="322"/>
      <c r="AL1102" s="323" t="s">
        <v>635</v>
      </c>
      <c r="AM1102" s="324"/>
      <c r="AN1102" s="324"/>
      <c r="AO1102" s="325"/>
      <c r="AP1102" s="319" t="s">
        <v>635</v>
      </c>
      <c r="AQ1102" s="319"/>
      <c r="AR1102" s="319"/>
      <c r="AS1102" s="319"/>
      <c r="AT1102" s="319"/>
      <c r="AU1102" s="319"/>
      <c r="AV1102" s="319"/>
      <c r="AW1102" s="319"/>
      <c r="AX1102" s="319"/>
    </row>
    <row r="1103" spans="1:50" ht="30" hidden="1" customHeight="1" x14ac:dyDescent="0.15">
      <c r="A1103" s="401">
        <v>2</v>
      </c>
      <c r="B1103" s="401">
        <v>1</v>
      </c>
      <c r="C1103" s="895"/>
      <c r="D1103" s="895"/>
      <c r="E1103" s="894"/>
      <c r="F1103" s="894"/>
      <c r="G1103" s="894"/>
      <c r="H1103" s="894"/>
      <c r="I1103" s="894"/>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5"/>
      <c r="D1104" s="895"/>
      <c r="E1104" s="894"/>
      <c r="F1104" s="894"/>
      <c r="G1104" s="894"/>
      <c r="H1104" s="894"/>
      <c r="I1104" s="894"/>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5"/>
      <c r="D1105" s="895"/>
      <c r="E1105" s="894"/>
      <c r="F1105" s="894"/>
      <c r="G1105" s="894"/>
      <c r="H1105" s="894"/>
      <c r="I1105" s="894"/>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5"/>
      <c r="D1106" s="895"/>
      <c r="E1106" s="894"/>
      <c r="F1106" s="894"/>
      <c r="G1106" s="894"/>
      <c r="H1106" s="894"/>
      <c r="I1106" s="894"/>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5"/>
      <c r="D1107" s="895"/>
      <c r="E1107" s="894"/>
      <c r="F1107" s="894"/>
      <c r="G1107" s="894"/>
      <c r="H1107" s="894"/>
      <c r="I1107" s="894"/>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5"/>
      <c r="D1108" s="895"/>
      <c r="E1108" s="894"/>
      <c r="F1108" s="894"/>
      <c r="G1108" s="894"/>
      <c r="H1108" s="894"/>
      <c r="I1108" s="894"/>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5"/>
      <c r="D1109" s="895"/>
      <c r="E1109" s="894"/>
      <c r="F1109" s="894"/>
      <c r="G1109" s="894"/>
      <c r="H1109" s="894"/>
      <c r="I1109" s="894"/>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5"/>
      <c r="D1110" s="895"/>
      <c r="E1110" s="894"/>
      <c r="F1110" s="894"/>
      <c r="G1110" s="894"/>
      <c r="H1110" s="894"/>
      <c r="I1110" s="894"/>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5"/>
      <c r="D1111" s="895"/>
      <c r="E1111" s="894"/>
      <c r="F1111" s="894"/>
      <c r="G1111" s="894"/>
      <c r="H1111" s="894"/>
      <c r="I1111" s="894"/>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5"/>
      <c r="D1112" s="895"/>
      <c r="E1112" s="894"/>
      <c r="F1112" s="894"/>
      <c r="G1112" s="894"/>
      <c r="H1112" s="894"/>
      <c r="I1112" s="894"/>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4.75" hidden="1" customHeight="1" x14ac:dyDescent="0.15">
      <c r="A1113" s="401">
        <v>12</v>
      </c>
      <c r="B1113" s="401">
        <v>1</v>
      </c>
      <c r="C1113" s="895"/>
      <c r="D1113" s="895"/>
      <c r="E1113" s="894"/>
      <c r="F1113" s="894"/>
      <c r="G1113" s="894"/>
      <c r="H1113" s="894"/>
      <c r="I1113" s="894"/>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5"/>
      <c r="D1114" s="895"/>
      <c r="E1114" s="894"/>
      <c r="F1114" s="894"/>
      <c r="G1114" s="894"/>
      <c r="H1114" s="894"/>
      <c r="I1114" s="894"/>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5"/>
      <c r="D1115" s="895"/>
      <c r="E1115" s="894"/>
      <c r="F1115" s="894"/>
      <c r="G1115" s="894"/>
      <c r="H1115" s="894"/>
      <c r="I1115" s="894"/>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5"/>
      <c r="D1116" s="895"/>
      <c r="E1116" s="894"/>
      <c r="F1116" s="894"/>
      <c r="G1116" s="894"/>
      <c r="H1116" s="894"/>
      <c r="I1116" s="894"/>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5"/>
      <c r="D1117" s="895"/>
      <c r="E1117" s="894"/>
      <c r="F1117" s="894"/>
      <c r="G1117" s="894"/>
      <c r="H1117" s="894"/>
      <c r="I1117" s="894"/>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5"/>
      <c r="D1118" s="895"/>
      <c r="E1118" s="894"/>
      <c r="F1118" s="894"/>
      <c r="G1118" s="894"/>
      <c r="H1118" s="894"/>
      <c r="I1118" s="894"/>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5"/>
      <c r="D1119" s="895"/>
      <c r="E1119" s="259"/>
      <c r="F1119" s="894"/>
      <c r="G1119" s="894"/>
      <c r="H1119" s="894"/>
      <c r="I1119" s="894"/>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5"/>
      <c r="D1120" s="895"/>
      <c r="E1120" s="894"/>
      <c r="F1120" s="894"/>
      <c r="G1120" s="894"/>
      <c r="H1120" s="894"/>
      <c r="I1120" s="894"/>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5"/>
      <c r="D1121" s="895"/>
      <c r="E1121" s="894"/>
      <c r="F1121" s="894"/>
      <c r="G1121" s="894"/>
      <c r="H1121" s="894"/>
      <c r="I1121" s="894"/>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5"/>
      <c r="D1122" s="895"/>
      <c r="E1122" s="894"/>
      <c r="F1122" s="894"/>
      <c r="G1122" s="894"/>
      <c r="H1122" s="894"/>
      <c r="I1122" s="894"/>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5"/>
      <c r="D1123" s="895"/>
      <c r="E1123" s="894"/>
      <c r="F1123" s="894"/>
      <c r="G1123" s="894"/>
      <c r="H1123" s="894"/>
      <c r="I1123" s="894"/>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5"/>
      <c r="D1124" s="895"/>
      <c r="E1124" s="894"/>
      <c r="F1124" s="894"/>
      <c r="G1124" s="894"/>
      <c r="H1124" s="894"/>
      <c r="I1124" s="894"/>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5"/>
      <c r="D1125" s="895"/>
      <c r="E1125" s="894"/>
      <c r="F1125" s="894"/>
      <c r="G1125" s="894"/>
      <c r="H1125" s="894"/>
      <c r="I1125" s="894"/>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5"/>
      <c r="D1126" s="895"/>
      <c r="E1126" s="894"/>
      <c r="F1126" s="894"/>
      <c r="G1126" s="894"/>
      <c r="H1126" s="894"/>
      <c r="I1126" s="894"/>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5"/>
      <c r="D1127" s="895"/>
      <c r="E1127" s="894"/>
      <c r="F1127" s="894"/>
      <c r="G1127" s="894"/>
      <c r="H1127" s="894"/>
      <c r="I1127" s="894"/>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5"/>
      <c r="D1128" s="895"/>
      <c r="E1128" s="894"/>
      <c r="F1128" s="894"/>
      <c r="G1128" s="894"/>
      <c r="H1128" s="894"/>
      <c r="I1128" s="894"/>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5"/>
      <c r="D1129" s="895"/>
      <c r="E1129" s="894"/>
      <c r="F1129" s="894"/>
      <c r="G1129" s="894"/>
      <c r="H1129" s="894"/>
      <c r="I1129" s="894"/>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5"/>
      <c r="D1130" s="895"/>
      <c r="E1130" s="894"/>
      <c r="F1130" s="894"/>
      <c r="G1130" s="894"/>
      <c r="H1130" s="894"/>
      <c r="I1130" s="894"/>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5"/>
      <c r="D1131" s="895"/>
      <c r="E1131" s="894"/>
      <c r="F1131" s="894"/>
      <c r="G1131" s="894"/>
      <c r="H1131" s="894"/>
      <c r="I1131" s="894"/>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4:Y790 Y781">
    <cfRule type="expression" dxfId="2781" priority="13685">
      <formula>IF(RIGHT(TEXT(Y781,"0.#"),1)=".",FALSE,TRUE)</formula>
    </cfRule>
    <cfRule type="expression" dxfId="2780" priority="13686">
      <formula>IF(RIGHT(TEXT(Y781,"0.#"),1)=".",TRUE,FALSE)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782">
    <cfRule type="expression" dxfId="709" priority="9">
      <formula>IF(RIGHT(TEXT(AU782,"0.#"),1)=".",FALSE,TRUE)</formula>
    </cfRule>
    <cfRule type="expression" dxfId="708" priority="10">
      <formula>IF(RIGHT(TEXT(AU782,"0.#"),1)=".",TRUE,FALSE)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09"/>
      <c r="AA2" s="410"/>
      <c r="AB2" s="1010" t="s">
        <v>11</v>
      </c>
      <c r="AC2" s="1011"/>
      <c r="AD2" s="1012"/>
      <c r="AE2" s="998" t="s">
        <v>357</v>
      </c>
      <c r="AF2" s="998"/>
      <c r="AG2" s="998"/>
      <c r="AH2" s="998"/>
      <c r="AI2" s="998" t="s">
        <v>363</v>
      </c>
      <c r="AJ2" s="998"/>
      <c r="AK2" s="998"/>
      <c r="AL2" s="998"/>
      <c r="AM2" s="998" t="s">
        <v>472</v>
      </c>
      <c r="AN2" s="998"/>
      <c r="AO2" s="998"/>
      <c r="AP2" s="457"/>
      <c r="AQ2" s="173" t="s">
        <v>355</v>
      </c>
      <c r="AR2" s="166"/>
      <c r="AS2" s="166"/>
      <c r="AT2" s="167"/>
      <c r="AU2" s="371" t="s">
        <v>253</v>
      </c>
      <c r="AV2" s="371"/>
      <c r="AW2" s="371"/>
      <c r="AX2" s="372"/>
    </row>
    <row r="3" spans="1:50"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1" t="s">
        <v>54</v>
      </c>
      <c r="Z5" s="999"/>
      <c r="AA5" s="1000"/>
      <c r="AB5" s="521"/>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491</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09"/>
      <c r="AA9" s="410"/>
      <c r="AB9" s="1010" t="s">
        <v>11</v>
      </c>
      <c r="AC9" s="1011"/>
      <c r="AD9" s="1012"/>
      <c r="AE9" s="998" t="s">
        <v>357</v>
      </c>
      <c r="AF9" s="998"/>
      <c r="AG9" s="998"/>
      <c r="AH9" s="998"/>
      <c r="AI9" s="998" t="s">
        <v>363</v>
      </c>
      <c r="AJ9" s="998"/>
      <c r="AK9" s="998"/>
      <c r="AL9" s="998"/>
      <c r="AM9" s="998" t="s">
        <v>472</v>
      </c>
      <c r="AN9" s="998"/>
      <c r="AO9" s="998"/>
      <c r="AP9" s="457"/>
      <c r="AQ9" s="173" t="s">
        <v>355</v>
      </c>
      <c r="AR9" s="166"/>
      <c r="AS9" s="166"/>
      <c r="AT9" s="167"/>
      <c r="AU9" s="371" t="s">
        <v>253</v>
      </c>
      <c r="AV9" s="371"/>
      <c r="AW9" s="371"/>
      <c r="AX9" s="372"/>
    </row>
    <row r="10" spans="1:50"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1"/>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491</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09"/>
      <c r="AA16" s="410"/>
      <c r="AB16" s="1010" t="s">
        <v>11</v>
      </c>
      <c r="AC16" s="1011"/>
      <c r="AD16" s="1012"/>
      <c r="AE16" s="998" t="s">
        <v>357</v>
      </c>
      <c r="AF16" s="998"/>
      <c r="AG16" s="998"/>
      <c r="AH16" s="998"/>
      <c r="AI16" s="998" t="s">
        <v>363</v>
      </c>
      <c r="AJ16" s="998"/>
      <c r="AK16" s="998"/>
      <c r="AL16" s="998"/>
      <c r="AM16" s="998" t="s">
        <v>472</v>
      </c>
      <c r="AN16" s="998"/>
      <c r="AO16" s="998"/>
      <c r="AP16" s="457"/>
      <c r="AQ16" s="173" t="s">
        <v>355</v>
      </c>
      <c r="AR16" s="166"/>
      <c r="AS16" s="166"/>
      <c r="AT16" s="167"/>
      <c r="AU16" s="371" t="s">
        <v>253</v>
      </c>
      <c r="AV16" s="371"/>
      <c r="AW16" s="371"/>
      <c r="AX16" s="372"/>
    </row>
    <row r="17" spans="1:50"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1"/>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491</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09"/>
      <c r="AA23" s="410"/>
      <c r="AB23" s="1010" t="s">
        <v>11</v>
      </c>
      <c r="AC23" s="1011"/>
      <c r="AD23" s="1012"/>
      <c r="AE23" s="998" t="s">
        <v>357</v>
      </c>
      <c r="AF23" s="998"/>
      <c r="AG23" s="998"/>
      <c r="AH23" s="998"/>
      <c r="AI23" s="998" t="s">
        <v>363</v>
      </c>
      <c r="AJ23" s="998"/>
      <c r="AK23" s="998"/>
      <c r="AL23" s="998"/>
      <c r="AM23" s="998" t="s">
        <v>472</v>
      </c>
      <c r="AN23" s="998"/>
      <c r="AO23" s="998"/>
      <c r="AP23" s="457"/>
      <c r="AQ23" s="173" t="s">
        <v>355</v>
      </c>
      <c r="AR23" s="166"/>
      <c r="AS23" s="166"/>
      <c r="AT23" s="167"/>
      <c r="AU23" s="371" t="s">
        <v>253</v>
      </c>
      <c r="AV23" s="371"/>
      <c r="AW23" s="371"/>
      <c r="AX23" s="372"/>
    </row>
    <row r="24" spans="1:50"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1"/>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491</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09"/>
      <c r="AA30" s="410"/>
      <c r="AB30" s="1010" t="s">
        <v>11</v>
      </c>
      <c r="AC30" s="1011"/>
      <c r="AD30" s="1012"/>
      <c r="AE30" s="998" t="s">
        <v>357</v>
      </c>
      <c r="AF30" s="998"/>
      <c r="AG30" s="998"/>
      <c r="AH30" s="998"/>
      <c r="AI30" s="998" t="s">
        <v>363</v>
      </c>
      <c r="AJ30" s="998"/>
      <c r="AK30" s="998"/>
      <c r="AL30" s="998"/>
      <c r="AM30" s="998" t="s">
        <v>472</v>
      </c>
      <c r="AN30" s="998"/>
      <c r="AO30" s="998"/>
      <c r="AP30" s="457"/>
      <c r="AQ30" s="173" t="s">
        <v>355</v>
      </c>
      <c r="AR30" s="166"/>
      <c r="AS30" s="166"/>
      <c r="AT30" s="167"/>
      <c r="AU30" s="371" t="s">
        <v>253</v>
      </c>
      <c r="AV30" s="371"/>
      <c r="AW30" s="371"/>
      <c r="AX30" s="372"/>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1"/>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491</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09"/>
      <c r="AA37" s="410"/>
      <c r="AB37" s="1010" t="s">
        <v>11</v>
      </c>
      <c r="AC37" s="1011"/>
      <c r="AD37" s="1012"/>
      <c r="AE37" s="998" t="s">
        <v>357</v>
      </c>
      <c r="AF37" s="998"/>
      <c r="AG37" s="998"/>
      <c r="AH37" s="998"/>
      <c r="AI37" s="998" t="s">
        <v>363</v>
      </c>
      <c r="AJ37" s="998"/>
      <c r="AK37" s="998"/>
      <c r="AL37" s="998"/>
      <c r="AM37" s="998" t="s">
        <v>472</v>
      </c>
      <c r="AN37" s="998"/>
      <c r="AO37" s="998"/>
      <c r="AP37" s="457"/>
      <c r="AQ37" s="173" t="s">
        <v>355</v>
      </c>
      <c r="AR37" s="166"/>
      <c r="AS37" s="166"/>
      <c r="AT37" s="167"/>
      <c r="AU37" s="371" t="s">
        <v>253</v>
      </c>
      <c r="AV37" s="371"/>
      <c r="AW37" s="371"/>
      <c r="AX37" s="372"/>
    </row>
    <row r="38" spans="1:50"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1"/>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491</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09"/>
      <c r="AA44" s="410"/>
      <c r="AB44" s="1010" t="s">
        <v>11</v>
      </c>
      <c r="AC44" s="1011"/>
      <c r="AD44" s="1012"/>
      <c r="AE44" s="998" t="s">
        <v>357</v>
      </c>
      <c r="AF44" s="998"/>
      <c r="AG44" s="998"/>
      <c r="AH44" s="998"/>
      <c r="AI44" s="998" t="s">
        <v>363</v>
      </c>
      <c r="AJ44" s="998"/>
      <c r="AK44" s="998"/>
      <c r="AL44" s="998"/>
      <c r="AM44" s="998" t="s">
        <v>472</v>
      </c>
      <c r="AN44" s="998"/>
      <c r="AO44" s="998"/>
      <c r="AP44" s="457"/>
      <c r="AQ44" s="173" t="s">
        <v>355</v>
      </c>
      <c r="AR44" s="166"/>
      <c r="AS44" s="166"/>
      <c r="AT44" s="167"/>
      <c r="AU44" s="371" t="s">
        <v>253</v>
      </c>
      <c r="AV44" s="371"/>
      <c r="AW44" s="371"/>
      <c r="AX44" s="372"/>
    </row>
    <row r="45" spans="1:50"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1"/>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491</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09"/>
      <c r="AA51" s="410"/>
      <c r="AB51" s="457" t="s">
        <v>11</v>
      </c>
      <c r="AC51" s="1011"/>
      <c r="AD51" s="1012"/>
      <c r="AE51" s="998" t="s">
        <v>357</v>
      </c>
      <c r="AF51" s="998"/>
      <c r="AG51" s="998"/>
      <c r="AH51" s="998"/>
      <c r="AI51" s="998" t="s">
        <v>363</v>
      </c>
      <c r="AJ51" s="998"/>
      <c r="AK51" s="998"/>
      <c r="AL51" s="998"/>
      <c r="AM51" s="998" t="s">
        <v>472</v>
      </c>
      <c r="AN51" s="998"/>
      <c r="AO51" s="998"/>
      <c r="AP51" s="457"/>
      <c r="AQ51" s="173" t="s">
        <v>355</v>
      </c>
      <c r="AR51" s="166"/>
      <c r="AS51" s="166"/>
      <c r="AT51" s="167"/>
      <c r="AU51" s="371" t="s">
        <v>253</v>
      </c>
      <c r="AV51" s="371"/>
      <c r="AW51" s="371"/>
      <c r="AX51" s="372"/>
    </row>
    <row r="52" spans="1:50"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1"/>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491</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09"/>
      <c r="AA58" s="410"/>
      <c r="AB58" s="1010" t="s">
        <v>11</v>
      </c>
      <c r="AC58" s="1011"/>
      <c r="AD58" s="1012"/>
      <c r="AE58" s="998" t="s">
        <v>357</v>
      </c>
      <c r="AF58" s="998"/>
      <c r="AG58" s="998"/>
      <c r="AH58" s="998"/>
      <c r="AI58" s="998" t="s">
        <v>363</v>
      </c>
      <c r="AJ58" s="998"/>
      <c r="AK58" s="998"/>
      <c r="AL58" s="998"/>
      <c r="AM58" s="998" t="s">
        <v>472</v>
      </c>
      <c r="AN58" s="998"/>
      <c r="AO58" s="998"/>
      <c r="AP58" s="457"/>
      <c r="AQ58" s="173" t="s">
        <v>355</v>
      </c>
      <c r="AR58" s="166"/>
      <c r="AS58" s="166"/>
      <c r="AT58" s="167"/>
      <c r="AU58" s="371" t="s">
        <v>253</v>
      </c>
      <c r="AV58" s="371"/>
      <c r="AW58" s="371"/>
      <c r="AX58" s="372"/>
    </row>
    <row r="59" spans="1:50"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1"/>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491</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09"/>
      <c r="AA65" s="410"/>
      <c r="AB65" s="1010" t="s">
        <v>11</v>
      </c>
      <c r="AC65" s="1011"/>
      <c r="AD65" s="1012"/>
      <c r="AE65" s="998" t="s">
        <v>357</v>
      </c>
      <c r="AF65" s="998"/>
      <c r="AG65" s="998"/>
      <c r="AH65" s="998"/>
      <c r="AI65" s="998" t="s">
        <v>363</v>
      </c>
      <c r="AJ65" s="998"/>
      <c r="AK65" s="998"/>
      <c r="AL65" s="998"/>
      <c r="AM65" s="998" t="s">
        <v>472</v>
      </c>
      <c r="AN65" s="998"/>
      <c r="AO65" s="998"/>
      <c r="AP65" s="457"/>
      <c r="AQ65" s="173" t="s">
        <v>355</v>
      </c>
      <c r="AR65" s="166"/>
      <c r="AS65" s="166"/>
      <c r="AT65" s="167"/>
      <c r="AU65" s="371" t="s">
        <v>253</v>
      </c>
      <c r="AV65" s="371"/>
      <c r="AW65" s="371"/>
      <c r="AX65" s="372"/>
    </row>
    <row r="66" spans="1:50"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1"/>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6" t="s">
        <v>301</v>
      </c>
      <c r="AC69" s="426"/>
      <c r="AD69" s="42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6"/>
      <c r="H5" s="347"/>
      <c r="I5" s="347"/>
      <c r="J5" s="347"/>
      <c r="K5" s="348"/>
      <c r="L5" s="398"/>
      <c r="M5" s="399"/>
      <c r="N5" s="399"/>
      <c r="O5" s="399"/>
      <c r="P5" s="399"/>
      <c r="Q5" s="399"/>
      <c r="R5" s="399"/>
      <c r="S5" s="399"/>
      <c r="T5" s="399"/>
      <c r="U5" s="399"/>
      <c r="V5" s="399"/>
      <c r="W5" s="399"/>
      <c r="X5" s="400"/>
      <c r="Y5" s="395"/>
      <c r="Z5" s="396"/>
      <c r="AA5" s="396"/>
      <c r="AB5" s="402"/>
      <c r="AC5" s="346"/>
      <c r="AD5" s="347"/>
      <c r="AE5" s="347"/>
      <c r="AF5" s="347"/>
      <c r="AG5" s="348"/>
      <c r="AH5" s="398"/>
      <c r="AI5" s="399"/>
      <c r="AJ5" s="399"/>
      <c r="AK5" s="399"/>
      <c r="AL5" s="399"/>
      <c r="AM5" s="399"/>
      <c r="AN5" s="399"/>
      <c r="AO5" s="399"/>
      <c r="AP5" s="399"/>
      <c r="AQ5" s="399"/>
      <c r="AR5" s="399"/>
      <c r="AS5" s="399"/>
      <c r="AT5" s="400"/>
      <c r="AU5" s="395"/>
      <c r="AV5" s="396"/>
      <c r="AW5" s="396"/>
      <c r="AX5" s="397"/>
    </row>
    <row r="6" spans="1:50" ht="24.75" customHeight="1" x14ac:dyDescent="0.15">
      <c r="A6" s="1038"/>
      <c r="B6" s="1039"/>
      <c r="C6" s="1039"/>
      <c r="D6" s="1039"/>
      <c r="E6" s="1039"/>
      <c r="F6" s="1040"/>
      <c r="G6" s="346"/>
      <c r="H6" s="347"/>
      <c r="I6" s="347"/>
      <c r="J6" s="347"/>
      <c r="K6" s="348"/>
      <c r="L6" s="398"/>
      <c r="M6" s="399"/>
      <c r="N6" s="399"/>
      <c r="O6" s="399"/>
      <c r="P6" s="399"/>
      <c r="Q6" s="399"/>
      <c r="R6" s="399"/>
      <c r="S6" s="399"/>
      <c r="T6" s="399"/>
      <c r="U6" s="399"/>
      <c r="V6" s="399"/>
      <c r="W6" s="399"/>
      <c r="X6" s="400"/>
      <c r="Y6" s="395"/>
      <c r="Z6" s="396"/>
      <c r="AA6" s="396"/>
      <c r="AB6" s="402"/>
      <c r="AC6" s="346"/>
      <c r="AD6" s="347"/>
      <c r="AE6" s="347"/>
      <c r="AF6" s="347"/>
      <c r="AG6" s="348"/>
      <c r="AH6" s="398"/>
      <c r="AI6" s="399"/>
      <c r="AJ6" s="399"/>
      <c r="AK6" s="399"/>
      <c r="AL6" s="399"/>
      <c r="AM6" s="399"/>
      <c r="AN6" s="399"/>
      <c r="AO6" s="399"/>
      <c r="AP6" s="399"/>
      <c r="AQ6" s="399"/>
      <c r="AR6" s="399"/>
      <c r="AS6" s="399"/>
      <c r="AT6" s="400"/>
      <c r="AU6" s="395"/>
      <c r="AV6" s="396"/>
      <c r="AW6" s="396"/>
      <c r="AX6" s="397"/>
    </row>
    <row r="7" spans="1:50" ht="24.75" customHeight="1" x14ac:dyDescent="0.15">
      <c r="A7" s="1038"/>
      <c r="B7" s="1039"/>
      <c r="C7" s="1039"/>
      <c r="D7" s="1039"/>
      <c r="E7" s="1039"/>
      <c r="F7" s="1040"/>
      <c r="G7" s="346"/>
      <c r="H7" s="347"/>
      <c r="I7" s="347"/>
      <c r="J7" s="347"/>
      <c r="K7" s="348"/>
      <c r="L7" s="398"/>
      <c r="M7" s="399"/>
      <c r="N7" s="399"/>
      <c r="O7" s="399"/>
      <c r="P7" s="399"/>
      <c r="Q7" s="399"/>
      <c r="R7" s="399"/>
      <c r="S7" s="399"/>
      <c r="T7" s="399"/>
      <c r="U7" s="399"/>
      <c r="V7" s="399"/>
      <c r="W7" s="399"/>
      <c r="X7" s="400"/>
      <c r="Y7" s="395"/>
      <c r="Z7" s="396"/>
      <c r="AA7" s="396"/>
      <c r="AB7" s="402"/>
      <c r="AC7" s="346"/>
      <c r="AD7" s="347"/>
      <c r="AE7" s="347"/>
      <c r="AF7" s="347"/>
      <c r="AG7" s="348"/>
      <c r="AH7" s="398"/>
      <c r="AI7" s="399"/>
      <c r="AJ7" s="399"/>
      <c r="AK7" s="399"/>
      <c r="AL7" s="399"/>
      <c r="AM7" s="399"/>
      <c r="AN7" s="399"/>
      <c r="AO7" s="399"/>
      <c r="AP7" s="399"/>
      <c r="AQ7" s="399"/>
      <c r="AR7" s="399"/>
      <c r="AS7" s="399"/>
      <c r="AT7" s="400"/>
      <c r="AU7" s="395"/>
      <c r="AV7" s="396"/>
      <c r="AW7" s="396"/>
      <c r="AX7" s="397"/>
    </row>
    <row r="8" spans="1:50" ht="24.75" customHeight="1" x14ac:dyDescent="0.15">
      <c r="A8" s="1038"/>
      <c r="B8" s="1039"/>
      <c r="C8" s="1039"/>
      <c r="D8" s="1039"/>
      <c r="E8" s="1039"/>
      <c r="F8" s="1040"/>
      <c r="G8" s="346"/>
      <c r="H8" s="347"/>
      <c r="I8" s="347"/>
      <c r="J8" s="347"/>
      <c r="K8" s="348"/>
      <c r="L8" s="398"/>
      <c r="M8" s="399"/>
      <c r="N8" s="399"/>
      <c r="O8" s="399"/>
      <c r="P8" s="399"/>
      <c r="Q8" s="399"/>
      <c r="R8" s="399"/>
      <c r="S8" s="399"/>
      <c r="T8" s="399"/>
      <c r="U8" s="399"/>
      <c r="V8" s="399"/>
      <c r="W8" s="399"/>
      <c r="X8" s="400"/>
      <c r="Y8" s="395"/>
      <c r="Z8" s="396"/>
      <c r="AA8" s="396"/>
      <c r="AB8" s="402"/>
      <c r="AC8" s="346"/>
      <c r="AD8" s="347"/>
      <c r="AE8" s="347"/>
      <c r="AF8" s="347"/>
      <c r="AG8" s="348"/>
      <c r="AH8" s="398"/>
      <c r="AI8" s="399"/>
      <c r="AJ8" s="399"/>
      <c r="AK8" s="399"/>
      <c r="AL8" s="399"/>
      <c r="AM8" s="399"/>
      <c r="AN8" s="399"/>
      <c r="AO8" s="399"/>
      <c r="AP8" s="399"/>
      <c r="AQ8" s="399"/>
      <c r="AR8" s="399"/>
      <c r="AS8" s="399"/>
      <c r="AT8" s="400"/>
      <c r="AU8" s="395"/>
      <c r="AV8" s="396"/>
      <c r="AW8" s="396"/>
      <c r="AX8" s="397"/>
    </row>
    <row r="9" spans="1:50" ht="24.75" customHeight="1" x14ac:dyDescent="0.15">
      <c r="A9" s="1038"/>
      <c r="B9" s="1039"/>
      <c r="C9" s="1039"/>
      <c r="D9" s="1039"/>
      <c r="E9" s="1039"/>
      <c r="F9" s="1040"/>
      <c r="G9" s="346"/>
      <c r="H9" s="347"/>
      <c r="I9" s="347"/>
      <c r="J9" s="347"/>
      <c r="K9" s="348"/>
      <c r="L9" s="398"/>
      <c r="M9" s="399"/>
      <c r="N9" s="399"/>
      <c r="O9" s="399"/>
      <c r="P9" s="399"/>
      <c r="Q9" s="399"/>
      <c r="R9" s="399"/>
      <c r="S9" s="399"/>
      <c r="T9" s="399"/>
      <c r="U9" s="399"/>
      <c r="V9" s="399"/>
      <c r="W9" s="399"/>
      <c r="X9" s="400"/>
      <c r="Y9" s="395"/>
      <c r="Z9" s="396"/>
      <c r="AA9" s="396"/>
      <c r="AB9" s="402"/>
      <c r="AC9" s="346"/>
      <c r="AD9" s="347"/>
      <c r="AE9" s="347"/>
      <c r="AF9" s="347"/>
      <c r="AG9" s="348"/>
      <c r="AH9" s="398"/>
      <c r="AI9" s="399"/>
      <c r="AJ9" s="399"/>
      <c r="AK9" s="399"/>
      <c r="AL9" s="399"/>
      <c r="AM9" s="399"/>
      <c r="AN9" s="399"/>
      <c r="AO9" s="399"/>
      <c r="AP9" s="399"/>
      <c r="AQ9" s="399"/>
      <c r="AR9" s="399"/>
      <c r="AS9" s="399"/>
      <c r="AT9" s="400"/>
      <c r="AU9" s="395"/>
      <c r="AV9" s="396"/>
      <c r="AW9" s="396"/>
      <c r="AX9" s="397"/>
    </row>
    <row r="10" spans="1:50" ht="24.75" customHeight="1" x14ac:dyDescent="0.15">
      <c r="A10" s="1038"/>
      <c r="B10" s="1039"/>
      <c r="C10" s="1039"/>
      <c r="D10" s="1039"/>
      <c r="E10" s="1039"/>
      <c r="F10" s="1040"/>
      <c r="G10" s="346"/>
      <c r="H10" s="347"/>
      <c r="I10" s="347"/>
      <c r="J10" s="347"/>
      <c r="K10" s="348"/>
      <c r="L10" s="398"/>
      <c r="M10" s="399"/>
      <c r="N10" s="399"/>
      <c r="O10" s="399"/>
      <c r="P10" s="399"/>
      <c r="Q10" s="399"/>
      <c r="R10" s="399"/>
      <c r="S10" s="399"/>
      <c r="T10" s="399"/>
      <c r="U10" s="399"/>
      <c r="V10" s="399"/>
      <c r="W10" s="399"/>
      <c r="X10" s="400"/>
      <c r="Y10" s="395"/>
      <c r="Z10" s="396"/>
      <c r="AA10" s="396"/>
      <c r="AB10" s="402"/>
      <c r="AC10" s="346"/>
      <c r="AD10" s="347"/>
      <c r="AE10" s="347"/>
      <c r="AF10" s="347"/>
      <c r="AG10" s="348"/>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8"/>
      <c r="B11" s="1039"/>
      <c r="C11" s="1039"/>
      <c r="D11" s="1039"/>
      <c r="E11" s="1039"/>
      <c r="F11" s="1040"/>
      <c r="G11" s="346"/>
      <c r="H11" s="347"/>
      <c r="I11" s="347"/>
      <c r="J11" s="347"/>
      <c r="K11" s="348"/>
      <c r="L11" s="398"/>
      <c r="M11" s="399"/>
      <c r="N11" s="399"/>
      <c r="O11" s="399"/>
      <c r="P11" s="399"/>
      <c r="Q11" s="399"/>
      <c r="R11" s="399"/>
      <c r="S11" s="399"/>
      <c r="T11" s="399"/>
      <c r="U11" s="399"/>
      <c r="V11" s="399"/>
      <c r="W11" s="399"/>
      <c r="X11" s="400"/>
      <c r="Y11" s="395"/>
      <c r="Z11" s="396"/>
      <c r="AA11" s="396"/>
      <c r="AB11" s="402"/>
      <c r="AC11" s="346"/>
      <c r="AD11" s="347"/>
      <c r="AE11" s="347"/>
      <c r="AF11" s="347"/>
      <c r="AG11" s="348"/>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8"/>
      <c r="B12" s="1039"/>
      <c r="C12" s="1039"/>
      <c r="D12" s="1039"/>
      <c r="E12" s="1039"/>
      <c r="F12" s="1040"/>
      <c r="G12" s="346"/>
      <c r="H12" s="347"/>
      <c r="I12" s="347"/>
      <c r="J12" s="347"/>
      <c r="K12" s="348"/>
      <c r="L12" s="398"/>
      <c r="M12" s="399"/>
      <c r="N12" s="399"/>
      <c r="O12" s="399"/>
      <c r="P12" s="399"/>
      <c r="Q12" s="399"/>
      <c r="R12" s="399"/>
      <c r="S12" s="399"/>
      <c r="T12" s="399"/>
      <c r="U12" s="399"/>
      <c r="V12" s="399"/>
      <c r="W12" s="399"/>
      <c r="X12" s="400"/>
      <c r="Y12" s="395"/>
      <c r="Z12" s="396"/>
      <c r="AA12" s="396"/>
      <c r="AB12" s="402"/>
      <c r="AC12" s="346"/>
      <c r="AD12" s="347"/>
      <c r="AE12" s="347"/>
      <c r="AF12" s="347"/>
      <c r="AG12" s="348"/>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8"/>
      <c r="B13" s="1039"/>
      <c r="C13" s="1039"/>
      <c r="D13" s="1039"/>
      <c r="E13" s="1039"/>
      <c r="F13" s="1040"/>
      <c r="G13" s="346"/>
      <c r="H13" s="347"/>
      <c r="I13" s="347"/>
      <c r="J13" s="347"/>
      <c r="K13" s="348"/>
      <c r="L13" s="398"/>
      <c r="M13" s="399"/>
      <c r="N13" s="399"/>
      <c r="O13" s="399"/>
      <c r="P13" s="399"/>
      <c r="Q13" s="399"/>
      <c r="R13" s="399"/>
      <c r="S13" s="399"/>
      <c r="T13" s="399"/>
      <c r="U13" s="399"/>
      <c r="V13" s="399"/>
      <c r="W13" s="399"/>
      <c r="X13" s="400"/>
      <c r="Y13" s="395"/>
      <c r="Z13" s="396"/>
      <c r="AA13" s="396"/>
      <c r="AB13" s="402"/>
      <c r="AC13" s="346"/>
      <c r="AD13" s="347"/>
      <c r="AE13" s="347"/>
      <c r="AF13" s="347"/>
      <c r="AG13" s="348"/>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6"/>
      <c r="H18" s="347"/>
      <c r="I18" s="347"/>
      <c r="J18" s="347"/>
      <c r="K18" s="348"/>
      <c r="L18" s="398"/>
      <c r="M18" s="399"/>
      <c r="N18" s="399"/>
      <c r="O18" s="399"/>
      <c r="P18" s="399"/>
      <c r="Q18" s="399"/>
      <c r="R18" s="399"/>
      <c r="S18" s="399"/>
      <c r="T18" s="399"/>
      <c r="U18" s="399"/>
      <c r="V18" s="399"/>
      <c r="W18" s="399"/>
      <c r="X18" s="400"/>
      <c r="Y18" s="395"/>
      <c r="Z18" s="396"/>
      <c r="AA18" s="396"/>
      <c r="AB18" s="402"/>
      <c r="AC18" s="346"/>
      <c r="AD18" s="347"/>
      <c r="AE18" s="347"/>
      <c r="AF18" s="347"/>
      <c r="AG18" s="348"/>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8"/>
      <c r="B19" s="1039"/>
      <c r="C19" s="1039"/>
      <c r="D19" s="1039"/>
      <c r="E19" s="1039"/>
      <c r="F19" s="1040"/>
      <c r="G19" s="346"/>
      <c r="H19" s="347"/>
      <c r="I19" s="347"/>
      <c r="J19" s="347"/>
      <c r="K19" s="348"/>
      <c r="L19" s="398"/>
      <c r="M19" s="399"/>
      <c r="N19" s="399"/>
      <c r="O19" s="399"/>
      <c r="P19" s="399"/>
      <c r="Q19" s="399"/>
      <c r="R19" s="399"/>
      <c r="S19" s="399"/>
      <c r="T19" s="399"/>
      <c r="U19" s="399"/>
      <c r="V19" s="399"/>
      <c r="W19" s="399"/>
      <c r="X19" s="400"/>
      <c r="Y19" s="395"/>
      <c r="Z19" s="396"/>
      <c r="AA19" s="396"/>
      <c r="AB19" s="402"/>
      <c r="AC19" s="346"/>
      <c r="AD19" s="347"/>
      <c r="AE19" s="347"/>
      <c r="AF19" s="347"/>
      <c r="AG19" s="348"/>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8"/>
      <c r="B20" s="1039"/>
      <c r="C20" s="1039"/>
      <c r="D20" s="1039"/>
      <c r="E20" s="1039"/>
      <c r="F20" s="1040"/>
      <c r="G20" s="346"/>
      <c r="H20" s="347"/>
      <c r="I20" s="347"/>
      <c r="J20" s="347"/>
      <c r="K20" s="348"/>
      <c r="L20" s="398"/>
      <c r="M20" s="399"/>
      <c r="N20" s="399"/>
      <c r="O20" s="399"/>
      <c r="P20" s="399"/>
      <c r="Q20" s="399"/>
      <c r="R20" s="399"/>
      <c r="S20" s="399"/>
      <c r="T20" s="399"/>
      <c r="U20" s="399"/>
      <c r="V20" s="399"/>
      <c r="W20" s="399"/>
      <c r="X20" s="400"/>
      <c r="Y20" s="395"/>
      <c r="Z20" s="396"/>
      <c r="AA20" s="396"/>
      <c r="AB20" s="402"/>
      <c r="AC20" s="346"/>
      <c r="AD20" s="347"/>
      <c r="AE20" s="347"/>
      <c r="AF20" s="347"/>
      <c r="AG20" s="348"/>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8"/>
      <c r="B21" s="1039"/>
      <c r="C21" s="1039"/>
      <c r="D21" s="1039"/>
      <c r="E21" s="1039"/>
      <c r="F21" s="1040"/>
      <c r="G21" s="346"/>
      <c r="H21" s="347"/>
      <c r="I21" s="347"/>
      <c r="J21" s="347"/>
      <c r="K21" s="348"/>
      <c r="L21" s="398"/>
      <c r="M21" s="399"/>
      <c r="N21" s="399"/>
      <c r="O21" s="399"/>
      <c r="P21" s="399"/>
      <c r="Q21" s="399"/>
      <c r="R21" s="399"/>
      <c r="S21" s="399"/>
      <c r="T21" s="399"/>
      <c r="U21" s="399"/>
      <c r="V21" s="399"/>
      <c r="W21" s="399"/>
      <c r="X21" s="400"/>
      <c r="Y21" s="395"/>
      <c r="Z21" s="396"/>
      <c r="AA21" s="396"/>
      <c r="AB21" s="402"/>
      <c r="AC21" s="346"/>
      <c r="AD21" s="347"/>
      <c r="AE21" s="347"/>
      <c r="AF21" s="347"/>
      <c r="AG21" s="348"/>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8"/>
      <c r="B22" s="1039"/>
      <c r="C22" s="1039"/>
      <c r="D22" s="1039"/>
      <c r="E22" s="1039"/>
      <c r="F22" s="1040"/>
      <c r="G22" s="346"/>
      <c r="H22" s="347"/>
      <c r="I22" s="347"/>
      <c r="J22" s="347"/>
      <c r="K22" s="348"/>
      <c r="L22" s="398"/>
      <c r="M22" s="399"/>
      <c r="N22" s="399"/>
      <c r="O22" s="399"/>
      <c r="P22" s="399"/>
      <c r="Q22" s="399"/>
      <c r="R22" s="399"/>
      <c r="S22" s="399"/>
      <c r="T22" s="399"/>
      <c r="U22" s="399"/>
      <c r="V22" s="399"/>
      <c r="W22" s="399"/>
      <c r="X22" s="400"/>
      <c r="Y22" s="395"/>
      <c r="Z22" s="396"/>
      <c r="AA22" s="396"/>
      <c r="AB22" s="402"/>
      <c r="AC22" s="346"/>
      <c r="AD22" s="347"/>
      <c r="AE22" s="347"/>
      <c r="AF22" s="347"/>
      <c r="AG22" s="348"/>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8"/>
      <c r="B23" s="1039"/>
      <c r="C23" s="1039"/>
      <c r="D23" s="1039"/>
      <c r="E23" s="1039"/>
      <c r="F23" s="1040"/>
      <c r="G23" s="346"/>
      <c r="H23" s="347"/>
      <c r="I23" s="347"/>
      <c r="J23" s="347"/>
      <c r="K23" s="348"/>
      <c r="L23" s="398"/>
      <c r="M23" s="399"/>
      <c r="N23" s="399"/>
      <c r="O23" s="399"/>
      <c r="P23" s="399"/>
      <c r="Q23" s="399"/>
      <c r="R23" s="399"/>
      <c r="S23" s="399"/>
      <c r="T23" s="399"/>
      <c r="U23" s="399"/>
      <c r="V23" s="399"/>
      <c r="W23" s="399"/>
      <c r="X23" s="400"/>
      <c r="Y23" s="395"/>
      <c r="Z23" s="396"/>
      <c r="AA23" s="396"/>
      <c r="AB23" s="402"/>
      <c r="AC23" s="346"/>
      <c r="AD23" s="347"/>
      <c r="AE23" s="347"/>
      <c r="AF23" s="347"/>
      <c r="AG23" s="348"/>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8"/>
      <c r="B24" s="1039"/>
      <c r="C24" s="1039"/>
      <c r="D24" s="1039"/>
      <c r="E24" s="1039"/>
      <c r="F24" s="1040"/>
      <c r="G24" s="346"/>
      <c r="H24" s="347"/>
      <c r="I24" s="347"/>
      <c r="J24" s="347"/>
      <c r="K24" s="348"/>
      <c r="L24" s="398"/>
      <c r="M24" s="399"/>
      <c r="N24" s="399"/>
      <c r="O24" s="399"/>
      <c r="P24" s="399"/>
      <c r="Q24" s="399"/>
      <c r="R24" s="399"/>
      <c r="S24" s="399"/>
      <c r="T24" s="399"/>
      <c r="U24" s="399"/>
      <c r="V24" s="399"/>
      <c r="W24" s="399"/>
      <c r="X24" s="400"/>
      <c r="Y24" s="395"/>
      <c r="Z24" s="396"/>
      <c r="AA24" s="396"/>
      <c r="AB24" s="402"/>
      <c r="AC24" s="346"/>
      <c r="AD24" s="347"/>
      <c r="AE24" s="347"/>
      <c r="AF24" s="347"/>
      <c r="AG24" s="348"/>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8"/>
      <c r="B25" s="1039"/>
      <c r="C25" s="1039"/>
      <c r="D25" s="1039"/>
      <c r="E25" s="1039"/>
      <c r="F25" s="1040"/>
      <c r="G25" s="346"/>
      <c r="H25" s="347"/>
      <c r="I25" s="347"/>
      <c r="J25" s="347"/>
      <c r="K25" s="348"/>
      <c r="L25" s="398"/>
      <c r="M25" s="399"/>
      <c r="N25" s="399"/>
      <c r="O25" s="399"/>
      <c r="P25" s="399"/>
      <c r="Q25" s="399"/>
      <c r="R25" s="399"/>
      <c r="S25" s="399"/>
      <c r="T25" s="399"/>
      <c r="U25" s="399"/>
      <c r="V25" s="399"/>
      <c r="W25" s="399"/>
      <c r="X25" s="400"/>
      <c r="Y25" s="395"/>
      <c r="Z25" s="396"/>
      <c r="AA25" s="396"/>
      <c r="AB25" s="402"/>
      <c r="AC25" s="346"/>
      <c r="AD25" s="347"/>
      <c r="AE25" s="347"/>
      <c r="AF25" s="347"/>
      <c r="AG25" s="348"/>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8"/>
      <c r="B26" s="1039"/>
      <c r="C26" s="1039"/>
      <c r="D26" s="1039"/>
      <c r="E26" s="1039"/>
      <c r="F26" s="1040"/>
      <c r="G26" s="346"/>
      <c r="H26" s="347"/>
      <c r="I26" s="347"/>
      <c r="J26" s="347"/>
      <c r="K26" s="348"/>
      <c r="L26" s="398"/>
      <c r="M26" s="399"/>
      <c r="N26" s="399"/>
      <c r="O26" s="399"/>
      <c r="P26" s="399"/>
      <c r="Q26" s="399"/>
      <c r="R26" s="399"/>
      <c r="S26" s="399"/>
      <c r="T26" s="399"/>
      <c r="U26" s="399"/>
      <c r="V26" s="399"/>
      <c r="W26" s="399"/>
      <c r="X26" s="400"/>
      <c r="Y26" s="395"/>
      <c r="Z26" s="396"/>
      <c r="AA26" s="396"/>
      <c r="AB26" s="402"/>
      <c r="AC26" s="346"/>
      <c r="AD26" s="347"/>
      <c r="AE26" s="347"/>
      <c r="AF26" s="347"/>
      <c r="AG26" s="348"/>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6"/>
      <c r="H31" s="347"/>
      <c r="I31" s="347"/>
      <c r="J31" s="347"/>
      <c r="K31" s="348"/>
      <c r="L31" s="398"/>
      <c r="M31" s="399"/>
      <c r="N31" s="399"/>
      <c r="O31" s="399"/>
      <c r="P31" s="399"/>
      <c r="Q31" s="399"/>
      <c r="R31" s="399"/>
      <c r="S31" s="399"/>
      <c r="T31" s="399"/>
      <c r="U31" s="399"/>
      <c r="V31" s="399"/>
      <c r="W31" s="399"/>
      <c r="X31" s="400"/>
      <c r="Y31" s="395"/>
      <c r="Z31" s="396"/>
      <c r="AA31" s="396"/>
      <c r="AB31" s="402"/>
      <c r="AC31" s="346"/>
      <c r="AD31" s="347"/>
      <c r="AE31" s="347"/>
      <c r="AF31" s="347"/>
      <c r="AG31" s="348"/>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8"/>
      <c r="B32" s="1039"/>
      <c r="C32" s="1039"/>
      <c r="D32" s="1039"/>
      <c r="E32" s="1039"/>
      <c r="F32" s="1040"/>
      <c r="G32" s="346"/>
      <c r="H32" s="347"/>
      <c r="I32" s="347"/>
      <c r="J32" s="347"/>
      <c r="K32" s="348"/>
      <c r="L32" s="398"/>
      <c r="M32" s="399"/>
      <c r="N32" s="399"/>
      <c r="O32" s="399"/>
      <c r="P32" s="399"/>
      <c r="Q32" s="399"/>
      <c r="R32" s="399"/>
      <c r="S32" s="399"/>
      <c r="T32" s="399"/>
      <c r="U32" s="399"/>
      <c r="V32" s="399"/>
      <c r="W32" s="399"/>
      <c r="X32" s="400"/>
      <c r="Y32" s="395"/>
      <c r="Z32" s="396"/>
      <c r="AA32" s="396"/>
      <c r="AB32" s="402"/>
      <c r="AC32" s="346"/>
      <c r="AD32" s="347"/>
      <c r="AE32" s="347"/>
      <c r="AF32" s="347"/>
      <c r="AG32" s="348"/>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8"/>
      <c r="B33" s="1039"/>
      <c r="C33" s="1039"/>
      <c r="D33" s="1039"/>
      <c r="E33" s="1039"/>
      <c r="F33" s="1040"/>
      <c r="G33" s="346"/>
      <c r="H33" s="347"/>
      <c r="I33" s="347"/>
      <c r="J33" s="347"/>
      <c r="K33" s="348"/>
      <c r="L33" s="398"/>
      <c r="M33" s="399"/>
      <c r="N33" s="399"/>
      <c r="O33" s="399"/>
      <c r="P33" s="399"/>
      <c r="Q33" s="399"/>
      <c r="R33" s="399"/>
      <c r="S33" s="399"/>
      <c r="T33" s="399"/>
      <c r="U33" s="399"/>
      <c r="V33" s="399"/>
      <c r="W33" s="399"/>
      <c r="X33" s="400"/>
      <c r="Y33" s="395"/>
      <c r="Z33" s="396"/>
      <c r="AA33" s="396"/>
      <c r="AB33" s="402"/>
      <c r="AC33" s="346"/>
      <c r="AD33" s="347"/>
      <c r="AE33" s="347"/>
      <c r="AF33" s="347"/>
      <c r="AG33" s="348"/>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8"/>
      <c r="B34" s="1039"/>
      <c r="C34" s="1039"/>
      <c r="D34" s="1039"/>
      <c r="E34" s="1039"/>
      <c r="F34" s="1040"/>
      <c r="G34" s="346"/>
      <c r="H34" s="347"/>
      <c r="I34" s="347"/>
      <c r="J34" s="347"/>
      <c r="K34" s="348"/>
      <c r="L34" s="398"/>
      <c r="M34" s="399"/>
      <c r="N34" s="399"/>
      <c r="O34" s="399"/>
      <c r="P34" s="399"/>
      <c r="Q34" s="399"/>
      <c r="R34" s="399"/>
      <c r="S34" s="399"/>
      <c r="T34" s="399"/>
      <c r="U34" s="399"/>
      <c r="V34" s="399"/>
      <c r="W34" s="399"/>
      <c r="X34" s="400"/>
      <c r="Y34" s="395"/>
      <c r="Z34" s="396"/>
      <c r="AA34" s="396"/>
      <c r="AB34" s="402"/>
      <c r="AC34" s="346"/>
      <c r="AD34" s="347"/>
      <c r="AE34" s="347"/>
      <c r="AF34" s="347"/>
      <c r="AG34" s="348"/>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8"/>
      <c r="B35" s="1039"/>
      <c r="C35" s="1039"/>
      <c r="D35" s="1039"/>
      <c r="E35" s="1039"/>
      <c r="F35" s="1040"/>
      <c r="G35" s="346"/>
      <c r="H35" s="347"/>
      <c r="I35" s="347"/>
      <c r="J35" s="347"/>
      <c r="K35" s="348"/>
      <c r="L35" s="398"/>
      <c r="M35" s="399"/>
      <c r="N35" s="399"/>
      <c r="O35" s="399"/>
      <c r="P35" s="399"/>
      <c r="Q35" s="399"/>
      <c r="R35" s="399"/>
      <c r="S35" s="399"/>
      <c r="T35" s="399"/>
      <c r="U35" s="399"/>
      <c r="V35" s="399"/>
      <c r="W35" s="399"/>
      <c r="X35" s="400"/>
      <c r="Y35" s="395"/>
      <c r="Z35" s="396"/>
      <c r="AA35" s="396"/>
      <c r="AB35" s="402"/>
      <c r="AC35" s="346"/>
      <c r="AD35" s="347"/>
      <c r="AE35" s="347"/>
      <c r="AF35" s="347"/>
      <c r="AG35" s="348"/>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8"/>
      <c r="B36" s="1039"/>
      <c r="C36" s="1039"/>
      <c r="D36" s="1039"/>
      <c r="E36" s="1039"/>
      <c r="F36" s="1040"/>
      <c r="G36" s="346"/>
      <c r="H36" s="347"/>
      <c r="I36" s="347"/>
      <c r="J36" s="347"/>
      <c r="K36" s="348"/>
      <c r="L36" s="398"/>
      <c r="M36" s="399"/>
      <c r="N36" s="399"/>
      <c r="O36" s="399"/>
      <c r="P36" s="399"/>
      <c r="Q36" s="399"/>
      <c r="R36" s="399"/>
      <c r="S36" s="399"/>
      <c r="T36" s="399"/>
      <c r="U36" s="399"/>
      <c r="V36" s="399"/>
      <c r="W36" s="399"/>
      <c r="X36" s="400"/>
      <c r="Y36" s="395"/>
      <c r="Z36" s="396"/>
      <c r="AA36" s="396"/>
      <c r="AB36" s="402"/>
      <c r="AC36" s="346"/>
      <c r="AD36" s="347"/>
      <c r="AE36" s="347"/>
      <c r="AF36" s="347"/>
      <c r="AG36" s="348"/>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8"/>
      <c r="B37" s="1039"/>
      <c r="C37" s="1039"/>
      <c r="D37" s="1039"/>
      <c r="E37" s="1039"/>
      <c r="F37" s="1040"/>
      <c r="G37" s="346"/>
      <c r="H37" s="347"/>
      <c r="I37" s="347"/>
      <c r="J37" s="347"/>
      <c r="K37" s="348"/>
      <c r="L37" s="398"/>
      <c r="M37" s="399"/>
      <c r="N37" s="399"/>
      <c r="O37" s="399"/>
      <c r="P37" s="399"/>
      <c r="Q37" s="399"/>
      <c r="R37" s="399"/>
      <c r="S37" s="399"/>
      <c r="T37" s="399"/>
      <c r="U37" s="399"/>
      <c r="V37" s="399"/>
      <c r="W37" s="399"/>
      <c r="X37" s="400"/>
      <c r="Y37" s="395"/>
      <c r="Z37" s="396"/>
      <c r="AA37" s="396"/>
      <c r="AB37" s="402"/>
      <c r="AC37" s="346"/>
      <c r="AD37" s="347"/>
      <c r="AE37" s="347"/>
      <c r="AF37" s="347"/>
      <c r="AG37" s="348"/>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8"/>
      <c r="B38" s="1039"/>
      <c r="C38" s="1039"/>
      <c r="D38" s="1039"/>
      <c r="E38" s="1039"/>
      <c r="F38" s="1040"/>
      <c r="G38" s="346"/>
      <c r="H38" s="347"/>
      <c r="I38" s="347"/>
      <c r="J38" s="347"/>
      <c r="K38" s="348"/>
      <c r="L38" s="398"/>
      <c r="M38" s="399"/>
      <c r="N38" s="399"/>
      <c r="O38" s="399"/>
      <c r="P38" s="399"/>
      <c r="Q38" s="399"/>
      <c r="R38" s="399"/>
      <c r="S38" s="399"/>
      <c r="T38" s="399"/>
      <c r="U38" s="399"/>
      <c r="V38" s="399"/>
      <c r="W38" s="399"/>
      <c r="X38" s="400"/>
      <c r="Y38" s="395"/>
      <c r="Z38" s="396"/>
      <c r="AA38" s="396"/>
      <c r="AB38" s="402"/>
      <c r="AC38" s="346"/>
      <c r="AD38" s="347"/>
      <c r="AE38" s="347"/>
      <c r="AF38" s="347"/>
      <c r="AG38" s="348"/>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8"/>
      <c r="B39" s="1039"/>
      <c r="C39" s="1039"/>
      <c r="D39" s="1039"/>
      <c r="E39" s="1039"/>
      <c r="F39" s="1040"/>
      <c r="G39" s="346"/>
      <c r="H39" s="347"/>
      <c r="I39" s="347"/>
      <c r="J39" s="347"/>
      <c r="K39" s="348"/>
      <c r="L39" s="398"/>
      <c r="M39" s="399"/>
      <c r="N39" s="399"/>
      <c r="O39" s="399"/>
      <c r="P39" s="399"/>
      <c r="Q39" s="399"/>
      <c r="R39" s="399"/>
      <c r="S39" s="399"/>
      <c r="T39" s="399"/>
      <c r="U39" s="399"/>
      <c r="V39" s="399"/>
      <c r="W39" s="399"/>
      <c r="X39" s="400"/>
      <c r="Y39" s="395"/>
      <c r="Z39" s="396"/>
      <c r="AA39" s="396"/>
      <c r="AB39" s="402"/>
      <c r="AC39" s="346"/>
      <c r="AD39" s="347"/>
      <c r="AE39" s="347"/>
      <c r="AF39" s="347"/>
      <c r="AG39" s="348"/>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6"/>
      <c r="H44" s="347"/>
      <c r="I44" s="347"/>
      <c r="J44" s="347"/>
      <c r="K44" s="348"/>
      <c r="L44" s="398"/>
      <c r="M44" s="399"/>
      <c r="N44" s="399"/>
      <c r="O44" s="399"/>
      <c r="P44" s="399"/>
      <c r="Q44" s="399"/>
      <c r="R44" s="399"/>
      <c r="S44" s="399"/>
      <c r="T44" s="399"/>
      <c r="U44" s="399"/>
      <c r="V44" s="399"/>
      <c r="W44" s="399"/>
      <c r="X44" s="400"/>
      <c r="Y44" s="395"/>
      <c r="Z44" s="396"/>
      <c r="AA44" s="396"/>
      <c r="AB44" s="402"/>
      <c r="AC44" s="346"/>
      <c r="AD44" s="347"/>
      <c r="AE44" s="347"/>
      <c r="AF44" s="347"/>
      <c r="AG44" s="348"/>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8"/>
      <c r="B45" s="1039"/>
      <c r="C45" s="1039"/>
      <c r="D45" s="1039"/>
      <c r="E45" s="1039"/>
      <c r="F45" s="1040"/>
      <c r="G45" s="346"/>
      <c r="H45" s="347"/>
      <c r="I45" s="347"/>
      <c r="J45" s="347"/>
      <c r="K45" s="348"/>
      <c r="L45" s="398"/>
      <c r="M45" s="399"/>
      <c r="N45" s="399"/>
      <c r="O45" s="399"/>
      <c r="P45" s="399"/>
      <c r="Q45" s="399"/>
      <c r="R45" s="399"/>
      <c r="S45" s="399"/>
      <c r="T45" s="399"/>
      <c r="U45" s="399"/>
      <c r="V45" s="399"/>
      <c r="W45" s="399"/>
      <c r="X45" s="400"/>
      <c r="Y45" s="395"/>
      <c r="Z45" s="396"/>
      <c r="AA45" s="396"/>
      <c r="AB45" s="402"/>
      <c r="AC45" s="346"/>
      <c r="AD45" s="347"/>
      <c r="AE45" s="347"/>
      <c r="AF45" s="347"/>
      <c r="AG45" s="348"/>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8"/>
      <c r="B46" s="1039"/>
      <c r="C46" s="1039"/>
      <c r="D46" s="1039"/>
      <c r="E46" s="1039"/>
      <c r="F46" s="1040"/>
      <c r="G46" s="346"/>
      <c r="H46" s="347"/>
      <c r="I46" s="347"/>
      <c r="J46" s="347"/>
      <c r="K46" s="348"/>
      <c r="L46" s="398"/>
      <c r="M46" s="399"/>
      <c r="N46" s="399"/>
      <c r="O46" s="399"/>
      <c r="P46" s="399"/>
      <c r="Q46" s="399"/>
      <c r="R46" s="399"/>
      <c r="S46" s="399"/>
      <c r="T46" s="399"/>
      <c r="U46" s="399"/>
      <c r="V46" s="399"/>
      <c r="W46" s="399"/>
      <c r="X46" s="400"/>
      <c r="Y46" s="395"/>
      <c r="Z46" s="396"/>
      <c r="AA46" s="396"/>
      <c r="AB46" s="402"/>
      <c r="AC46" s="346"/>
      <c r="AD46" s="347"/>
      <c r="AE46" s="347"/>
      <c r="AF46" s="347"/>
      <c r="AG46" s="348"/>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8"/>
      <c r="B47" s="1039"/>
      <c r="C47" s="1039"/>
      <c r="D47" s="1039"/>
      <c r="E47" s="1039"/>
      <c r="F47" s="1040"/>
      <c r="G47" s="346"/>
      <c r="H47" s="347"/>
      <c r="I47" s="347"/>
      <c r="J47" s="347"/>
      <c r="K47" s="348"/>
      <c r="L47" s="398"/>
      <c r="M47" s="399"/>
      <c r="N47" s="399"/>
      <c r="O47" s="399"/>
      <c r="P47" s="399"/>
      <c r="Q47" s="399"/>
      <c r="R47" s="399"/>
      <c r="S47" s="399"/>
      <c r="T47" s="399"/>
      <c r="U47" s="399"/>
      <c r="V47" s="399"/>
      <c r="W47" s="399"/>
      <c r="X47" s="400"/>
      <c r="Y47" s="395"/>
      <c r="Z47" s="396"/>
      <c r="AA47" s="396"/>
      <c r="AB47" s="402"/>
      <c r="AC47" s="346"/>
      <c r="AD47" s="347"/>
      <c r="AE47" s="347"/>
      <c r="AF47" s="347"/>
      <c r="AG47" s="348"/>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8"/>
      <c r="B48" s="1039"/>
      <c r="C48" s="1039"/>
      <c r="D48" s="1039"/>
      <c r="E48" s="1039"/>
      <c r="F48" s="1040"/>
      <c r="G48" s="346"/>
      <c r="H48" s="347"/>
      <c r="I48" s="347"/>
      <c r="J48" s="347"/>
      <c r="K48" s="348"/>
      <c r="L48" s="398"/>
      <c r="M48" s="399"/>
      <c r="N48" s="399"/>
      <c r="O48" s="399"/>
      <c r="P48" s="399"/>
      <c r="Q48" s="399"/>
      <c r="R48" s="399"/>
      <c r="S48" s="399"/>
      <c r="T48" s="399"/>
      <c r="U48" s="399"/>
      <c r="V48" s="399"/>
      <c r="W48" s="399"/>
      <c r="X48" s="400"/>
      <c r="Y48" s="395"/>
      <c r="Z48" s="396"/>
      <c r="AA48" s="396"/>
      <c r="AB48" s="402"/>
      <c r="AC48" s="346"/>
      <c r="AD48" s="347"/>
      <c r="AE48" s="347"/>
      <c r="AF48" s="347"/>
      <c r="AG48" s="348"/>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8"/>
      <c r="B49" s="1039"/>
      <c r="C49" s="1039"/>
      <c r="D49" s="1039"/>
      <c r="E49" s="1039"/>
      <c r="F49" s="1040"/>
      <c r="G49" s="346"/>
      <c r="H49" s="347"/>
      <c r="I49" s="347"/>
      <c r="J49" s="347"/>
      <c r="K49" s="348"/>
      <c r="L49" s="398"/>
      <c r="M49" s="399"/>
      <c r="N49" s="399"/>
      <c r="O49" s="399"/>
      <c r="P49" s="399"/>
      <c r="Q49" s="399"/>
      <c r="R49" s="399"/>
      <c r="S49" s="399"/>
      <c r="T49" s="399"/>
      <c r="U49" s="399"/>
      <c r="V49" s="399"/>
      <c r="W49" s="399"/>
      <c r="X49" s="400"/>
      <c r="Y49" s="395"/>
      <c r="Z49" s="396"/>
      <c r="AA49" s="396"/>
      <c r="AB49" s="402"/>
      <c r="AC49" s="346"/>
      <c r="AD49" s="347"/>
      <c r="AE49" s="347"/>
      <c r="AF49" s="347"/>
      <c r="AG49" s="348"/>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8"/>
      <c r="B50" s="1039"/>
      <c r="C50" s="1039"/>
      <c r="D50" s="1039"/>
      <c r="E50" s="1039"/>
      <c r="F50" s="1040"/>
      <c r="G50" s="346"/>
      <c r="H50" s="347"/>
      <c r="I50" s="347"/>
      <c r="J50" s="347"/>
      <c r="K50" s="348"/>
      <c r="L50" s="398"/>
      <c r="M50" s="399"/>
      <c r="N50" s="399"/>
      <c r="O50" s="399"/>
      <c r="P50" s="399"/>
      <c r="Q50" s="399"/>
      <c r="R50" s="399"/>
      <c r="S50" s="399"/>
      <c r="T50" s="399"/>
      <c r="U50" s="399"/>
      <c r="V50" s="399"/>
      <c r="W50" s="399"/>
      <c r="X50" s="400"/>
      <c r="Y50" s="395"/>
      <c r="Z50" s="396"/>
      <c r="AA50" s="396"/>
      <c r="AB50" s="402"/>
      <c r="AC50" s="346"/>
      <c r="AD50" s="347"/>
      <c r="AE50" s="347"/>
      <c r="AF50" s="347"/>
      <c r="AG50" s="348"/>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8"/>
      <c r="B51" s="1039"/>
      <c r="C51" s="1039"/>
      <c r="D51" s="1039"/>
      <c r="E51" s="1039"/>
      <c r="F51" s="1040"/>
      <c r="G51" s="346"/>
      <c r="H51" s="347"/>
      <c r="I51" s="347"/>
      <c r="J51" s="347"/>
      <c r="K51" s="348"/>
      <c r="L51" s="398"/>
      <c r="M51" s="399"/>
      <c r="N51" s="399"/>
      <c r="O51" s="399"/>
      <c r="P51" s="399"/>
      <c r="Q51" s="399"/>
      <c r="R51" s="399"/>
      <c r="S51" s="399"/>
      <c r="T51" s="399"/>
      <c r="U51" s="399"/>
      <c r="V51" s="399"/>
      <c r="W51" s="399"/>
      <c r="X51" s="400"/>
      <c r="Y51" s="395"/>
      <c r="Z51" s="396"/>
      <c r="AA51" s="396"/>
      <c r="AB51" s="402"/>
      <c r="AC51" s="346"/>
      <c r="AD51" s="347"/>
      <c r="AE51" s="347"/>
      <c r="AF51" s="347"/>
      <c r="AG51" s="348"/>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8"/>
      <c r="B52" s="1039"/>
      <c r="C52" s="1039"/>
      <c r="D52" s="1039"/>
      <c r="E52" s="1039"/>
      <c r="F52" s="1040"/>
      <c r="G52" s="346"/>
      <c r="H52" s="347"/>
      <c r="I52" s="347"/>
      <c r="J52" s="347"/>
      <c r="K52" s="348"/>
      <c r="L52" s="398"/>
      <c r="M52" s="399"/>
      <c r="N52" s="399"/>
      <c r="O52" s="399"/>
      <c r="P52" s="399"/>
      <c r="Q52" s="399"/>
      <c r="R52" s="399"/>
      <c r="S52" s="399"/>
      <c r="T52" s="399"/>
      <c r="U52" s="399"/>
      <c r="V52" s="399"/>
      <c r="W52" s="399"/>
      <c r="X52" s="400"/>
      <c r="Y52" s="395"/>
      <c r="Z52" s="396"/>
      <c r="AA52" s="396"/>
      <c r="AB52" s="402"/>
      <c r="AC52" s="346"/>
      <c r="AD52" s="347"/>
      <c r="AE52" s="347"/>
      <c r="AF52" s="347"/>
      <c r="AG52" s="348"/>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6"/>
      <c r="H58" s="347"/>
      <c r="I58" s="347"/>
      <c r="J58" s="347"/>
      <c r="K58" s="348"/>
      <c r="L58" s="398"/>
      <c r="M58" s="399"/>
      <c r="N58" s="399"/>
      <c r="O58" s="399"/>
      <c r="P58" s="399"/>
      <c r="Q58" s="399"/>
      <c r="R58" s="399"/>
      <c r="S58" s="399"/>
      <c r="T58" s="399"/>
      <c r="U58" s="399"/>
      <c r="V58" s="399"/>
      <c r="W58" s="399"/>
      <c r="X58" s="400"/>
      <c r="Y58" s="395"/>
      <c r="Z58" s="396"/>
      <c r="AA58" s="396"/>
      <c r="AB58" s="402"/>
      <c r="AC58" s="346"/>
      <c r="AD58" s="347"/>
      <c r="AE58" s="347"/>
      <c r="AF58" s="347"/>
      <c r="AG58" s="348"/>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8"/>
      <c r="B59" s="1039"/>
      <c r="C59" s="1039"/>
      <c r="D59" s="1039"/>
      <c r="E59" s="1039"/>
      <c r="F59" s="1040"/>
      <c r="G59" s="346"/>
      <c r="H59" s="347"/>
      <c r="I59" s="347"/>
      <c r="J59" s="347"/>
      <c r="K59" s="348"/>
      <c r="L59" s="398"/>
      <c r="M59" s="399"/>
      <c r="N59" s="399"/>
      <c r="O59" s="399"/>
      <c r="P59" s="399"/>
      <c r="Q59" s="399"/>
      <c r="R59" s="399"/>
      <c r="S59" s="399"/>
      <c r="T59" s="399"/>
      <c r="U59" s="399"/>
      <c r="V59" s="399"/>
      <c r="W59" s="399"/>
      <c r="X59" s="400"/>
      <c r="Y59" s="395"/>
      <c r="Z59" s="396"/>
      <c r="AA59" s="396"/>
      <c r="AB59" s="402"/>
      <c r="AC59" s="346"/>
      <c r="AD59" s="347"/>
      <c r="AE59" s="347"/>
      <c r="AF59" s="347"/>
      <c r="AG59" s="348"/>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8"/>
      <c r="B60" s="1039"/>
      <c r="C60" s="1039"/>
      <c r="D60" s="1039"/>
      <c r="E60" s="1039"/>
      <c r="F60" s="1040"/>
      <c r="G60" s="346"/>
      <c r="H60" s="347"/>
      <c r="I60" s="347"/>
      <c r="J60" s="347"/>
      <c r="K60" s="348"/>
      <c r="L60" s="398"/>
      <c r="M60" s="399"/>
      <c r="N60" s="399"/>
      <c r="O60" s="399"/>
      <c r="P60" s="399"/>
      <c r="Q60" s="399"/>
      <c r="R60" s="399"/>
      <c r="S60" s="399"/>
      <c r="T60" s="399"/>
      <c r="U60" s="399"/>
      <c r="V60" s="399"/>
      <c r="W60" s="399"/>
      <c r="X60" s="400"/>
      <c r="Y60" s="395"/>
      <c r="Z60" s="396"/>
      <c r="AA60" s="396"/>
      <c r="AB60" s="402"/>
      <c r="AC60" s="346"/>
      <c r="AD60" s="347"/>
      <c r="AE60" s="347"/>
      <c r="AF60" s="347"/>
      <c r="AG60" s="348"/>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8"/>
      <c r="B61" s="1039"/>
      <c r="C61" s="1039"/>
      <c r="D61" s="1039"/>
      <c r="E61" s="1039"/>
      <c r="F61" s="1040"/>
      <c r="G61" s="346"/>
      <c r="H61" s="347"/>
      <c r="I61" s="347"/>
      <c r="J61" s="347"/>
      <c r="K61" s="348"/>
      <c r="L61" s="398"/>
      <c r="M61" s="399"/>
      <c r="N61" s="399"/>
      <c r="O61" s="399"/>
      <c r="P61" s="399"/>
      <c r="Q61" s="399"/>
      <c r="R61" s="399"/>
      <c r="S61" s="399"/>
      <c r="T61" s="399"/>
      <c r="U61" s="399"/>
      <c r="V61" s="399"/>
      <c r="W61" s="399"/>
      <c r="X61" s="400"/>
      <c r="Y61" s="395"/>
      <c r="Z61" s="396"/>
      <c r="AA61" s="396"/>
      <c r="AB61" s="402"/>
      <c r="AC61" s="346"/>
      <c r="AD61" s="347"/>
      <c r="AE61" s="347"/>
      <c r="AF61" s="347"/>
      <c r="AG61" s="348"/>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8"/>
      <c r="B62" s="1039"/>
      <c r="C62" s="1039"/>
      <c r="D62" s="1039"/>
      <c r="E62" s="1039"/>
      <c r="F62" s="1040"/>
      <c r="G62" s="346"/>
      <c r="H62" s="347"/>
      <c r="I62" s="347"/>
      <c r="J62" s="347"/>
      <c r="K62" s="348"/>
      <c r="L62" s="398"/>
      <c r="M62" s="399"/>
      <c r="N62" s="399"/>
      <c r="O62" s="399"/>
      <c r="P62" s="399"/>
      <c r="Q62" s="399"/>
      <c r="R62" s="399"/>
      <c r="S62" s="399"/>
      <c r="T62" s="399"/>
      <c r="U62" s="399"/>
      <c r="V62" s="399"/>
      <c r="W62" s="399"/>
      <c r="X62" s="400"/>
      <c r="Y62" s="395"/>
      <c r="Z62" s="396"/>
      <c r="AA62" s="396"/>
      <c r="AB62" s="402"/>
      <c r="AC62" s="346"/>
      <c r="AD62" s="347"/>
      <c r="AE62" s="347"/>
      <c r="AF62" s="347"/>
      <c r="AG62" s="348"/>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8"/>
      <c r="B63" s="1039"/>
      <c r="C63" s="1039"/>
      <c r="D63" s="1039"/>
      <c r="E63" s="1039"/>
      <c r="F63" s="1040"/>
      <c r="G63" s="346"/>
      <c r="H63" s="347"/>
      <c r="I63" s="347"/>
      <c r="J63" s="347"/>
      <c r="K63" s="348"/>
      <c r="L63" s="398"/>
      <c r="M63" s="399"/>
      <c r="N63" s="399"/>
      <c r="O63" s="399"/>
      <c r="P63" s="399"/>
      <c r="Q63" s="399"/>
      <c r="R63" s="399"/>
      <c r="S63" s="399"/>
      <c r="T63" s="399"/>
      <c r="U63" s="399"/>
      <c r="V63" s="399"/>
      <c r="W63" s="399"/>
      <c r="X63" s="400"/>
      <c r="Y63" s="395"/>
      <c r="Z63" s="396"/>
      <c r="AA63" s="396"/>
      <c r="AB63" s="402"/>
      <c r="AC63" s="346"/>
      <c r="AD63" s="347"/>
      <c r="AE63" s="347"/>
      <c r="AF63" s="347"/>
      <c r="AG63" s="348"/>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8"/>
      <c r="B64" s="1039"/>
      <c r="C64" s="1039"/>
      <c r="D64" s="1039"/>
      <c r="E64" s="1039"/>
      <c r="F64" s="1040"/>
      <c r="G64" s="346"/>
      <c r="H64" s="347"/>
      <c r="I64" s="347"/>
      <c r="J64" s="347"/>
      <c r="K64" s="348"/>
      <c r="L64" s="398"/>
      <c r="M64" s="399"/>
      <c r="N64" s="399"/>
      <c r="O64" s="399"/>
      <c r="P64" s="399"/>
      <c r="Q64" s="399"/>
      <c r="R64" s="399"/>
      <c r="S64" s="399"/>
      <c r="T64" s="399"/>
      <c r="U64" s="399"/>
      <c r="V64" s="399"/>
      <c r="W64" s="399"/>
      <c r="X64" s="400"/>
      <c r="Y64" s="395"/>
      <c r="Z64" s="396"/>
      <c r="AA64" s="396"/>
      <c r="AB64" s="402"/>
      <c r="AC64" s="346"/>
      <c r="AD64" s="347"/>
      <c r="AE64" s="347"/>
      <c r="AF64" s="347"/>
      <c r="AG64" s="348"/>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8"/>
      <c r="B65" s="1039"/>
      <c r="C65" s="1039"/>
      <c r="D65" s="1039"/>
      <c r="E65" s="1039"/>
      <c r="F65" s="1040"/>
      <c r="G65" s="346"/>
      <c r="H65" s="347"/>
      <c r="I65" s="347"/>
      <c r="J65" s="347"/>
      <c r="K65" s="348"/>
      <c r="L65" s="398"/>
      <c r="M65" s="399"/>
      <c r="N65" s="399"/>
      <c r="O65" s="399"/>
      <c r="P65" s="399"/>
      <c r="Q65" s="399"/>
      <c r="R65" s="399"/>
      <c r="S65" s="399"/>
      <c r="T65" s="399"/>
      <c r="U65" s="399"/>
      <c r="V65" s="399"/>
      <c r="W65" s="399"/>
      <c r="X65" s="400"/>
      <c r="Y65" s="395"/>
      <c r="Z65" s="396"/>
      <c r="AA65" s="396"/>
      <c r="AB65" s="402"/>
      <c r="AC65" s="346"/>
      <c r="AD65" s="347"/>
      <c r="AE65" s="347"/>
      <c r="AF65" s="347"/>
      <c r="AG65" s="348"/>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8"/>
      <c r="B66" s="1039"/>
      <c r="C66" s="1039"/>
      <c r="D66" s="1039"/>
      <c r="E66" s="1039"/>
      <c r="F66" s="1040"/>
      <c r="G66" s="346"/>
      <c r="H66" s="347"/>
      <c r="I66" s="347"/>
      <c r="J66" s="347"/>
      <c r="K66" s="348"/>
      <c r="L66" s="398"/>
      <c r="M66" s="399"/>
      <c r="N66" s="399"/>
      <c r="O66" s="399"/>
      <c r="P66" s="399"/>
      <c r="Q66" s="399"/>
      <c r="R66" s="399"/>
      <c r="S66" s="399"/>
      <c r="T66" s="399"/>
      <c r="U66" s="399"/>
      <c r="V66" s="399"/>
      <c r="W66" s="399"/>
      <c r="X66" s="400"/>
      <c r="Y66" s="395"/>
      <c r="Z66" s="396"/>
      <c r="AA66" s="396"/>
      <c r="AB66" s="402"/>
      <c r="AC66" s="346"/>
      <c r="AD66" s="347"/>
      <c r="AE66" s="347"/>
      <c r="AF66" s="347"/>
      <c r="AG66" s="348"/>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6"/>
      <c r="H71" s="347"/>
      <c r="I71" s="347"/>
      <c r="J71" s="347"/>
      <c r="K71" s="348"/>
      <c r="L71" s="398"/>
      <c r="M71" s="399"/>
      <c r="N71" s="399"/>
      <c r="O71" s="399"/>
      <c r="P71" s="399"/>
      <c r="Q71" s="399"/>
      <c r="R71" s="399"/>
      <c r="S71" s="399"/>
      <c r="T71" s="399"/>
      <c r="U71" s="399"/>
      <c r="V71" s="399"/>
      <c r="W71" s="399"/>
      <c r="X71" s="400"/>
      <c r="Y71" s="395"/>
      <c r="Z71" s="396"/>
      <c r="AA71" s="396"/>
      <c r="AB71" s="402"/>
      <c r="AC71" s="346"/>
      <c r="AD71" s="347"/>
      <c r="AE71" s="347"/>
      <c r="AF71" s="347"/>
      <c r="AG71" s="348"/>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8"/>
      <c r="B72" s="1039"/>
      <c r="C72" s="1039"/>
      <c r="D72" s="1039"/>
      <c r="E72" s="1039"/>
      <c r="F72" s="1040"/>
      <c r="G72" s="346"/>
      <c r="H72" s="347"/>
      <c r="I72" s="347"/>
      <c r="J72" s="347"/>
      <c r="K72" s="348"/>
      <c r="L72" s="398"/>
      <c r="M72" s="399"/>
      <c r="N72" s="399"/>
      <c r="O72" s="399"/>
      <c r="P72" s="399"/>
      <c r="Q72" s="399"/>
      <c r="R72" s="399"/>
      <c r="S72" s="399"/>
      <c r="T72" s="399"/>
      <c r="U72" s="399"/>
      <c r="V72" s="399"/>
      <c r="W72" s="399"/>
      <c r="X72" s="400"/>
      <c r="Y72" s="395"/>
      <c r="Z72" s="396"/>
      <c r="AA72" s="396"/>
      <c r="AB72" s="402"/>
      <c r="AC72" s="346"/>
      <c r="AD72" s="347"/>
      <c r="AE72" s="347"/>
      <c r="AF72" s="347"/>
      <c r="AG72" s="348"/>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8"/>
      <c r="B73" s="1039"/>
      <c r="C73" s="1039"/>
      <c r="D73" s="1039"/>
      <c r="E73" s="1039"/>
      <c r="F73" s="1040"/>
      <c r="G73" s="346"/>
      <c r="H73" s="347"/>
      <c r="I73" s="347"/>
      <c r="J73" s="347"/>
      <c r="K73" s="348"/>
      <c r="L73" s="398"/>
      <c r="M73" s="399"/>
      <c r="N73" s="399"/>
      <c r="O73" s="399"/>
      <c r="P73" s="399"/>
      <c r="Q73" s="399"/>
      <c r="R73" s="399"/>
      <c r="S73" s="399"/>
      <c r="T73" s="399"/>
      <c r="U73" s="399"/>
      <c r="V73" s="399"/>
      <c r="W73" s="399"/>
      <c r="X73" s="400"/>
      <c r="Y73" s="395"/>
      <c r="Z73" s="396"/>
      <c r="AA73" s="396"/>
      <c r="AB73" s="402"/>
      <c r="AC73" s="346"/>
      <c r="AD73" s="347"/>
      <c r="AE73" s="347"/>
      <c r="AF73" s="347"/>
      <c r="AG73" s="348"/>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8"/>
      <c r="B74" s="1039"/>
      <c r="C74" s="1039"/>
      <c r="D74" s="1039"/>
      <c r="E74" s="1039"/>
      <c r="F74" s="1040"/>
      <c r="G74" s="346"/>
      <c r="H74" s="347"/>
      <c r="I74" s="347"/>
      <c r="J74" s="347"/>
      <c r="K74" s="348"/>
      <c r="L74" s="398"/>
      <c r="M74" s="399"/>
      <c r="N74" s="399"/>
      <c r="O74" s="399"/>
      <c r="P74" s="399"/>
      <c r="Q74" s="399"/>
      <c r="R74" s="399"/>
      <c r="S74" s="399"/>
      <c r="T74" s="399"/>
      <c r="U74" s="399"/>
      <c r="V74" s="399"/>
      <c r="W74" s="399"/>
      <c r="X74" s="400"/>
      <c r="Y74" s="395"/>
      <c r="Z74" s="396"/>
      <c r="AA74" s="396"/>
      <c r="AB74" s="402"/>
      <c r="AC74" s="346"/>
      <c r="AD74" s="347"/>
      <c r="AE74" s="347"/>
      <c r="AF74" s="347"/>
      <c r="AG74" s="348"/>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8"/>
      <c r="B75" s="1039"/>
      <c r="C75" s="1039"/>
      <c r="D75" s="1039"/>
      <c r="E75" s="1039"/>
      <c r="F75" s="1040"/>
      <c r="G75" s="346"/>
      <c r="H75" s="347"/>
      <c r="I75" s="347"/>
      <c r="J75" s="347"/>
      <c r="K75" s="348"/>
      <c r="L75" s="398"/>
      <c r="M75" s="399"/>
      <c r="N75" s="399"/>
      <c r="O75" s="399"/>
      <c r="P75" s="399"/>
      <c r="Q75" s="399"/>
      <c r="R75" s="399"/>
      <c r="S75" s="399"/>
      <c r="T75" s="399"/>
      <c r="U75" s="399"/>
      <c r="V75" s="399"/>
      <c r="W75" s="399"/>
      <c r="X75" s="400"/>
      <c r="Y75" s="395"/>
      <c r="Z75" s="396"/>
      <c r="AA75" s="396"/>
      <c r="AB75" s="402"/>
      <c r="AC75" s="346"/>
      <c r="AD75" s="347"/>
      <c r="AE75" s="347"/>
      <c r="AF75" s="347"/>
      <c r="AG75" s="348"/>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8"/>
      <c r="B76" s="1039"/>
      <c r="C76" s="1039"/>
      <c r="D76" s="1039"/>
      <c r="E76" s="1039"/>
      <c r="F76" s="1040"/>
      <c r="G76" s="346"/>
      <c r="H76" s="347"/>
      <c r="I76" s="347"/>
      <c r="J76" s="347"/>
      <c r="K76" s="348"/>
      <c r="L76" s="398"/>
      <c r="M76" s="399"/>
      <c r="N76" s="399"/>
      <c r="O76" s="399"/>
      <c r="P76" s="399"/>
      <c r="Q76" s="399"/>
      <c r="R76" s="399"/>
      <c r="S76" s="399"/>
      <c r="T76" s="399"/>
      <c r="U76" s="399"/>
      <c r="V76" s="399"/>
      <c r="W76" s="399"/>
      <c r="X76" s="400"/>
      <c r="Y76" s="395"/>
      <c r="Z76" s="396"/>
      <c r="AA76" s="396"/>
      <c r="AB76" s="402"/>
      <c r="AC76" s="346"/>
      <c r="AD76" s="347"/>
      <c r="AE76" s="347"/>
      <c r="AF76" s="347"/>
      <c r="AG76" s="348"/>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8"/>
      <c r="B77" s="1039"/>
      <c r="C77" s="1039"/>
      <c r="D77" s="1039"/>
      <c r="E77" s="1039"/>
      <c r="F77" s="1040"/>
      <c r="G77" s="346"/>
      <c r="H77" s="347"/>
      <c r="I77" s="347"/>
      <c r="J77" s="347"/>
      <c r="K77" s="348"/>
      <c r="L77" s="398"/>
      <c r="M77" s="399"/>
      <c r="N77" s="399"/>
      <c r="O77" s="399"/>
      <c r="P77" s="399"/>
      <c r="Q77" s="399"/>
      <c r="R77" s="399"/>
      <c r="S77" s="399"/>
      <c r="T77" s="399"/>
      <c r="U77" s="399"/>
      <c r="V77" s="399"/>
      <c r="W77" s="399"/>
      <c r="X77" s="400"/>
      <c r="Y77" s="395"/>
      <c r="Z77" s="396"/>
      <c r="AA77" s="396"/>
      <c r="AB77" s="402"/>
      <c r="AC77" s="346"/>
      <c r="AD77" s="347"/>
      <c r="AE77" s="347"/>
      <c r="AF77" s="347"/>
      <c r="AG77" s="348"/>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8"/>
      <c r="B78" s="1039"/>
      <c r="C78" s="1039"/>
      <c r="D78" s="1039"/>
      <c r="E78" s="1039"/>
      <c r="F78" s="1040"/>
      <c r="G78" s="346"/>
      <c r="H78" s="347"/>
      <c r="I78" s="347"/>
      <c r="J78" s="347"/>
      <c r="K78" s="348"/>
      <c r="L78" s="398"/>
      <c r="M78" s="399"/>
      <c r="N78" s="399"/>
      <c r="O78" s="399"/>
      <c r="P78" s="399"/>
      <c r="Q78" s="399"/>
      <c r="R78" s="399"/>
      <c r="S78" s="399"/>
      <c r="T78" s="399"/>
      <c r="U78" s="399"/>
      <c r="V78" s="399"/>
      <c r="W78" s="399"/>
      <c r="X78" s="400"/>
      <c r="Y78" s="395"/>
      <c r="Z78" s="396"/>
      <c r="AA78" s="396"/>
      <c r="AB78" s="402"/>
      <c r="AC78" s="346"/>
      <c r="AD78" s="347"/>
      <c r="AE78" s="347"/>
      <c r="AF78" s="347"/>
      <c r="AG78" s="348"/>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8"/>
      <c r="B79" s="1039"/>
      <c r="C79" s="1039"/>
      <c r="D79" s="1039"/>
      <c r="E79" s="1039"/>
      <c r="F79" s="1040"/>
      <c r="G79" s="346"/>
      <c r="H79" s="347"/>
      <c r="I79" s="347"/>
      <c r="J79" s="347"/>
      <c r="K79" s="348"/>
      <c r="L79" s="398"/>
      <c r="M79" s="399"/>
      <c r="N79" s="399"/>
      <c r="O79" s="399"/>
      <c r="P79" s="399"/>
      <c r="Q79" s="399"/>
      <c r="R79" s="399"/>
      <c r="S79" s="399"/>
      <c r="T79" s="399"/>
      <c r="U79" s="399"/>
      <c r="V79" s="399"/>
      <c r="W79" s="399"/>
      <c r="X79" s="400"/>
      <c r="Y79" s="395"/>
      <c r="Z79" s="396"/>
      <c r="AA79" s="396"/>
      <c r="AB79" s="402"/>
      <c r="AC79" s="346"/>
      <c r="AD79" s="347"/>
      <c r="AE79" s="347"/>
      <c r="AF79" s="347"/>
      <c r="AG79" s="348"/>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6"/>
      <c r="H84" s="347"/>
      <c r="I84" s="347"/>
      <c r="J84" s="347"/>
      <c r="K84" s="348"/>
      <c r="L84" s="398"/>
      <c r="M84" s="399"/>
      <c r="N84" s="399"/>
      <c r="O84" s="399"/>
      <c r="P84" s="399"/>
      <c r="Q84" s="399"/>
      <c r="R84" s="399"/>
      <c r="S84" s="399"/>
      <c r="T84" s="399"/>
      <c r="U84" s="399"/>
      <c r="V84" s="399"/>
      <c r="W84" s="399"/>
      <c r="X84" s="400"/>
      <c r="Y84" s="395"/>
      <c r="Z84" s="396"/>
      <c r="AA84" s="396"/>
      <c r="AB84" s="402"/>
      <c r="AC84" s="346"/>
      <c r="AD84" s="347"/>
      <c r="AE84" s="347"/>
      <c r="AF84" s="347"/>
      <c r="AG84" s="348"/>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8"/>
      <c r="B85" s="1039"/>
      <c r="C85" s="1039"/>
      <c r="D85" s="1039"/>
      <c r="E85" s="1039"/>
      <c r="F85" s="1040"/>
      <c r="G85" s="346"/>
      <c r="H85" s="347"/>
      <c r="I85" s="347"/>
      <c r="J85" s="347"/>
      <c r="K85" s="348"/>
      <c r="L85" s="398"/>
      <c r="M85" s="399"/>
      <c r="N85" s="399"/>
      <c r="O85" s="399"/>
      <c r="P85" s="399"/>
      <c r="Q85" s="399"/>
      <c r="R85" s="399"/>
      <c r="S85" s="399"/>
      <c r="T85" s="399"/>
      <c r="U85" s="399"/>
      <c r="V85" s="399"/>
      <c r="W85" s="399"/>
      <c r="X85" s="400"/>
      <c r="Y85" s="395"/>
      <c r="Z85" s="396"/>
      <c r="AA85" s="396"/>
      <c r="AB85" s="402"/>
      <c r="AC85" s="346"/>
      <c r="AD85" s="347"/>
      <c r="AE85" s="347"/>
      <c r="AF85" s="347"/>
      <c r="AG85" s="348"/>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8"/>
      <c r="B86" s="1039"/>
      <c r="C86" s="1039"/>
      <c r="D86" s="1039"/>
      <c r="E86" s="1039"/>
      <c r="F86" s="1040"/>
      <c r="G86" s="346"/>
      <c r="H86" s="347"/>
      <c r="I86" s="347"/>
      <c r="J86" s="347"/>
      <c r="K86" s="348"/>
      <c r="L86" s="398"/>
      <c r="M86" s="399"/>
      <c r="N86" s="399"/>
      <c r="O86" s="399"/>
      <c r="P86" s="399"/>
      <c r="Q86" s="399"/>
      <c r="R86" s="399"/>
      <c r="S86" s="399"/>
      <c r="T86" s="399"/>
      <c r="U86" s="399"/>
      <c r="V86" s="399"/>
      <c r="W86" s="399"/>
      <c r="X86" s="400"/>
      <c r="Y86" s="395"/>
      <c r="Z86" s="396"/>
      <c r="AA86" s="396"/>
      <c r="AB86" s="402"/>
      <c r="AC86" s="346"/>
      <c r="AD86" s="347"/>
      <c r="AE86" s="347"/>
      <c r="AF86" s="347"/>
      <c r="AG86" s="348"/>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8"/>
      <c r="B87" s="1039"/>
      <c r="C87" s="1039"/>
      <c r="D87" s="1039"/>
      <c r="E87" s="1039"/>
      <c r="F87" s="1040"/>
      <c r="G87" s="346"/>
      <c r="H87" s="347"/>
      <c r="I87" s="347"/>
      <c r="J87" s="347"/>
      <c r="K87" s="348"/>
      <c r="L87" s="398"/>
      <c r="M87" s="399"/>
      <c r="N87" s="399"/>
      <c r="O87" s="399"/>
      <c r="P87" s="399"/>
      <c r="Q87" s="399"/>
      <c r="R87" s="399"/>
      <c r="S87" s="399"/>
      <c r="T87" s="399"/>
      <c r="U87" s="399"/>
      <c r="V87" s="399"/>
      <c r="W87" s="399"/>
      <c r="X87" s="400"/>
      <c r="Y87" s="395"/>
      <c r="Z87" s="396"/>
      <c r="AA87" s="396"/>
      <c r="AB87" s="402"/>
      <c r="AC87" s="346"/>
      <c r="AD87" s="347"/>
      <c r="AE87" s="347"/>
      <c r="AF87" s="347"/>
      <c r="AG87" s="348"/>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8"/>
      <c r="B88" s="1039"/>
      <c r="C88" s="1039"/>
      <c r="D88" s="1039"/>
      <c r="E88" s="1039"/>
      <c r="F88" s="1040"/>
      <c r="G88" s="346"/>
      <c r="H88" s="347"/>
      <c r="I88" s="347"/>
      <c r="J88" s="347"/>
      <c r="K88" s="348"/>
      <c r="L88" s="398"/>
      <c r="M88" s="399"/>
      <c r="N88" s="399"/>
      <c r="O88" s="399"/>
      <c r="P88" s="399"/>
      <c r="Q88" s="399"/>
      <c r="R88" s="399"/>
      <c r="S88" s="399"/>
      <c r="T88" s="399"/>
      <c r="U88" s="399"/>
      <c r="V88" s="399"/>
      <c r="W88" s="399"/>
      <c r="X88" s="400"/>
      <c r="Y88" s="395"/>
      <c r="Z88" s="396"/>
      <c r="AA88" s="396"/>
      <c r="AB88" s="402"/>
      <c r="AC88" s="346"/>
      <c r="AD88" s="347"/>
      <c r="AE88" s="347"/>
      <c r="AF88" s="347"/>
      <c r="AG88" s="348"/>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8"/>
      <c r="B89" s="1039"/>
      <c r="C89" s="1039"/>
      <c r="D89" s="1039"/>
      <c r="E89" s="1039"/>
      <c r="F89" s="1040"/>
      <c r="G89" s="346"/>
      <c r="H89" s="347"/>
      <c r="I89" s="347"/>
      <c r="J89" s="347"/>
      <c r="K89" s="348"/>
      <c r="L89" s="398"/>
      <c r="M89" s="399"/>
      <c r="N89" s="399"/>
      <c r="O89" s="399"/>
      <c r="P89" s="399"/>
      <c r="Q89" s="399"/>
      <c r="R89" s="399"/>
      <c r="S89" s="399"/>
      <c r="T89" s="399"/>
      <c r="U89" s="399"/>
      <c r="V89" s="399"/>
      <c r="W89" s="399"/>
      <c r="X89" s="400"/>
      <c r="Y89" s="395"/>
      <c r="Z89" s="396"/>
      <c r="AA89" s="396"/>
      <c r="AB89" s="402"/>
      <c r="AC89" s="346"/>
      <c r="AD89" s="347"/>
      <c r="AE89" s="347"/>
      <c r="AF89" s="347"/>
      <c r="AG89" s="348"/>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8"/>
      <c r="B90" s="1039"/>
      <c r="C90" s="1039"/>
      <c r="D90" s="1039"/>
      <c r="E90" s="1039"/>
      <c r="F90" s="1040"/>
      <c r="G90" s="346"/>
      <c r="H90" s="347"/>
      <c r="I90" s="347"/>
      <c r="J90" s="347"/>
      <c r="K90" s="348"/>
      <c r="L90" s="398"/>
      <c r="M90" s="399"/>
      <c r="N90" s="399"/>
      <c r="O90" s="399"/>
      <c r="P90" s="399"/>
      <c r="Q90" s="399"/>
      <c r="R90" s="399"/>
      <c r="S90" s="399"/>
      <c r="T90" s="399"/>
      <c r="U90" s="399"/>
      <c r="V90" s="399"/>
      <c r="W90" s="399"/>
      <c r="X90" s="400"/>
      <c r="Y90" s="395"/>
      <c r="Z90" s="396"/>
      <c r="AA90" s="396"/>
      <c r="AB90" s="402"/>
      <c r="AC90" s="346"/>
      <c r="AD90" s="347"/>
      <c r="AE90" s="347"/>
      <c r="AF90" s="347"/>
      <c r="AG90" s="348"/>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8"/>
      <c r="B91" s="1039"/>
      <c r="C91" s="1039"/>
      <c r="D91" s="1039"/>
      <c r="E91" s="1039"/>
      <c r="F91" s="1040"/>
      <c r="G91" s="346"/>
      <c r="H91" s="347"/>
      <c r="I91" s="347"/>
      <c r="J91" s="347"/>
      <c r="K91" s="348"/>
      <c r="L91" s="398"/>
      <c r="M91" s="399"/>
      <c r="N91" s="399"/>
      <c r="O91" s="399"/>
      <c r="P91" s="399"/>
      <c r="Q91" s="399"/>
      <c r="R91" s="399"/>
      <c r="S91" s="399"/>
      <c r="T91" s="399"/>
      <c r="U91" s="399"/>
      <c r="V91" s="399"/>
      <c r="W91" s="399"/>
      <c r="X91" s="400"/>
      <c r="Y91" s="395"/>
      <c r="Z91" s="396"/>
      <c r="AA91" s="396"/>
      <c r="AB91" s="402"/>
      <c r="AC91" s="346"/>
      <c r="AD91" s="347"/>
      <c r="AE91" s="347"/>
      <c r="AF91" s="347"/>
      <c r="AG91" s="348"/>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8"/>
      <c r="B92" s="1039"/>
      <c r="C92" s="1039"/>
      <c r="D92" s="1039"/>
      <c r="E92" s="1039"/>
      <c r="F92" s="1040"/>
      <c r="G92" s="346"/>
      <c r="H92" s="347"/>
      <c r="I92" s="347"/>
      <c r="J92" s="347"/>
      <c r="K92" s="348"/>
      <c r="L92" s="398"/>
      <c r="M92" s="399"/>
      <c r="N92" s="399"/>
      <c r="O92" s="399"/>
      <c r="P92" s="399"/>
      <c r="Q92" s="399"/>
      <c r="R92" s="399"/>
      <c r="S92" s="399"/>
      <c r="T92" s="399"/>
      <c r="U92" s="399"/>
      <c r="V92" s="399"/>
      <c r="W92" s="399"/>
      <c r="X92" s="400"/>
      <c r="Y92" s="395"/>
      <c r="Z92" s="396"/>
      <c r="AA92" s="396"/>
      <c r="AB92" s="402"/>
      <c r="AC92" s="346"/>
      <c r="AD92" s="347"/>
      <c r="AE92" s="347"/>
      <c r="AF92" s="347"/>
      <c r="AG92" s="348"/>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6"/>
      <c r="H97" s="347"/>
      <c r="I97" s="347"/>
      <c r="J97" s="347"/>
      <c r="K97" s="348"/>
      <c r="L97" s="398"/>
      <c r="M97" s="399"/>
      <c r="N97" s="399"/>
      <c r="O97" s="399"/>
      <c r="P97" s="399"/>
      <c r="Q97" s="399"/>
      <c r="R97" s="399"/>
      <c r="S97" s="399"/>
      <c r="T97" s="399"/>
      <c r="U97" s="399"/>
      <c r="V97" s="399"/>
      <c r="W97" s="399"/>
      <c r="X97" s="400"/>
      <c r="Y97" s="395"/>
      <c r="Z97" s="396"/>
      <c r="AA97" s="396"/>
      <c r="AB97" s="402"/>
      <c r="AC97" s="346"/>
      <c r="AD97" s="347"/>
      <c r="AE97" s="347"/>
      <c r="AF97" s="347"/>
      <c r="AG97" s="348"/>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8"/>
      <c r="B98" s="1039"/>
      <c r="C98" s="1039"/>
      <c r="D98" s="1039"/>
      <c r="E98" s="1039"/>
      <c r="F98" s="1040"/>
      <c r="G98" s="346"/>
      <c r="H98" s="347"/>
      <c r="I98" s="347"/>
      <c r="J98" s="347"/>
      <c r="K98" s="348"/>
      <c r="L98" s="398"/>
      <c r="M98" s="399"/>
      <c r="N98" s="399"/>
      <c r="O98" s="399"/>
      <c r="P98" s="399"/>
      <c r="Q98" s="399"/>
      <c r="R98" s="399"/>
      <c r="S98" s="399"/>
      <c r="T98" s="399"/>
      <c r="U98" s="399"/>
      <c r="V98" s="399"/>
      <c r="W98" s="399"/>
      <c r="X98" s="400"/>
      <c r="Y98" s="395"/>
      <c r="Z98" s="396"/>
      <c r="AA98" s="396"/>
      <c r="AB98" s="402"/>
      <c r="AC98" s="346"/>
      <c r="AD98" s="347"/>
      <c r="AE98" s="347"/>
      <c r="AF98" s="347"/>
      <c r="AG98" s="348"/>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8"/>
      <c r="B99" s="1039"/>
      <c r="C99" s="1039"/>
      <c r="D99" s="1039"/>
      <c r="E99" s="1039"/>
      <c r="F99" s="1040"/>
      <c r="G99" s="346"/>
      <c r="H99" s="347"/>
      <c r="I99" s="347"/>
      <c r="J99" s="347"/>
      <c r="K99" s="348"/>
      <c r="L99" s="398"/>
      <c r="M99" s="399"/>
      <c r="N99" s="399"/>
      <c r="O99" s="399"/>
      <c r="P99" s="399"/>
      <c r="Q99" s="399"/>
      <c r="R99" s="399"/>
      <c r="S99" s="399"/>
      <c r="T99" s="399"/>
      <c r="U99" s="399"/>
      <c r="V99" s="399"/>
      <c r="W99" s="399"/>
      <c r="X99" s="400"/>
      <c r="Y99" s="395"/>
      <c r="Z99" s="396"/>
      <c r="AA99" s="396"/>
      <c r="AB99" s="402"/>
      <c r="AC99" s="346"/>
      <c r="AD99" s="347"/>
      <c r="AE99" s="347"/>
      <c r="AF99" s="347"/>
      <c r="AG99" s="348"/>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8"/>
      <c r="B100" s="1039"/>
      <c r="C100" s="1039"/>
      <c r="D100" s="1039"/>
      <c r="E100" s="1039"/>
      <c r="F100" s="1040"/>
      <c r="G100" s="346"/>
      <c r="H100" s="347"/>
      <c r="I100" s="347"/>
      <c r="J100" s="347"/>
      <c r="K100" s="348"/>
      <c r="L100" s="398"/>
      <c r="M100" s="399"/>
      <c r="N100" s="399"/>
      <c r="O100" s="399"/>
      <c r="P100" s="399"/>
      <c r="Q100" s="399"/>
      <c r="R100" s="399"/>
      <c r="S100" s="399"/>
      <c r="T100" s="399"/>
      <c r="U100" s="399"/>
      <c r="V100" s="399"/>
      <c r="W100" s="399"/>
      <c r="X100" s="400"/>
      <c r="Y100" s="395"/>
      <c r="Z100" s="396"/>
      <c r="AA100" s="396"/>
      <c r="AB100" s="402"/>
      <c r="AC100" s="346"/>
      <c r="AD100" s="347"/>
      <c r="AE100" s="347"/>
      <c r="AF100" s="347"/>
      <c r="AG100" s="348"/>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8"/>
      <c r="B101" s="1039"/>
      <c r="C101" s="1039"/>
      <c r="D101" s="1039"/>
      <c r="E101" s="1039"/>
      <c r="F101" s="1040"/>
      <c r="G101" s="346"/>
      <c r="H101" s="347"/>
      <c r="I101" s="347"/>
      <c r="J101" s="347"/>
      <c r="K101" s="348"/>
      <c r="L101" s="398"/>
      <c r="M101" s="399"/>
      <c r="N101" s="399"/>
      <c r="O101" s="399"/>
      <c r="P101" s="399"/>
      <c r="Q101" s="399"/>
      <c r="R101" s="399"/>
      <c r="S101" s="399"/>
      <c r="T101" s="399"/>
      <c r="U101" s="399"/>
      <c r="V101" s="399"/>
      <c r="W101" s="399"/>
      <c r="X101" s="400"/>
      <c r="Y101" s="395"/>
      <c r="Z101" s="396"/>
      <c r="AA101" s="396"/>
      <c r="AB101" s="402"/>
      <c r="AC101" s="346"/>
      <c r="AD101" s="347"/>
      <c r="AE101" s="347"/>
      <c r="AF101" s="347"/>
      <c r="AG101" s="348"/>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8"/>
      <c r="B102" s="1039"/>
      <c r="C102" s="1039"/>
      <c r="D102" s="1039"/>
      <c r="E102" s="1039"/>
      <c r="F102" s="1040"/>
      <c r="G102" s="346"/>
      <c r="H102" s="347"/>
      <c r="I102" s="347"/>
      <c r="J102" s="347"/>
      <c r="K102" s="348"/>
      <c r="L102" s="398"/>
      <c r="M102" s="399"/>
      <c r="N102" s="399"/>
      <c r="O102" s="399"/>
      <c r="P102" s="399"/>
      <c r="Q102" s="399"/>
      <c r="R102" s="399"/>
      <c r="S102" s="399"/>
      <c r="T102" s="399"/>
      <c r="U102" s="399"/>
      <c r="V102" s="399"/>
      <c r="W102" s="399"/>
      <c r="X102" s="400"/>
      <c r="Y102" s="395"/>
      <c r="Z102" s="396"/>
      <c r="AA102" s="396"/>
      <c r="AB102" s="402"/>
      <c r="AC102" s="346"/>
      <c r="AD102" s="347"/>
      <c r="AE102" s="347"/>
      <c r="AF102" s="347"/>
      <c r="AG102" s="348"/>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8"/>
      <c r="B103" s="1039"/>
      <c r="C103" s="1039"/>
      <c r="D103" s="1039"/>
      <c r="E103" s="1039"/>
      <c r="F103" s="1040"/>
      <c r="G103" s="346"/>
      <c r="H103" s="347"/>
      <c r="I103" s="347"/>
      <c r="J103" s="347"/>
      <c r="K103" s="348"/>
      <c r="L103" s="398"/>
      <c r="M103" s="399"/>
      <c r="N103" s="399"/>
      <c r="O103" s="399"/>
      <c r="P103" s="399"/>
      <c r="Q103" s="399"/>
      <c r="R103" s="399"/>
      <c r="S103" s="399"/>
      <c r="T103" s="399"/>
      <c r="U103" s="399"/>
      <c r="V103" s="399"/>
      <c r="W103" s="399"/>
      <c r="X103" s="400"/>
      <c r="Y103" s="395"/>
      <c r="Z103" s="396"/>
      <c r="AA103" s="396"/>
      <c r="AB103" s="402"/>
      <c r="AC103" s="346"/>
      <c r="AD103" s="347"/>
      <c r="AE103" s="347"/>
      <c r="AF103" s="347"/>
      <c r="AG103" s="348"/>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8"/>
      <c r="B104" s="1039"/>
      <c r="C104" s="1039"/>
      <c r="D104" s="1039"/>
      <c r="E104" s="1039"/>
      <c r="F104" s="1040"/>
      <c r="G104" s="346"/>
      <c r="H104" s="347"/>
      <c r="I104" s="347"/>
      <c r="J104" s="347"/>
      <c r="K104" s="348"/>
      <c r="L104" s="398"/>
      <c r="M104" s="399"/>
      <c r="N104" s="399"/>
      <c r="O104" s="399"/>
      <c r="P104" s="399"/>
      <c r="Q104" s="399"/>
      <c r="R104" s="399"/>
      <c r="S104" s="399"/>
      <c r="T104" s="399"/>
      <c r="U104" s="399"/>
      <c r="V104" s="399"/>
      <c r="W104" s="399"/>
      <c r="X104" s="400"/>
      <c r="Y104" s="395"/>
      <c r="Z104" s="396"/>
      <c r="AA104" s="396"/>
      <c r="AB104" s="402"/>
      <c r="AC104" s="346"/>
      <c r="AD104" s="347"/>
      <c r="AE104" s="347"/>
      <c r="AF104" s="347"/>
      <c r="AG104" s="348"/>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8"/>
      <c r="B105" s="1039"/>
      <c r="C105" s="1039"/>
      <c r="D105" s="1039"/>
      <c r="E105" s="1039"/>
      <c r="F105" s="1040"/>
      <c r="G105" s="346"/>
      <c r="H105" s="347"/>
      <c r="I105" s="347"/>
      <c r="J105" s="347"/>
      <c r="K105" s="348"/>
      <c r="L105" s="398"/>
      <c r="M105" s="399"/>
      <c r="N105" s="399"/>
      <c r="O105" s="399"/>
      <c r="P105" s="399"/>
      <c r="Q105" s="399"/>
      <c r="R105" s="399"/>
      <c r="S105" s="399"/>
      <c r="T105" s="399"/>
      <c r="U105" s="399"/>
      <c r="V105" s="399"/>
      <c r="W105" s="399"/>
      <c r="X105" s="400"/>
      <c r="Y105" s="395"/>
      <c r="Z105" s="396"/>
      <c r="AA105" s="396"/>
      <c r="AB105" s="402"/>
      <c r="AC105" s="346"/>
      <c r="AD105" s="347"/>
      <c r="AE105" s="347"/>
      <c r="AF105" s="347"/>
      <c r="AG105" s="348"/>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6"/>
      <c r="H111" s="347"/>
      <c r="I111" s="347"/>
      <c r="J111" s="347"/>
      <c r="K111" s="348"/>
      <c r="L111" s="398"/>
      <c r="M111" s="399"/>
      <c r="N111" s="399"/>
      <c r="O111" s="399"/>
      <c r="P111" s="399"/>
      <c r="Q111" s="399"/>
      <c r="R111" s="399"/>
      <c r="S111" s="399"/>
      <c r="T111" s="399"/>
      <c r="U111" s="399"/>
      <c r="V111" s="399"/>
      <c r="W111" s="399"/>
      <c r="X111" s="400"/>
      <c r="Y111" s="395"/>
      <c r="Z111" s="396"/>
      <c r="AA111" s="396"/>
      <c r="AB111" s="402"/>
      <c r="AC111" s="346"/>
      <c r="AD111" s="347"/>
      <c r="AE111" s="347"/>
      <c r="AF111" s="347"/>
      <c r="AG111" s="348"/>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8"/>
      <c r="B112" s="1039"/>
      <c r="C112" s="1039"/>
      <c r="D112" s="1039"/>
      <c r="E112" s="1039"/>
      <c r="F112" s="1040"/>
      <c r="G112" s="346"/>
      <c r="H112" s="347"/>
      <c r="I112" s="347"/>
      <c r="J112" s="347"/>
      <c r="K112" s="348"/>
      <c r="L112" s="398"/>
      <c r="M112" s="399"/>
      <c r="N112" s="399"/>
      <c r="O112" s="399"/>
      <c r="P112" s="399"/>
      <c r="Q112" s="399"/>
      <c r="R112" s="399"/>
      <c r="S112" s="399"/>
      <c r="T112" s="399"/>
      <c r="U112" s="399"/>
      <c r="V112" s="399"/>
      <c r="W112" s="399"/>
      <c r="X112" s="400"/>
      <c r="Y112" s="395"/>
      <c r="Z112" s="396"/>
      <c r="AA112" s="396"/>
      <c r="AB112" s="402"/>
      <c r="AC112" s="346"/>
      <c r="AD112" s="347"/>
      <c r="AE112" s="347"/>
      <c r="AF112" s="347"/>
      <c r="AG112" s="348"/>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8"/>
      <c r="B113" s="1039"/>
      <c r="C113" s="1039"/>
      <c r="D113" s="1039"/>
      <c r="E113" s="1039"/>
      <c r="F113" s="1040"/>
      <c r="G113" s="346"/>
      <c r="H113" s="347"/>
      <c r="I113" s="347"/>
      <c r="J113" s="347"/>
      <c r="K113" s="348"/>
      <c r="L113" s="398"/>
      <c r="M113" s="399"/>
      <c r="N113" s="399"/>
      <c r="O113" s="399"/>
      <c r="P113" s="399"/>
      <c r="Q113" s="399"/>
      <c r="R113" s="399"/>
      <c r="S113" s="399"/>
      <c r="T113" s="399"/>
      <c r="U113" s="399"/>
      <c r="V113" s="399"/>
      <c r="W113" s="399"/>
      <c r="X113" s="400"/>
      <c r="Y113" s="395"/>
      <c r="Z113" s="396"/>
      <c r="AA113" s="396"/>
      <c r="AB113" s="402"/>
      <c r="AC113" s="346"/>
      <c r="AD113" s="347"/>
      <c r="AE113" s="347"/>
      <c r="AF113" s="347"/>
      <c r="AG113" s="348"/>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8"/>
      <c r="B114" s="1039"/>
      <c r="C114" s="1039"/>
      <c r="D114" s="1039"/>
      <c r="E114" s="1039"/>
      <c r="F114" s="1040"/>
      <c r="G114" s="346"/>
      <c r="H114" s="347"/>
      <c r="I114" s="347"/>
      <c r="J114" s="347"/>
      <c r="K114" s="348"/>
      <c r="L114" s="398"/>
      <c r="M114" s="399"/>
      <c r="N114" s="399"/>
      <c r="O114" s="399"/>
      <c r="P114" s="399"/>
      <c r="Q114" s="399"/>
      <c r="R114" s="399"/>
      <c r="S114" s="399"/>
      <c r="T114" s="399"/>
      <c r="U114" s="399"/>
      <c r="V114" s="399"/>
      <c r="W114" s="399"/>
      <c r="X114" s="400"/>
      <c r="Y114" s="395"/>
      <c r="Z114" s="396"/>
      <c r="AA114" s="396"/>
      <c r="AB114" s="402"/>
      <c r="AC114" s="346"/>
      <c r="AD114" s="347"/>
      <c r="AE114" s="347"/>
      <c r="AF114" s="347"/>
      <c r="AG114" s="348"/>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8"/>
      <c r="B115" s="1039"/>
      <c r="C115" s="1039"/>
      <c r="D115" s="1039"/>
      <c r="E115" s="1039"/>
      <c r="F115" s="1040"/>
      <c r="G115" s="346"/>
      <c r="H115" s="347"/>
      <c r="I115" s="347"/>
      <c r="J115" s="347"/>
      <c r="K115" s="348"/>
      <c r="L115" s="398"/>
      <c r="M115" s="399"/>
      <c r="N115" s="399"/>
      <c r="O115" s="399"/>
      <c r="P115" s="399"/>
      <c r="Q115" s="399"/>
      <c r="R115" s="399"/>
      <c r="S115" s="399"/>
      <c r="T115" s="399"/>
      <c r="U115" s="399"/>
      <c r="V115" s="399"/>
      <c r="W115" s="399"/>
      <c r="X115" s="400"/>
      <c r="Y115" s="395"/>
      <c r="Z115" s="396"/>
      <c r="AA115" s="396"/>
      <c r="AB115" s="402"/>
      <c r="AC115" s="346"/>
      <c r="AD115" s="347"/>
      <c r="AE115" s="347"/>
      <c r="AF115" s="347"/>
      <c r="AG115" s="348"/>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8"/>
      <c r="B116" s="1039"/>
      <c r="C116" s="1039"/>
      <c r="D116" s="1039"/>
      <c r="E116" s="1039"/>
      <c r="F116" s="1040"/>
      <c r="G116" s="346"/>
      <c r="H116" s="347"/>
      <c r="I116" s="347"/>
      <c r="J116" s="347"/>
      <c r="K116" s="348"/>
      <c r="L116" s="398"/>
      <c r="M116" s="399"/>
      <c r="N116" s="399"/>
      <c r="O116" s="399"/>
      <c r="P116" s="399"/>
      <c r="Q116" s="399"/>
      <c r="R116" s="399"/>
      <c r="S116" s="399"/>
      <c r="T116" s="399"/>
      <c r="U116" s="399"/>
      <c r="V116" s="399"/>
      <c r="W116" s="399"/>
      <c r="X116" s="400"/>
      <c r="Y116" s="395"/>
      <c r="Z116" s="396"/>
      <c r="AA116" s="396"/>
      <c r="AB116" s="402"/>
      <c r="AC116" s="346"/>
      <c r="AD116" s="347"/>
      <c r="AE116" s="347"/>
      <c r="AF116" s="347"/>
      <c r="AG116" s="348"/>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8"/>
      <c r="B117" s="1039"/>
      <c r="C117" s="1039"/>
      <c r="D117" s="1039"/>
      <c r="E117" s="1039"/>
      <c r="F117" s="1040"/>
      <c r="G117" s="346"/>
      <c r="H117" s="347"/>
      <c r="I117" s="347"/>
      <c r="J117" s="347"/>
      <c r="K117" s="348"/>
      <c r="L117" s="398"/>
      <c r="M117" s="399"/>
      <c r="N117" s="399"/>
      <c r="O117" s="399"/>
      <c r="P117" s="399"/>
      <c r="Q117" s="399"/>
      <c r="R117" s="399"/>
      <c r="S117" s="399"/>
      <c r="T117" s="399"/>
      <c r="U117" s="399"/>
      <c r="V117" s="399"/>
      <c r="W117" s="399"/>
      <c r="X117" s="400"/>
      <c r="Y117" s="395"/>
      <c r="Z117" s="396"/>
      <c r="AA117" s="396"/>
      <c r="AB117" s="402"/>
      <c r="AC117" s="346"/>
      <c r="AD117" s="347"/>
      <c r="AE117" s="347"/>
      <c r="AF117" s="347"/>
      <c r="AG117" s="348"/>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8"/>
      <c r="B118" s="1039"/>
      <c r="C118" s="1039"/>
      <c r="D118" s="1039"/>
      <c r="E118" s="1039"/>
      <c r="F118" s="1040"/>
      <c r="G118" s="346"/>
      <c r="H118" s="347"/>
      <c r="I118" s="347"/>
      <c r="J118" s="347"/>
      <c r="K118" s="348"/>
      <c r="L118" s="398"/>
      <c r="M118" s="399"/>
      <c r="N118" s="399"/>
      <c r="O118" s="399"/>
      <c r="P118" s="399"/>
      <c r="Q118" s="399"/>
      <c r="R118" s="399"/>
      <c r="S118" s="399"/>
      <c r="T118" s="399"/>
      <c r="U118" s="399"/>
      <c r="V118" s="399"/>
      <c r="W118" s="399"/>
      <c r="X118" s="400"/>
      <c r="Y118" s="395"/>
      <c r="Z118" s="396"/>
      <c r="AA118" s="396"/>
      <c r="AB118" s="402"/>
      <c r="AC118" s="346"/>
      <c r="AD118" s="347"/>
      <c r="AE118" s="347"/>
      <c r="AF118" s="347"/>
      <c r="AG118" s="348"/>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8"/>
      <c r="B119" s="1039"/>
      <c r="C119" s="1039"/>
      <c r="D119" s="1039"/>
      <c r="E119" s="1039"/>
      <c r="F119" s="1040"/>
      <c r="G119" s="346"/>
      <c r="H119" s="347"/>
      <c r="I119" s="347"/>
      <c r="J119" s="347"/>
      <c r="K119" s="348"/>
      <c r="L119" s="398"/>
      <c r="M119" s="399"/>
      <c r="N119" s="399"/>
      <c r="O119" s="399"/>
      <c r="P119" s="399"/>
      <c r="Q119" s="399"/>
      <c r="R119" s="399"/>
      <c r="S119" s="399"/>
      <c r="T119" s="399"/>
      <c r="U119" s="399"/>
      <c r="V119" s="399"/>
      <c r="W119" s="399"/>
      <c r="X119" s="400"/>
      <c r="Y119" s="395"/>
      <c r="Z119" s="396"/>
      <c r="AA119" s="396"/>
      <c r="AB119" s="402"/>
      <c r="AC119" s="346"/>
      <c r="AD119" s="347"/>
      <c r="AE119" s="347"/>
      <c r="AF119" s="347"/>
      <c r="AG119" s="348"/>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6"/>
      <c r="H124" s="347"/>
      <c r="I124" s="347"/>
      <c r="J124" s="347"/>
      <c r="K124" s="348"/>
      <c r="L124" s="398"/>
      <c r="M124" s="399"/>
      <c r="N124" s="399"/>
      <c r="O124" s="399"/>
      <c r="P124" s="399"/>
      <c r="Q124" s="399"/>
      <c r="R124" s="399"/>
      <c r="S124" s="399"/>
      <c r="T124" s="399"/>
      <c r="U124" s="399"/>
      <c r="V124" s="399"/>
      <c r="W124" s="399"/>
      <c r="X124" s="400"/>
      <c r="Y124" s="395"/>
      <c r="Z124" s="396"/>
      <c r="AA124" s="396"/>
      <c r="AB124" s="402"/>
      <c r="AC124" s="346"/>
      <c r="AD124" s="347"/>
      <c r="AE124" s="347"/>
      <c r="AF124" s="347"/>
      <c r="AG124" s="348"/>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8"/>
      <c r="B125" s="1039"/>
      <c r="C125" s="1039"/>
      <c r="D125" s="1039"/>
      <c r="E125" s="1039"/>
      <c r="F125" s="1040"/>
      <c r="G125" s="346"/>
      <c r="H125" s="347"/>
      <c r="I125" s="347"/>
      <c r="J125" s="347"/>
      <c r="K125" s="348"/>
      <c r="L125" s="398"/>
      <c r="M125" s="399"/>
      <c r="N125" s="399"/>
      <c r="O125" s="399"/>
      <c r="P125" s="399"/>
      <c r="Q125" s="399"/>
      <c r="R125" s="399"/>
      <c r="S125" s="399"/>
      <c r="T125" s="399"/>
      <c r="U125" s="399"/>
      <c r="V125" s="399"/>
      <c r="W125" s="399"/>
      <c r="X125" s="400"/>
      <c r="Y125" s="395"/>
      <c r="Z125" s="396"/>
      <c r="AA125" s="396"/>
      <c r="AB125" s="402"/>
      <c r="AC125" s="346"/>
      <c r="AD125" s="347"/>
      <c r="AE125" s="347"/>
      <c r="AF125" s="347"/>
      <c r="AG125" s="348"/>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8"/>
      <c r="B126" s="1039"/>
      <c r="C126" s="1039"/>
      <c r="D126" s="1039"/>
      <c r="E126" s="1039"/>
      <c r="F126" s="1040"/>
      <c r="G126" s="346"/>
      <c r="H126" s="347"/>
      <c r="I126" s="347"/>
      <c r="J126" s="347"/>
      <c r="K126" s="348"/>
      <c r="L126" s="398"/>
      <c r="M126" s="399"/>
      <c r="N126" s="399"/>
      <c r="O126" s="399"/>
      <c r="P126" s="399"/>
      <c r="Q126" s="399"/>
      <c r="R126" s="399"/>
      <c r="S126" s="399"/>
      <c r="T126" s="399"/>
      <c r="U126" s="399"/>
      <c r="V126" s="399"/>
      <c r="W126" s="399"/>
      <c r="X126" s="400"/>
      <c r="Y126" s="395"/>
      <c r="Z126" s="396"/>
      <c r="AA126" s="396"/>
      <c r="AB126" s="402"/>
      <c r="AC126" s="346"/>
      <c r="AD126" s="347"/>
      <c r="AE126" s="347"/>
      <c r="AF126" s="347"/>
      <c r="AG126" s="348"/>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8"/>
      <c r="B127" s="1039"/>
      <c r="C127" s="1039"/>
      <c r="D127" s="1039"/>
      <c r="E127" s="1039"/>
      <c r="F127" s="1040"/>
      <c r="G127" s="346"/>
      <c r="H127" s="347"/>
      <c r="I127" s="347"/>
      <c r="J127" s="347"/>
      <c r="K127" s="348"/>
      <c r="L127" s="398"/>
      <c r="M127" s="399"/>
      <c r="N127" s="399"/>
      <c r="O127" s="399"/>
      <c r="P127" s="399"/>
      <c r="Q127" s="399"/>
      <c r="R127" s="399"/>
      <c r="S127" s="399"/>
      <c r="T127" s="399"/>
      <c r="U127" s="399"/>
      <c r="V127" s="399"/>
      <c r="W127" s="399"/>
      <c r="X127" s="400"/>
      <c r="Y127" s="395"/>
      <c r="Z127" s="396"/>
      <c r="AA127" s="396"/>
      <c r="AB127" s="402"/>
      <c r="AC127" s="346"/>
      <c r="AD127" s="347"/>
      <c r="AE127" s="347"/>
      <c r="AF127" s="347"/>
      <c r="AG127" s="348"/>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8"/>
      <c r="B128" s="1039"/>
      <c r="C128" s="1039"/>
      <c r="D128" s="1039"/>
      <c r="E128" s="1039"/>
      <c r="F128" s="1040"/>
      <c r="G128" s="346"/>
      <c r="H128" s="347"/>
      <c r="I128" s="347"/>
      <c r="J128" s="347"/>
      <c r="K128" s="348"/>
      <c r="L128" s="398"/>
      <c r="M128" s="399"/>
      <c r="N128" s="399"/>
      <c r="O128" s="399"/>
      <c r="P128" s="399"/>
      <c r="Q128" s="399"/>
      <c r="R128" s="399"/>
      <c r="S128" s="399"/>
      <c r="T128" s="399"/>
      <c r="U128" s="399"/>
      <c r="V128" s="399"/>
      <c r="W128" s="399"/>
      <c r="X128" s="400"/>
      <c r="Y128" s="395"/>
      <c r="Z128" s="396"/>
      <c r="AA128" s="396"/>
      <c r="AB128" s="402"/>
      <c r="AC128" s="346"/>
      <c r="AD128" s="347"/>
      <c r="AE128" s="347"/>
      <c r="AF128" s="347"/>
      <c r="AG128" s="348"/>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8"/>
      <c r="B129" s="1039"/>
      <c r="C129" s="1039"/>
      <c r="D129" s="1039"/>
      <c r="E129" s="1039"/>
      <c r="F129" s="1040"/>
      <c r="G129" s="346"/>
      <c r="H129" s="347"/>
      <c r="I129" s="347"/>
      <c r="J129" s="347"/>
      <c r="K129" s="348"/>
      <c r="L129" s="398"/>
      <c r="M129" s="399"/>
      <c r="N129" s="399"/>
      <c r="O129" s="399"/>
      <c r="P129" s="399"/>
      <c r="Q129" s="399"/>
      <c r="R129" s="399"/>
      <c r="S129" s="399"/>
      <c r="T129" s="399"/>
      <c r="U129" s="399"/>
      <c r="V129" s="399"/>
      <c r="W129" s="399"/>
      <c r="X129" s="400"/>
      <c r="Y129" s="395"/>
      <c r="Z129" s="396"/>
      <c r="AA129" s="396"/>
      <c r="AB129" s="402"/>
      <c r="AC129" s="346"/>
      <c r="AD129" s="347"/>
      <c r="AE129" s="347"/>
      <c r="AF129" s="347"/>
      <c r="AG129" s="348"/>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8"/>
      <c r="B130" s="1039"/>
      <c r="C130" s="1039"/>
      <c r="D130" s="1039"/>
      <c r="E130" s="1039"/>
      <c r="F130" s="1040"/>
      <c r="G130" s="346"/>
      <c r="H130" s="347"/>
      <c r="I130" s="347"/>
      <c r="J130" s="347"/>
      <c r="K130" s="348"/>
      <c r="L130" s="398"/>
      <c r="M130" s="399"/>
      <c r="N130" s="399"/>
      <c r="O130" s="399"/>
      <c r="P130" s="399"/>
      <c r="Q130" s="399"/>
      <c r="R130" s="399"/>
      <c r="S130" s="399"/>
      <c r="T130" s="399"/>
      <c r="U130" s="399"/>
      <c r="V130" s="399"/>
      <c r="W130" s="399"/>
      <c r="X130" s="400"/>
      <c r="Y130" s="395"/>
      <c r="Z130" s="396"/>
      <c r="AA130" s="396"/>
      <c r="AB130" s="402"/>
      <c r="AC130" s="346"/>
      <c r="AD130" s="347"/>
      <c r="AE130" s="347"/>
      <c r="AF130" s="347"/>
      <c r="AG130" s="348"/>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8"/>
      <c r="B131" s="1039"/>
      <c r="C131" s="1039"/>
      <c r="D131" s="1039"/>
      <c r="E131" s="1039"/>
      <c r="F131" s="1040"/>
      <c r="G131" s="346"/>
      <c r="H131" s="347"/>
      <c r="I131" s="347"/>
      <c r="J131" s="347"/>
      <c r="K131" s="348"/>
      <c r="L131" s="398"/>
      <c r="M131" s="399"/>
      <c r="N131" s="399"/>
      <c r="O131" s="399"/>
      <c r="P131" s="399"/>
      <c r="Q131" s="399"/>
      <c r="R131" s="399"/>
      <c r="S131" s="399"/>
      <c r="T131" s="399"/>
      <c r="U131" s="399"/>
      <c r="V131" s="399"/>
      <c r="W131" s="399"/>
      <c r="X131" s="400"/>
      <c r="Y131" s="395"/>
      <c r="Z131" s="396"/>
      <c r="AA131" s="396"/>
      <c r="AB131" s="402"/>
      <c r="AC131" s="346"/>
      <c r="AD131" s="347"/>
      <c r="AE131" s="347"/>
      <c r="AF131" s="347"/>
      <c r="AG131" s="348"/>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8"/>
      <c r="B132" s="1039"/>
      <c r="C132" s="1039"/>
      <c r="D132" s="1039"/>
      <c r="E132" s="1039"/>
      <c r="F132" s="1040"/>
      <c r="G132" s="346"/>
      <c r="H132" s="347"/>
      <c r="I132" s="347"/>
      <c r="J132" s="347"/>
      <c r="K132" s="348"/>
      <c r="L132" s="398"/>
      <c r="M132" s="399"/>
      <c r="N132" s="399"/>
      <c r="O132" s="399"/>
      <c r="P132" s="399"/>
      <c r="Q132" s="399"/>
      <c r="R132" s="399"/>
      <c r="S132" s="399"/>
      <c r="T132" s="399"/>
      <c r="U132" s="399"/>
      <c r="V132" s="399"/>
      <c r="W132" s="399"/>
      <c r="X132" s="400"/>
      <c r="Y132" s="395"/>
      <c r="Z132" s="396"/>
      <c r="AA132" s="396"/>
      <c r="AB132" s="402"/>
      <c r="AC132" s="346"/>
      <c r="AD132" s="347"/>
      <c r="AE132" s="347"/>
      <c r="AF132" s="347"/>
      <c r="AG132" s="348"/>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6"/>
      <c r="H137" s="347"/>
      <c r="I137" s="347"/>
      <c r="J137" s="347"/>
      <c r="K137" s="348"/>
      <c r="L137" s="398"/>
      <c r="M137" s="399"/>
      <c r="N137" s="399"/>
      <c r="O137" s="399"/>
      <c r="P137" s="399"/>
      <c r="Q137" s="399"/>
      <c r="R137" s="399"/>
      <c r="S137" s="399"/>
      <c r="T137" s="399"/>
      <c r="U137" s="399"/>
      <c r="V137" s="399"/>
      <c r="W137" s="399"/>
      <c r="X137" s="400"/>
      <c r="Y137" s="395"/>
      <c r="Z137" s="396"/>
      <c r="AA137" s="396"/>
      <c r="AB137" s="402"/>
      <c r="AC137" s="346"/>
      <c r="AD137" s="347"/>
      <c r="AE137" s="347"/>
      <c r="AF137" s="347"/>
      <c r="AG137" s="348"/>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8"/>
      <c r="B138" s="1039"/>
      <c r="C138" s="1039"/>
      <c r="D138" s="1039"/>
      <c r="E138" s="1039"/>
      <c r="F138" s="1040"/>
      <c r="G138" s="346"/>
      <c r="H138" s="347"/>
      <c r="I138" s="347"/>
      <c r="J138" s="347"/>
      <c r="K138" s="348"/>
      <c r="L138" s="398"/>
      <c r="M138" s="399"/>
      <c r="N138" s="399"/>
      <c r="O138" s="399"/>
      <c r="P138" s="399"/>
      <c r="Q138" s="399"/>
      <c r="R138" s="399"/>
      <c r="S138" s="399"/>
      <c r="T138" s="399"/>
      <c r="U138" s="399"/>
      <c r="V138" s="399"/>
      <c r="W138" s="399"/>
      <c r="X138" s="400"/>
      <c r="Y138" s="395"/>
      <c r="Z138" s="396"/>
      <c r="AA138" s="396"/>
      <c r="AB138" s="402"/>
      <c r="AC138" s="346"/>
      <c r="AD138" s="347"/>
      <c r="AE138" s="347"/>
      <c r="AF138" s="347"/>
      <c r="AG138" s="348"/>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8"/>
      <c r="B139" s="1039"/>
      <c r="C139" s="1039"/>
      <c r="D139" s="1039"/>
      <c r="E139" s="1039"/>
      <c r="F139" s="1040"/>
      <c r="G139" s="346"/>
      <c r="H139" s="347"/>
      <c r="I139" s="347"/>
      <c r="J139" s="347"/>
      <c r="K139" s="348"/>
      <c r="L139" s="398"/>
      <c r="M139" s="399"/>
      <c r="N139" s="399"/>
      <c r="O139" s="399"/>
      <c r="P139" s="399"/>
      <c r="Q139" s="399"/>
      <c r="R139" s="399"/>
      <c r="S139" s="399"/>
      <c r="T139" s="399"/>
      <c r="U139" s="399"/>
      <c r="V139" s="399"/>
      <c r="W139" s="399"/>
      <c r="X139" s="400"/>
      <c r="Y139" s="395"/>
      <c r="Z139" s="396"/>
      <c r="AA139" s="396"/>
      <c r="AB139" s="402"/>
      <c r="AC139" s="346"/>
      <c r="AD139" s="347"/>
      <c r="AE139" s="347"/>
      <c r="AF139" s="347"/>
      <c r="AG139" s="348"/>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8"/>
      <c r="B140" s="1039"/>
      <c r="C140" s="1039"/>
      <c r="D140" s="1039"/>
      <c r="E140" s="1039"/>
      <c r="F140" s="1040"/>
      <c r="G140" s="346"/>
      <c r="H140" s="347"/>
      <c r="I140" s="347"/>
      <c r="J140" s="347"/>
      <c r="K140" s="348"/>
      <c r="L140" s="398"/>
      <c r="M140" s="399"/>
      <c r="N140" s="399"/>
      <c r="O140" s="399"/>
      <c r="P140" s="399"/>
      <c r="Q140" s="399"/>
      <c r="R140" s="399"/>
      <c r="S140" s="399"/>
      <c r="T140" s="399"/>
      <c r="U140" s="399"/>
      <c r="V140" s="399"/>
      <c r="W140" s="399"/>
      <c r="X140" s="400"/>
      <c r="Y140" s="395"/>
      <c r="Z140" s="396"/>
      <c r="AA140" s="396"/>
      <c r="AB140" s="402"/>
      <c r="AC140" s="346"/>
      <c r="AD140" s="347"/>
      <c r="AE140" s="347"/>
      <c r="AF140" s="347"/>
      <c r="AG140" s="348"/>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8"/>
      <c r="B141" s="1039"/>
      <c r="C141" s="1039"/>
      <c r="D141" s="1039"/>
      <c r="E141" s="1039"/>
      <c r="F141" s="1040"/>
      <c r="G141" s="346"/>
      <c r="H141" s="347"/>
      <c r="I141" s="347"/>
      <c r="J141" s="347"/>
      <c r="K141" s="348"/>
      <c r="L141" s="398"/>
      <c r="M141" s="399"/>
      <c r="N141" s="399"/>
      <c r="O141" s="399"/>
      <c r="P141" s="399"/>
      <c r="Q141" s="399"/>
      <c r="R141" s="399"/>
      <c r="S141" s="399"/>
      <c r="T141" s="399"/>
      <c r="U141" s="399"/>
      <c r="V141" s="399"/>
      <c r="W141" s="399"/>
      <c r="X141" s="400"/>
      <c r="Y141" s="395"/>
      <c r="Z141" s="396"/>
      <c r="AA141" s="396"/>
      <c r="AB141" s="402"/>
      <c r="AC141" s="346"/>
      <c r="AD141" s="347"/>
      <c r="AE141" s="347"/>
      <c r="AF141" s="347"/>
      <c r="AG141" s="348"/>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8"/>
      <c r="B142" s="1039"/>
      <c r="C142" s="1039"/>
      <c r="D142" s="1039"/>
      <c r="E142" s="1039"/>
      <c r="F142" s="1040"/>
      <c r="G142" s="346"/>
      <c r="H142" s="347"/>
      <c r="I142" s="347"/>
      <c r="J142" s="347"/>
      <c r="K142" s="348"/>
      <c r="L142" s="398"/>
      <c r="M142" s="399"/>
      <c r="N142" s="399"/>
      <c r="O142" s="399"/>
      <c r="P142" s="399"/>
      <c r="Q142" s="399"/>
      <c r="R142" s="399"/>
      <c r="S142" s="399"/>
      <c r="T142" s="399"/>
      <c r="U142" s="399"/>
      <c r="V142" s="399"/>
      <c r="W142" s="399"/>
      <c r="X142" s="400"/>
      <c r="Y142" s="395"/>
      <c r="Z142" s="396"/>
      <c r="AA142" s="396"/>
      <c r="AB142" s="402"/>
      <c r="AC142" s="346"/>
      <c r="AD142" s="347"/>
      <c r="AE142" s="347"/>
      <c r="AF142" s="347"/>
      <c r="AG142" s="348"/>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8"/>
      <c r="B143" s="1039"/>
      <c r="C143" s="1039"/>
      <c r="D143" s="1039"/>
      <c r="E143" s="1039"/>
      <c r="F143" s="1040"/>
      <c r="G143" s="346"/>
      <c r="H143" s="347"/>
      <c r="I143" s="347"/>
      <c r="J143" s="347"/>
      <c r="K143" s="348"/>
      <c r="L143" s="398"/>
      <c r="M143" s="399"/>
      <c r="N143" s="399"/>
      <c r="O143" s="399"/>
      <c r="P143" s="399"/>
      <c r="Q143" s="399"/>
      <c r="R143" s="399"/>
      <c r="S143" s="399"/>
      <c r="T143" s="399"/>
      <c r="U143" s="399"/>
      <c r="V143" s="399"/>
      <c r="W143" s="399"/>
      <c r="X143" s="400"/>
      <c r="Y143" s="395"/>
      <c r="Z143" s="396"/>
      <c r="AA143" s="396"/>
      <c r="AB143" s="402"/>
      <c r="AC143" s="346"/>
      <c r="AD143" s="347"/>
      <c r="AE143" s="347"/>
      <c r="AF143" s="347"/>
      <c r="AG143" s="348"/>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8"/>
      <c r="B144" s="1039"/>
      <c r="C144" s="1039"/>
      <c r="D144" s="1039"/>
      <c r="E144" s="1039"/>
      <c r="F144" s="1040"/>
      <c r="G144" s="346"/>
      <c r="H144" s="347"/>
      <c r="I144" s="347"/>
      <c r="J144" s="347"/>
      <c r="K144" s="348"/>
      <c r="L144" s="398"/>
      <c r="M144" s="399"/>
      <c r="N144" s="399"/>
      <c r="O144" s="399"/>
      <c r="P144" s="399"/>
      <c r="Q144" s="399"/>
      <c r="R144" s="399"/>
      <c r="S144" s="399"/>
      <c r="T144" s="399"/>
      <c r="U144" s="399"/>
      <c r="V144" s="399"/>
      <c r="W144" s="399"/>
      <c r="X144" s="400"/>
      <c r="Y144" s="395"/>
      <c r="Z144" s="396"/>
      <c r="AA144" s="396"/>
      <c r="AB144" s="402"/>
      <c r="AC144" s="346"/>
      <c r="AD144" s="347"/>
      <c r="AE144" s="347"/>
      <c r="AF144" s="347"/>
      <c r="AG144" s="348"/>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8"/>
      <c r="B145" s="1039"/>
      <c r="C145" s="1039"/>
      <c r="D145" s="1039"/>
      <c r="E145" s="1039"/>
      <c r="F145" s="1040"/>
      <c r="G145" s="346"/>
      <c r="H145" s="347"/>
      <c r="I145" s="347"/>
      <c r="J145" s="347"/>
      <c r="K145" s="348"/>
      <c r="L145" s="398"/>
      <c r="M145" s="399"/>
      <c r="N145" s="399"/>
      <c r="O145" s="399"/>
      <c r="P145" s="399"/>
      <c r="Q145" s="399"/>
      <c r="R145" s="399"/>
      <c r="S145" s="399"/>
      <c r="T145" s="399"/>
      <c r="U145" s="399"/>
      <c r="V145" s="399"/>
      <c r="W145" s="399"/>
      <c r="X145" s="400"/>
      <c r="Y145" s="395"/>
      <c r="Z145" s="396"/>
      <c r="AA145" s="396"/>
      <c r="AB145" s="402"/>
      <c r="AC145" s="346"/>
      <c r="AD145" s="347"/>
      <c r="AE145" s="347"/>
      <c r="AF145" s="347"/>
      <c r="AG145" s="348"/>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6"/>
      <c r="H150" s="347"/>
      <c r="I150" s="347"/>
      <c r="J150" s="347"/>
      <c r="K150" s="348"/>
      <c r="L150" s="398"/>
      <c r="M150" s="399"/>
      <c r="N150" s="399"/>
      <c r="O150" s="399"/>
      <c r="P150" s="399"/>
      <c r="Q150" s="399"/>
      <c r="R150" s="399"/>
      <c r="S150" s="399"/>
      <c r="T150" s="399"/>
      <c r="U150" s="399"/>
      <c r="V150" s="399"/>
      <c r="W150" s="399"/>
      <c r="X150" s="400"/>
      <c r="Y150" s="395"/>
      <c r="Z150" s="396"/>
      <c r="AA150" s="396"/>
      <c r="AB150" s="402"/>
      <c r="AC150" s="346"/>
      <c r="AD150" s="347"/>
      <c r="AE150" s="347"/>
      <c r="AF150" s="347"/>
      <c r="AG150" s="348"/>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8"/>
      <c r="B151" s="1039"/>
      <c r="C151" s="1039"/>
      <c r="D151" s="1039"/>
      <c r="E151" s="1039"/>
      <c r="F151" s="1040"/>
      <c r="G151" s="346"/>
      <c r="H151" s="347"/>
      <c r="I151" s="347"/>
      <c r="J151" s="347"/>
      <c r="K151" s="348"/>
      <c r="L151" s="398"/>
      <c r="M151" s="399"/>
      <c r="N151" s="399"/>
      <c r="O151" s="399"/>
      <c r="P151" s="399"/>
      <c r="Q151" s="399"/>
      <c r="R151" s="399"/>
      <c r="S151" s="399"/>
      <c r="T151" s="399"/>
      <c r="U151" s="399"/>
      <c r="V151" s="399"/>
      <c r="W151" s="399"/>
      <c r="X151" s="400"/>
      <c r="Y151" s="395"/>
      <c r="Z151" s="396"/>
      <c r="AA151" s="396"/>
      <c r="AB151" s="402"/>
      <c r="AC151" s="346"/>
      <c r="AD151" s="347"/>
      <c r="AE151" s="347"/>
      <c r="AF151" s="347"/>
      <c r="AG151" s="348"/>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8"/>
      <c r="B152" s="1039"/>
      <c r="C152" s="1039"/>
      <c r="D152" s="1039"/>
      <c r="E152" s="1039"/>
      <c r="F152" s="1040"/>
      <c r="G152" s="346"/>
      <c r="H152" s="347"/>
      <c r="I152" s="347"/>
      <c r="J152" s="347"/>
      <c r="K152" s="348"/>
      <c r="L152" s="398"/>
      <c r="M152" s="399"/>
      <c r="N152" s="399"/>
      <c r="O152" s="399"/>
      <c r="P152" s="399"/>
      <c r="Q152" s="399"/>
      <c r="R152" s="399"/>
      <c r="S152" s="399"/>
      <c r="T152" s="399"/>
      <c r="U152" s="399"/>
      <c r="V152" s="399"/>
      <c r="W152" s="399"/>
      <c r="X152" s="400"/>
      <c r="Y152" s="395"/>
      <c r="Z152" s="396"/>
      <c r="AA152" s="396"/>
      <c r="AB152" s="402"/>
      <c r="AC152" s="346"/>
      <c r="AD152" s="347"/>
      <c r="AE152" s="347"/>
      <c r="AF152" s="347"/>
      <c r="AG152" s="348"/>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8"/>
      <c r="B153" s="1039"/>
      <c r="C153" s="1039"/>
      <c r="D153" s="1039"/>
      <c r="E153" s="1039"/>
      <c r="F153" s="1040"/>
      <c r="G153" s="346"/>
      <c r="H153" s="347"/>
      <c r="I153" s="347"/>
      <c r="J153" s="347"/>
      <c r="K153" s="348"/>
      <c r="L153" s="398"/>
      <c r="M153" s="399"/>
      <c r="N153" s="399"/>
      <c r="O153" s="399"/>
      <c r="P153" s="399"/>
      <c r="Q153" s="399"/>
      <c r="R153" s="399"/>
      <c r="S153" s="399"/>
      <c r="T153" s="399"/>
      <c r="U153" s="399"/>
      <c r="V153" s="399"/>
      <c r="W153" s="399"/>
      <c r="X153" s="400"/>
      <c r="Y153" s="395"/>
      <c r="Z153" s="396"/>
      <c r="AA153" s="396"/>
      <c r="AB153" s="402"/>
      <c r="AC153" s="346"/>
      <c r="AD153" s="347"/>
      <c r="AE153" s="347"/>
      <c r="AF153" s="347"/>
      <c r="AG153" s="348"/>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8"/>
      <c r="B154" s="1039"/>
      <c r="C154" s="1039"/>
      <c r="D154" s="1039"/>
      <c r="E154" s="1039"/>
      <c r="F154" s="1040"/>
      <c r="G154" s="346"/>
      <c r="H154" s="347"/>
      <c r="I154" s="347"/>
      <c r="J154" s="347"/>
      <c r="K154" s="348"/>
      <c r="L154" s="398"/>
      <c r="M154" s="399"/>
      <c r="N154" s="399"/>
      <c r="O154" s="399"/>
      <c r="P154" s="399"/>
      <c r="Q154" s="399"/>
      <c r="R154" s="399"/>
      <c r="S154" s="399"/>
      <c r="T154" s="399"/>
      <c r="U154" s="399"/>
      <c r="V154" s="399"/>
      <c r="W154" s="399"/>
      <c r="X154" s="400"/>
      <c r="Y154" s="395"/>
      <c r="Z154" s="396"/>
      <c r="AA154" s="396"/>
      <c r="AB154" s="402"/>
      <c r="AC154" s="346"/>
      <c r="AD154" s="347"/>
      <c r="AE154" s="347"/>
      <c r="AF154" s="347"/>
      <c r="AG154" s="348"/>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8"/>
      <c r="B155" s="1039"/>
      <c r="C155" s="1039"/>
      <c r="D155" s="1039"/>
      <c r="E155" s="1039"/>
      <c r="F155" s="1040"/>
      <c r="G155" s="346"/>
      <c r="H155" s="347"/>
      <c r="I155" s="347"/>
      <c r="J155" s="347"/>
      <c r="K155" s="348"/>
      <c r="L155" s="398"/>
      <c r="M155" s="399"/>
      <c r="N155" s="399"/>
      <c r="O155" s="399"/>
      <c r="P155" s="399"/>
      <c r="Q155" s="399"/>
      <c r="R155" s="399"/>
      <c r="S155" s="399"/>
      <c r="T155" s="399"/>
      <c r="U155" s="399"/>
      <c r="V155" s="399"/>
      <c r="W155" s="399"/>
      <c r="X155" s="400"/>
      <c r="Y155" s="395"/>
      <c r="Z155" s="396"/>
      <c r="AA155" s="396"/>
      <c r="AB155" s="402"/>
      <c r="AC155" s="346"/>
      <c r="AD155" s="347"/>
      <c r="AE155" s="347"/>
      <c r="AF155" s="347"/>
      <c r="AG155" s="348"/>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8"/>
      <c r="B156" s="1039"/>
      <c r="C156" s="1039"/>
      <c r="D156" s="1039"/>
      <c r="E156" s="1039"/>
      <c r="F156" s="1040"/>
      <c r="G156" s="346"/>
      <c r="H156" s="347"/>
      <c r="I156" s="347"/>
      <c r="J156" s="347"/>
      <c r="K156" s="348"/>
      <c r="L156" s="398"/>
      <c r="M156" s="399"/>
      <c r="N156" s="399"/>
      <c r="O156" s="399"/>
      <c r="P156" s="399"/>
      <c r="Q156" s="399"/>
      <c r="R156" s="399"/>
      <c r="S156" s="399"/>
      <c r="T156" s="399"/>
      <c r="U156" s="399"/>
      <c r="V156" s="399"/>
      <c r="W156" s="399"/>
      <c r="X156" s="400"/>
      <c r="Y156" s="395"/>
      <c r="Z156" s="396"/>
      <c r="AA156" s="396"/>
      <c r="AB156" s="402"/>
      <c r="AC156" s="346"/>
      <c r="AD156" s="347"/>
      <c r="AE156" s="347"/>
      <c r="AF156" s="347"/>
      <c r="AG156" s="348"/>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8"/>
      <c r="B157" s="1039"/>
      <c r="C157" s="1039"/>
      <c r="D157" s="1039"/>
      <c r="E157" s="1039"/>
      <c r="F157" s="1040"/>
      <c r="G157" s="346"/>
      <c r="H157" s="347"/>
      <c r="I157" s="347"/>
      <c r="J157" s="347"/>
      <c r="K157" s="348"/>
      <c r="L157" s="398"/>
      <c r="M157" s="399"/>
      <c r="N157" s="399"/>
      <c r="O157" s="399"/>
      <c r="P157" s="399"/>
      <c r="Q157" s="399"/>
      <c r="R157" s="399"/>
      <c r="S157" s="399"/>
      <c r="T157" s="399"/>
      <c r="U157" s="399"/>
      <c r="V157" s="399"/>
      <c r="W157" s="399"/>
      <c r="X157" s="400"/>
      <c r="Y157" s="395"/>
      <c r="Z157" s="396"/>
      <c r="AA157" s="396"/>
      <c r="AB157" s="402"/>
      <c r="AC157" s="346"/>
      <c r="AD157" s="347"/>
      <c r="AE157" s="347"/>
      <c r="AF157" s="347"/>
      <c r="AG157" s="348"/>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8"/>
      <c r="B158" s="1039"/>
      <c r="C158" s="1039"/>
      <c r="D158" s="1039"/>
      <c r="E158" s="1039"/>
      <c r="F158" s="1040"/>
      <c r="G158" s="346"/>
      <c r="H158" s="347"/>
      <c r="I158" s="347"/>
      <c r="J158" s="347"/>
      <c r="K158" s="348"/>
      <c r="L158" s="398"/>
      <c r="M158" s="399"/>
      <c r="N158" s="399"/>
      <c r="O158" s="399"/>
      <c r="P158" s="399"/>
      <c r="Q158" s="399"/>
      <c r="R158" s="399"/>
      <c r="S158" s="399"/>
      <c r="T158" s="399"/>
      <c r="U158" s="399"/>
      <c r="V158" s="399"/>
      <c r="W158" s="399"/>
      <c r="X158" s="400"/>
      <c r="Y158" s="395"/>
      <c r="Z158" s="396"/>
      <c r="AA158" s="396"/>
      <c r="AB158" s="402"/>
      <c r="AC158" s="346"/>
      <c r="AD158" s="347"/>
      <c r="AE158" s="347"/>
      <c r="AF158" s="347"/>
      <c r="AG158" s="348"/>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6"/>
      <c r="H164" s="347"/>
      <c r="I164" s="347"/>
      <c r="J164" s="347"/>
      <c r="K164" s="348"/>
      <c r="L164" s="398"/>
      <c r="M164" s="399"/>
      <c r="N164" s="399"/>
      <c r="O164" s="399"/>
      <c r="P164" s="399"/>
      <c r="Q164" s="399"/>
      <c r="R164" s="399"/>
      <c r="S164" s="399"/>
      <c r="T164" s="399"/>
      <c r="U164" s="399"/>
      <c r="V164" s="399"/>
      <c r="W164" s="399"/>
      <c r="X164" s="400"/>
      <c r="Y164" s="395"/>
      <c r="Z164" s="396"/>
      <c r="AA164" s="396"/>
      <c r="AB164" s="402"/>
      <c r="AC164" s="346"/>
      <c r="AD164" s="347"/>
      <c r="AE164" s="347"/>
      <c r="AF164" s="347"/>
      <c r="AG164" s="348"/>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8"/>
      <c r="B165" s="1039"/>
      <c r="C165" s="1039"/>
      <c r="D165" s="1039"/>
      <c r="E165" s="1039"/>
      <c r="F165" s="1040"/>
      <c r="G165" s="346"/>
      <c r="H165" s="347"/>
      <c r="I165" s="347"/>
      <c r="J165" s="347"/>
      <c r="K165" s="348"/>
      <c r="L165" s="398"/>
      <c r="M165" s="399"/>
      <c r="N165" s="399"/>
      <c r="O165" s="399"/>
      <c r="P165" s="399"/>
      <c r="Q165" s="399"/>
      <c r="R165" s="399"/>
      <c r="S165" s="399"/>
      <c r="T165" s="399"/>
      <c r="U165" s="399"/>
      <c r="V165" s="399"/>
      <c r="W165" s="399"/>
      <c r="X165" s="400"/>
      <c r="Y165" s="395"/>
      <c r="Z165" s="396"/>
      <c r="AA165" s="396"/>
      <c r="AB165" s="402"/>
      <c r="AC165" s="346"/>
      <c r="AD165" s="347"/>
      <c r="AE165" s="347"/>
      <c r="AF165" s="347"/>
      <c r="AG165" s="348"/>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8"/>
      <c r="B166" s="1039"/>
      <c r="C166" s="1039"/>
      <c r="D166" s="1039"/>
      <c r="E166" s="1039"/>
      <c r="F166" s="1040"/>
      <c r="G166" s="346"/>
      <c r="H166" s="347"/>
      <c r="I166" s="347"/>
      <c r="J166" s="347"/>
      <c r="K166" s="348"/>
      <c r="L166" s="398"/>
      <c r="M166" s="399"/>
      <c r="N166" s="399"/>
      <c r="O166" s="399"/>
      <c r="P166" s="399"/>
      <c r="Q166" s="399"/>
      <c r="R166" s="399"/>
      <c r="S166" s="399"/>
      <c r="T166" s="399"/>
      <c r="U166" s="399"/>
      <c r="V166" s="399"/>
      <c r="W166" s="399"/>
      <c r="X166" s="400"/>
      <c r="Y166" s="395"/>
      <c r="Z166" s="396"/>
      <c r="AA166" s="396"/>
      <c r="AB166" s="402"/>
      <c r="AC166" s="346"/>
      <c r="AD166" s="347"/>
      <c r="AE166" s="347"/>
      <c r="AF166" s="347"/>
      <c r="AG166" s="348"/>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8"/>
      <c r="B167" s="1039"/>
      <c r="C167" s="1039"/>
      <c r="D167" s="1039"/>
      <c r="E167" s="1039"/>
      <c r="F167" s="1040"/>
      <c r="G167" s="346"/>
      <c r="H167" s="347"/>
      <c r="I167" s="347"/>
      <c r="J167" s="347"/>
      <c r="K167" s="348"/>
      <c r="L167" s="398"/>
      <c r="M167" s="399"/>
      <c r="N167" s="399"/>
      <c r="O167" s="399"/>
      <c r="P167" s="399"/>
      <c r="Q167" s="399"/>
      <c r="R167" s="399"/>
      <c r="S167" s="399"/>
      <c r="T167" s="399"/>
      <c r="U167" s="399"/>
      <c r="V167" s="399"/>
      <c r="W167" s="399"/>
      <c r="X167" s="400"/>
      <c r="Y167" s="395"/>
      <c r="Z167" s="396"/>
      <c r="AA167" s="396"/>
      <c r="AB167" s="402"/>
      <c r="AC167" s="346"/>
      <c r="AD167" s="347"/>
      <c r="AE167" s="347"/>
      <c r="AF167" s="347"/>
      <c r="AG167" s="348"/>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8"/>
      <c r="B168" s="1039"/>
      <c r="C168" s="1039"/>
      <c r="D168" s="1039"/>
      <c r="E168" s="1039"/>
      <c r="F168" s="1040"/>
      <c r="G168" s="346"/>
      <c r="H168" s="347"/>
      <c r="I168" s="347"/>
      <c r="J168" s="347"/>
      <c r="K168" s="348"/>
      <c r="L168" s="398"/>
      <c r="M168" s="399"/>
      <c r="N168" s="399"/>
      <c r="O168" s="399"/>
      <c r="P168" s="399"/>
      <c r="Q168" s="399"/>
      <c r="R168" s="399"/>
      <c r="S168" s="399"/>
      <c r="T168" s="399"/>
      <c r="U168" s="399"/>
      <c r="V168" s="399"/>
      <c r="W168" s="399"/>
      <c r="X168" s="400"/>
      <c r="Y168" s="395"/>
      <c r="Z168" s="396"/>
      <c r="AA168" s="396"/>
      <c r="AB168" s="402"/>
      <c r="AC168" s="346"/>
      <c r="AD168" s="347"/>
      <c r="AE168" s="347"/>
      <c r="AF168" s="347"/>
      <c r="AG168" s="348"/>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8"/>
      <c r="B169" s="1039"/>
      <c r="C169" s="1039"/>
      <c r="D169" s="1039"/>
      <c r="E169" s="1039"/>
      <c r="F169" s="1040"/>
      <c r="G169" s="346"/>
      <c r="H169" s="347"/>
      <c r="I169" s="347"/>
      <c r="J169" s="347"/>
      <c r="K169" s="348"/>
      <c r="L169" s="398"/>
      <c r="M169" s="399"/>
      <c r="N169" s="399"/>
      <c r="O169" s="399"/>
      <c r="P169" s="399"/>
      <c r="Q169" s="399"/>
      <c r="R169" s="399"/>
      <c r="S169" s="399"/>
      <c r="T169" s="399"/>
      <c r="U169" s="399"/>
      <c r="V169" s="399"/>
      <c r="W169" s="399"/>
      <c r="X169" s="400"/>
      <c r="Y169" s="395"/>
      <c r="Z169" s="396"/>
      <c r="AA169" s="396"/>
      <c r="AB169" s="402"/>
      <c r="AC169" s="346"/>
      <c r="AD169" s="347"/>
      <c r="AE169" s="347"/>
      <c r="AF169" s="347"/>
      <c r="AG169" s="348"/>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8"/>
      <c r="B170" s="1039"/>
      <c r="C170" s="1039"/>
      <c r="D170" s="1039"/>
      <c r="E170" s="1039"/>
      <c r="F170" s="1040"/>
      <c r="G170" s="346"/>
      <c r="H170" s="347"/>
      <c r="I170" s="347"/>
      <c r="J170" s="347"/>
      <c r="K170" s="348"/>
      <c r="L170" s="398"/>
      <c r="M170" s="399"/>
      <c r="N170" s="399"/>
      <c r="O170" s="399"/>
      <c r="P170" s="399"/>
      <c r="Q170" s="399"/>
      <c r="R170" s="399"/>
      <c r="S170" s="399"/>
      <c r="T170" s="399"/>
      <c r="U170" s="399"/>
      <c r="V170" s="399"/>
      <c r="W170" s="399"/>
      <c r="X170" s="400"/>
      <c r="Y170" s="395"/>
      <c r="Z170" s="396"/>
      <c r="AA170" s="396"/>
      <c r="AB170" s="402"/>
      <c r="AC170" s="346"/>
      <c r="AD170" s="347"/>
      <c r="AE170" s="347"/>
      <c r="AF170" s="347"/>
      <c r="AG170" s="348"/>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8"/>
      <c r="B171" s="1039"/>
      <c r="C171" s="1039"/>
      <c r="D171" s="1039"/>
      <c r="E171" s="1039"/>
      <c r="F171" s="1040"/>
      <c r="G171" s="346"/>
      <c r="H171" s="347"/>
      <c r="I171" s="347"/>
      <c r="J171" s="347"/>
      <c r="K171" s="348"/>
      <c r="L171" s="398"/>
      <c r="M171" s="399"/>
      <c r="N171" s="399"/>
      <c r="O171" s="399"/>
      <c r="P171" s="399"/>
      <c r="Q171" s="399"/>
      <c r="R171" s="399"/>
      <c r="S171" s="399"/>
      <c r="T171" s="399"/>
      <c r="U171" s="399"/>
      <c r="V171" s="399"/>
      <c r="W171" s="399"/>
      <c r="X171" s="400"/>
      <c r="Y171" s="395"/>
      <c r="Z171" s="396"/>
      <c r="AA171" s="396"/>
      <c r="AB171" s="402"/>
      <c r="AC171" s="346"/>
      <c r="AD171" s="347"/>
      <c r="AE171" s="347"/>
      <c r="AF171" s="347"/>
      <c r="AG171" s="348"/>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8"/>
      <c r="B172" s="1039"/>
      <c r="C172" s="1039"/>
      <c r="D172" s="1039"/>
      <c r="E172" s="1039"/>
      <c r="F172" s="1040"/>
      <c r="G172" s="346"/>
      <c r="H172" s="347"/>
      <c r="I172" s="347"/>
      <c r="J172" s="347"/>
      <c r="K172" s="348"/>
      <c r="L172" s="398"/>
      <c r="M172" s="399"/>
      <c r="N172" s="399"/>
      <c r="O172" s="399"/>
      <c r="P172" s="399"/>
      <c r="Q172" s="399"/>
      <c r="R172" s="399"/>
      <c r="S172" s="399"/>
      <c r="T172" s="399"/>
      <c r="U172" s="399"/>
      <c r="V172" s="399"/>
      <c r="W172" s="399"/>
      <c r="X172" s="400"/>
      <c r="Y172" s="395"/>
      <c r="Z172" s="396"/>
      <c r="AA172" s="396"/>
      <c r="AB172" s="402"/>
      <c r="AC172" s="346"/>
      <c r="AD172" s="347"/>
      <c r="AE172" s="347"/>
      <c r="AF172" s="347"/>
      <c r="AG172" s="348"/>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6"/>
      <c r="H177" s="347"/>
      <c r="I177" s="347"/>
      <c r="J177" s="347"/>
      <c r="K177" s="348"/>
      <c r="L177" s="398"/>
      <c r="M177" s="399"/>
      <c r="N177" s="399"/>
      <c r="O177" s="399"/>
      <c r="P177" s="399"/>
      <c r="Q177" s="399"/>
      <c r="R177" s="399"/>
      <c r="S177" s="399"/>
      <c r="T177" s="399"/>
      <c r="U177" s="399"/>
      <c r="V177" s="399"/>
      <c r="W177" s="399"/>
      <c r="X177" s="400"/>
      <c r="Y177" s="395"/>
      <c r="Z177" s="396"/>
      <c r="AA177" s="396"/>
      <c r="AB177" s="402"/>
      <c r="AC177" s="346"/>
      <c r="AD177" s="347"/>
      <c r="AE177" s="347"/>
      <c r="AF177" s="347"/>
      <c r="AG177" s="348"/>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8"/>
      <c r="B178" s="1039"/>
      <c r="C178" s="1039"/>
      <c r="D178" s="1039"/>
      <c r="E178" s="1039"/>
      <c r="F178" s="1040"/>
      <c r="G178" s="346"/>
      <c r="H178" s="347"/>
      <c r="I178" s="347"/>
      <c r="J178" s="347"/>
      <c r="K178" s="348"/>
      <c r="L178" s="398"/>
      <c r="M178" s="399"/>
      <c r="N178" s="399"/>
      <c r="O178" s="399"/>
      <c r="P178" s="399"/>
      <c r="Q178" s="399"/>
      <c r="R178" s="399"/>
      <c r="S178" s="399"/>
      <c r="T178" s="399"/>
      <c r="U178" s="399"/>
      <c r="V178" s="399"/>
      <c r="W178" s="399"/>
      <c r="X178" s="400"/>
      <c r="Y178" s="395"/>
      <c r="Z178" s="396"/>
      <c r="AA178" s="396"/>
      <c r="AB178" s="402"/>
      <c r="AC178" s="346"/>
      <c r="AD178" s="347"/>
      <c r="AE178" s="347"/>
      <c r="AF178" s="347"/>
      <c r="AG178" s="348"/>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8"/>
      <c r="B179" s="1039"/>
      <c r="C179" s="1039"/>
      <c r="D179" s="1039"/>
      <c r="E179" s="1039"/>
      <c r="F179" s="1040"/>
      <c r="G179" s="346"/>
      <c r="H179" s="347"/>
      <c r="I179" s="347"/>
      <c r="J179" s="347"/>
      <c r="K179" s="348"/>
      <c r="L179" s="398"/>
      <c r="M179" s="399"/>
      <c r="N179" s="399"/>
      <c r="O179" s="399"/>
      <c r="P179" s="399"/>
      <c r="Q179" s="399"/>
      <c r="R179" s="399"/>
      <c r="S179" s="399"/>
      <c r="T179" s="399"/>
      <c r="U179" s="399"/>
      <c r="V179" s="399"/>
      <c r="W179" s="399"/>
      <c r="X179" s="400"/>
      <c r="Y179" s="395"/>
      <c r="Z179" s="396"/>
      <c r="AA179" s="396"/>
      <c r="AB179" s="402"/>
      <c r="AC179" s="346"/>
      <c r="AD179" s="347"/>
      <c r="AE179" s="347"/>
      <c r="AF179" s="347"/>
      <c r="AG179" s="348"/>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8"/>
      <c r="B180" s="1039"/>
      <c r="C180" s="1039"/>
      <c r="D180" s="1039"/>
      <c r="E180" s="1039"/>
      <c r="F180" s="1040"/>
      <c r="G180" s="346"/>
      <c r="H180" s="347"/>
      <c r="I180" s="347"/>
      <c r="J180" s="347"/>
      <c r="K180" s="348"/>
      <c r="L180" s="398"/>
      <c r="M180" s="399"/>
      <c r="N180" s="399"/>
      <c r="O180" s="399"/>
      <c r="P180" s="399"/>
      <c r="Q180" s="399"/>
      <c r="R180" s="399"/>
      <c r="S180" s="399"/>
      <c r="T180" s="399"/>
      <c r="U180" s="399"/>
      <c r="V180" s="399"/>
      <c r="W180" s="399"/>
      <c r="X180" s="400"/>
      <c r="Y180" s="395"/>
      <c r="Z180" s="396"/>
      <c r="AA180" s="396"/>
      <c r="AB180" s="402"/>
      <c r="AC180" s="346"/>
      <c r="AD180" s="347"/>
      <c r="AE180" s="347"/>
      <c r="AF180" s="347"/>
      <c r="AG180" s="348"/>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8"/>
      <c r="B181" s="1039"/>
      <c r="C181" s="1039"/>
      <c r="D181" s="1039"/>
      <c r="E181" s="1039"/>
      <c r="F181" s="1040"/>
      <c r="G181" s="346"/>
      <c r="H181" s="347"/>
      <c r="I181" s="347"/>
      <c r="J181" s="347"/>
      <c r="K181" s="348"/>
      <c r="L181" s="398"/>
      <c r="M181" s="399"/>
      <c r="N181" s="399"/>
      <c r="O181" s="399"/>
      <c r="P181" s="399"/>
      <c r="Q181" s="399"/>
      <c r="R181" s="399"/>
      <c r="S181" s="399"/>
      <c r="T181" s="399"/>
      <c r="U181" s="399"/>
      <c r="V181" s="399"/>
      <c r="W181" s="399"/>
      <c r="X181" s="400"/>
      <c r="Y181" s="395"/>
      <c r="Z181" s="396"/>
      <c r="AA181" s="396"/>
      <c r="AB181" s="402"/>
      <c r="AC181" s="346"/>
      <c r="AD181" s="347"/>
      <c r="AE181" s="347"/>
      <c r="AF181" s="347"/>
      <c r="AG181" s="348"/>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8"/>
      <c r="B182" s="1039"/>
      <c r="C182" s="1039"/>
      <c r="D182" s="1039"/>
      <c r="E182" s="1039"/>
      <c r="F182" s="1040"/>
      <c r="G182" s="346"/>
      <c r="H182" s="347"/>
      <c r="I182" s="347"/>
      <c r="J182" s="347"/>
      <c r="K182" s="348"/>
      <c r="L182" s="398"/>
      <c r="M182" s="399"/>
      <c r="N182" s="399"/>
      <c r="O182" s="399"/>
      <c r="P182" s="399"/>
      <c r="Q182" s="399"/>
      <c r="R182" s="399"/>
      <c r="S182" s="399"/>
      <c r="T182" s="399"/>
      <c r="U182" s="399"/>
      <c r="V182" s="399"/>
      <c r="W182" s="399"/>
      <c r="X182" s="400"/>
      <c r="Y182" s="395"/>
      <c r="Z182" s="396"/>
      <c r="AA182" s="396"/>
      <c r="AB182" s="402"/>
      <c r="AC182" s="346"/>
      <c r="AD182" s="347"/>
      <c r="AE182" s="347"/>
      <c r="AF182" s="347"/>
      <c r="AG182" s="348"/>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8"/>
      <c r="B183" s="1039"/>
      <c r="C183" s="1039"/>
      <c r="D183" s="1039"/>
      <c r="E183" s="1039"/>
      <c r="F183" s="1040"/>
      <c r="G183" s="346"/>
      <c r="H183" s="347"/>
      <c r="I183" s="347"/>
      <c r="J183" s="347"/>
      <c r="K183" s="348"/>
      <c r="L183" s="398"/>
      <c r="M183" s="399"/>
      <c r="N183" s="399"/>
      <c r="O183" s="399"/>
      <c r="P183" s="399"/>
      <c r="Q183" s="399"/>
      <c r="R183" s="399"/>
      <c r="S183" s="399"/>
      <c r="T183" s="399"/>
      <c r="U183" s="399"/>
      <c r="V183" s="399"/>
      <c r="W183" s="399"/>
      <c r="X183" s="400"/>
      <c r="Y183" s="395"/>
      <c r="Z183" s="396"/>
      <c r="AA183" s="396"/>
      <c r="AB183" s="402"/>
      <c r="AC183" s="346"/>
      <c r="AD183" s="347"/>
      <c r="AE183" s="347"/>
      <c r="AF183" s="347"/>
      <c r="AG183" s="348"/>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8"/>
      <c r="B184" s="1039"/>
      <c r="C184" s="1039"/>
      <c r="D184" s="1039"/>
      <c r="E184" s="1039"/>
      <c r="F184" s="1040"/>
      <c r="G184" s="346"/>
      <c r="H184" s="347"/>
      <c r="I184" s="347"/>
      <c r="J184" s="347"/>
      <c r="K184" s="348"/>
      <c r="L184" s="398"/>
      <c r="M184" s="399"/>
      <c r="N184" s="399"/>
      <c r="O184" s="399"/>
      <c r="P184" s="399"/>
      <c r="Q184" s="399"/>
      <c r="R184" s="399"/>
      <c r="S184" s="399"/>
      <c r="T184" s="399"/>
      <c r="U184" s="399"/>
      <c r="V184" s="399"/>
      <c r="W184" s="399"/>
      <c r="X184" s="400"/>
      <c r="Y184" s="395"/>
      <c r="Z184" s="396"/>
      <c r="AA184" s="396"/>
      <c r="AB184" s="402"/>
      <c r="AC184" s="346"/>
      <c r="AD184" s="347"/>
      <c r="AE184" s="347"/>
      <c r="AF184" s="347"/>
      <c r="AG184" s="348"/>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8"/>
      <c r="B185" s="1039"/>
      <c r="C185" s="1039"/>
      <c r="D185" s="1039"/>
      <c r="E185" s="1039"/>
      <c r="F185" s="1040"/>
      <c r="G185" s="346"/>
      <c r="H185" s="347"/>
      <c r="I185" s="347"/>
      <c r="J185" s="347"/>
      <c r="K185" s="348"/>
      <c r="L185" s="398"/>
      <c r="M185" s="399"/>
      <c r="N185" s="399"/>
      <c r="O185" s="399"/>
      <c r="P185" s="399"/>
      <c r="Q185" s="399"/>
      <c r="R185" s="399"/>
      <c r="S185" s="399"/>
      <c r="T185" s="399"/>
      <c r="U185" s="399"/>
      <c r="V185" s="399"/>
      <c r="W185" s="399"/>
      <c r="X185" s="400"/>
      <c r="Y185" s="395"/>
      <c r="Z185" s="396"/>
      <c r="AA185" s="396"/>
      <c r="AB185" s="402"/>
      <c r="AC185" s="346"/>
      <c r="AD185" s="347"/>
      <c r="AE185" s="347"/>
      <c r="AF185" s="347"/>
      <c r="AG185" s="348"/>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6"/>
      <c r="H190" s="347"/>
      <c r="I190" s="347"/>
      <c r="J190" s="347"/>
      <c r="K190" s="348"/>
      <c r="L190" s="398"/>
      <c r="M190" s="399"/>
      <c r="N190" s="399"/>
      <c r="O190" s="399"/>
      <c r="P190" s="399"/>
      <c r="Q190" s="399"/>
      <c r="R190" s="399"/>
      <c r="S190" s="399"/>
      <c r="T190" s="399"/>
      <c r="U190" s="399"/>
      <c r="V190" s="399"/>
      <c r="W190" s="399"/>
      <c r="X190" s="400"/>
      <c r="Y190" s="395"/>
      <c r="Z190" s="396"/>
      <c r="AA190" s="396"/>
      <c r="AB190" s="402"/>
      <c r="AC190" s="346"/>
      <c r="AD190" s="347"/>
      <c r="AE190" s="347"/>
      <c r="AF190" s="347"/>
      <c r="AG190" s="348"/>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8"/>
      <c r="B191" s="1039"/>
      <c r="C191" s="1039"/>
      <c r="D191" s="1039"/>
      <c r="E191" s="1039"/>
      <c r="F191" s="1040"/>
      <c r="G191" s="346"/>
      <c r="H191" s="347"/>
      <c r="I191" s="347"/>
      <c r="J191" s="347"/>
      <c r="K191" s="348"/>
      <c r="L191" s="398"/>
      <c r="M191" s="399"/>
      <c r="N191" s="399"/>
      <c r="O191" s="399"/>
      <c r="P191" s="399"/>
      <c r="Q191" s="399"/>
      <c r="R191" s="399"/>
      <c r="S191" s="399"/>
      <c r="T191" s="399"/>
      <c r="U191" s="399"/>
      <c r="V191" s="399"/>
      <c r="W191" s="399"/>
      <c r="X191" s="400"/>
      <c r="Y191" s="395"/>
      <c r="Z191" s="396"/>
      <c r="AA191" s="396"/>
      <c r="AB191" s="402"/>
      <c r="AC191" s="346"/>
      <c r="AD191" s="347"/>
      <c r="AE191" s="347"/>
      <c r="AF191" s="347"/>
      <c r="AG191" s="348"/>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8"/>
      <c r="B192" s="1039"/>
      <c r="C192" s="1039"/>
      <c r="D192" s="1039"/>
      <c r="E192" s="1039"/>
      <c r="F192" s="1040"/>
      <c r="G192" s="346"/>
      <c r="H192" s="347"/>
      <c r="I192" s="347"/>
      <c r="J192" s="347"/>
      <c r="K192" s="348"/>
      <c r="L192" s="398"/>
      <c r="M192" s="399"/>
      <c r="N192" s="399"/>
      <c r="O192" s="399"/>
      <c r="P192" s="399"/>
      <c r="Q192" s="399"/>
      <c r="R192" s="399"/>
      <c r="S192" s="399"/>
      <c r="T192" s="399"/>
      <c r="U192" s="399"/>
      <c r="V192" s="399"/>
      <c r="W192" s="399"/>
      <c r="X192" s="400"/>
      <c r="Y192" s="395"/>
      <c r="Z192" s="396"/>
      <c r="AA192" s="396"/>
      <c r="AB192" s="402"/>
      <c r="AC192" s="346"/>
      <c r="AD192" s="347"/>
      <c r="AE192" s="347"/>
      <c r="AF192" s="347"/>
      <c r="AG192" s="348"/>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8"/>
      <c r="B193" s="1039"/>
      <c r="C193" s="1039"/>
      <c r="D193" s="1039"/>
      <c r="E193" s="1039"/>
      <c r="F193" s="1040"/>
      <c r="G193" s="346"/>
      <c r="H193" s="347"/>
      <c r="I193" s="347"/>
      <c r="J193" s="347"/>
      <c r="K193" s="348"/>
      <c r="L193" s="398"/>
      <c r="M193" s="399"/>
      <c r="N193" s="399"/>
      <c r="O193" s="399"/>
      <c r="P193" s="399"/>
      <c r="Q193" s="399"/>
      <c r="R193" s="399"/>
      <c r="S193" s="399"/>
      <c r="T193" s="399"/>
      <c r="U193" s="399"/>
      <c r="V193" s="399"/>
      <c r="W193" s="399"/>
      <c r="X193" s="400"/>
      <c r="Y193" s="395"/>
      <c r="Z193" s="396"/>
      <c r="AA193" s="396"/>
      <c r="AB193" s="402"/>
      <c r="AC193" s="346"/>
      <c r="AD193" s="347"/>
      <c r="AE193" s="347"/>
      <c r="AF193" s="347"/>
      <c r="AG193" s="348"/>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8"/>
      <c r="B194" s="1039"/>
      <c r="C194" s="1039"/>
      <c r="D194" s="1039"/>
      <c r="E194" s="1039"/>
      <c r="F194" s="1040"/>
      <c r="G194" s="346"/>
      <c r="H194" s="347"/>
      <c r="I194" s="347"/>
      <c r="J194" s="347"/>
      <c r="K194" s="348"/>
      <c r="L194" s="398"/>
      <c r="M194" s="399"/>
      <c r="N194" s="399"/>
      <c r="O194" s="399"/>
      <c r="P194" s="399"/>
      <c r="Q194" s="399"/>
      <c r="R194" s="399"/>
      <c r="S194" s="399"/>
      <c r="T194" s="399"/>
      <c r="U194" s="399"/>
      <c r="V194" s="399"/>
      <c r="W194" s="399"/>
      <c r="X194" s="400"/>
      <c r="Y194" s="395"/>
      <c r="Z194" s="396"/>
      <c r="AA194" s="396"/>
      <c r="AB194" s="402"/>
      <c r="AC194" s="346"/>
      <c r="AD194" s="347"/>
      <c r="AE194" s="347"/>
      <c r="AF194" s="347"/>
      <c r="AG194" s="348"/>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8"/>
      <c r="B195" s="1039"/>
      <c r="C195" s="1039"/>
      <c r="D195" s="1039"/>
      <c r="E195" s="1039"/>
      <c r="F195" s="1040"/>
      <c r="G195" s="346"/>
      <c r="H195" s="347"/>
      <c r="I195" s="347"/>
      <c r="J195" s="347"/>
      <c r="K195" s="348"/>
      <c r="L195" s="398"/>
      <c r="M195" s="399"/>
      <c r="N195" s="399"/>
      <c r="O195" s="399"/>
      <c r="P195" s="399"/>
      <c r="Q195" s="399"/>
      <c r="R195" s="399"/>
      <c r="S195" s="399"/>
      <c r="T195" s="399"/>
      <c r="U195" s="399"/>
      <c r="V195" s="399"/>
      <c r="W195" s="399"/>
      <c r="X195" s="400"/>
      <c r="Y195" s="395"/>
      <c r="Z195" s="396"/>
      <c r="AA195" s="396"/>
      <c r="AB195" s="402"/>
      <c r="AC195" s="346"/>
      <c r="AD195" s="347"/>
      <c r="AE195" s="347"/>
      <c r="AF195" s="347"/>
      <c r="AG195" s="348"/>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8"/>
      <c r="B196" s="1039"/>
      <c r="C196" s="1039"/>
      <c r="D196" s="1039"/>
      <c r="E196" s="1039"/>
      <c r="F196" s="1040"/>
      <c r="G196" s="346"/>
      <c r="H196" s="347"/>
      <c r="I196" s="347"/>
      <c r="J196" s="347"/>
      <c r="K196" s="348"/>
      <c r="L196" s="398"/>
      <c r="M196" s="399"/>
      <c r="N196" s="399"/>
      <c r="O196" s="399"/>
      <c r="P196" s="399"/>
      <c r="Q196" s="399"/>
      <c r="R196" s="399"/>
      <c r="S196" s="399"/>
      <c r="T196" s="399"/>
      <c r="U196" s="399"/>
      <c r="V196" s="399"/>
      <c r="W196" s="399"/>
      <c r="X196" s="400"/>
      <c r="Y196" s="395"/>
      <c r="Z196" s="396"/>
      <c r="AA196" s="396"/>
      <c r="AB196" s="402"/>
      <c r="AC196" s="346"/>
      <c r="AD196" s="347"/>
      <c r="AE196" s="347"/>
      <c r="AF196" s="347"/>
      <c r="AG196" s="348"/>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8"/>
      <c r="B197" s="1039"/>
      <c r="C197" s="1039"/>
      <c r="D197" s="1039"/>
      <c r="E197" s="1039"/>
      <c r="F197" s="1040"/>
      <c r="G197" s="346"/>
      <c r="H197" s="347"/>
      <c r="I197" s="347"/>
      <c r="J197" s="347"/>
      <c r="K197" s="348"/>
      <c r="L197" s="398"/>
      <c r="M197" s="399"/>
      <c r="N197" s="399"/>
      <c r="O197" s="399"/>
      <c r="P197" s="399"/>
      <c r="Q197" s="399"/>
      <c r="R197" s="399"/>
      <c r="S197" s="399"/>
      <c r="T197" s="399"/>
      <c r="U197" s="399"/>
      <c r="V197" s="399"/>
      <c r="W197" s="399"/>
      <c r="X197" s="400"/>
      <c r="Y197" s="395"/>
      <c r="Z197" s="396"/>
      <c r="AA197" s="396"/>
      <c r="AB197" s="402"/>
      <c r="AC197" s="346"/>
      <c r="AD197" s="347"/>
      <c r="AE197" s="347"/>
      <c r="AF197" s="347"/>
      <c r="AG197" s="348"/>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8"/>
      <c r="B198" s="1039"/>
      <c r="C198" s="1039"/>
      <c r="D198" s="1039"/>
      <c r="E198" s="1039"/>
      <c r="F198" s="1040"/>
      <c r="G198" s="346"/>
      <c r="H198" s="347"/>
      <c r="I198" s="347"/>
      <c r="J198" s="347"/>
      <c r="K198" s="348"/>
      <c r="L198" s="398"/>
      <c r="M198" s="399"/>
      <c r="N198" s="399"/>
      <c r="O198" s="399"/>
      <c r="P198" s="399"/>
      <c r="Q198" s="399"/>
      <c r="R198" s="399"/>
      <c r="S198" s="399"/>
      <c r="T198" s="399"/>
      <c r="U198" s="399"/>
      <c r="V198" s="399"/>
      <c r="W198" s="399"/>
      <c r="X198" s="400"/>
      <c r="Y198" s="395"/>
      <c r="Z198" s="396"/>
      <c r="AA198" s="396"/>
      <c r="AB198" s="402"/>
      <c r="AC198" s="346"/>
      <c r="AD198" s="347"/>
      <c r="AE198" s="347"/>
      <c r="AF198" s="347"/>
      <c r="AG198" s="348"/>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6"/>
      <c r="H203" s="347"/>
      <c r="I203" s="347"/>
      <c r="J203" s="347"/>
      <c r="K203" s="348"/>
      <c r="L203" s="398"/>
      <c r="M203" s="399"/>
      <c r="N203" s="399"/>
      <c r="O203" s="399"/>
      <c r="P203" s="399"/>
      <c r="Q203" s="399"/>
      <c r="R203" s="399"/>
      <c r="S203" s="399"/>
      <c r="T203" s="399"/>
      <c r="U203" s="399"/>
      <c r="V203" s="399"/>
      <c r="W203" s="399"/>
      <c r="X203" s="400"/>
      <c r="Y203" s="395"/>
      <c r="Z203" s="396"/>
      <c r="AA203" s="396"/>
      <c r="AB203" s="402"/>
      <c r="AC203" s="346"/>
      <c r="AD203" s="347"/>
      <c r="AE203" s="347"/>
      <c r="AF203" s="347"/>
      <c r="AG203" s="348"/>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8"/>
      <c r="B204" s="1039"/>
      <c r="C204" s="1039"/>
      <c r="D204" s="1039"/>
      <c r="E204" s="1039"/>
      <c r="F204" s="1040"/>
      <c r="G204" s="346"/>
      <c r="H204" s="347"/>
      <c r="I204" s="347"/>
      <c r="J204" s="347"/>
      <c r="K204" s="348"/>
      <c r="L204" s="398"/>
      <c r="M204" s="399"/>
      <c r="N204" s="399"/>
      <c r="O204" s="399"/>
      <c r="P204" s="399"/>
      <c r="Q204" s="399"/>
      <c r="R204" s="399"/>
      <c r="S204" s="399"/>
      <c r="T204" s="399"/>
      <c r="U204" s="399"/>
      <c r="V204" s="399"/>
      <c r="W204" s="399"/>
      <c r="X204" s="400"/>
      <c r="Y204" s="395"/>
      <c r="Z204" s="396"/>
      <c r="AA204" s="396"/>
      <c r="AB204" s="402"/>
      <c r="AC204" s="346"/>
      <c r="AD204" s="347"/>
      <c r="AE204" s="347"/>
      <c r="AF204" s="347"/>
      <c r="AG204" s="348"/>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8"/>
      <c r="B205" s="1039"/>
      <c r="C205" s="1039"/>
      <c r="D205" s="1039"/>
      <c r="E205" s="1039"/>
      <c r="F205" s="1040"/>
      <c r="G205" s="346"/>
      <c r="H205" s="347"/>
      <c r="I205" s="347"/>
      <c r="J205" s="347"/>
      <c r="K205" s="348"/>
      <c r="L205" s="398"/>
      <c r="M205" s="399"/>
      <c r="N205" s="399"/>
      <c r="O205" s="399"/>
      <c r="P205" s="399"/>
      <c r="Q205" s="399"/>
      <c r="R205" s="399"/>
      <c r="S205" s="399"/>
      <c r="T205" s="399"/>
      <c r="U205" s="399"/>
      <c r="V205" s="399"/>
      <c r="W205" s="399"/>
      <c r="X205" s="400"/>
      <c r="Y205" s="395"/>
      <c r="Z205" s="396"/>
      <c r="AA205" s="396"/>
      <c r="AB205" s="402"/>
      <c r="AC205" s="346"/>
      <c r="AD205" s="347"/>
      <c r="AE205" s="347"/>
      <c r="AF205" s="347"/>
      <c r="AG205" s="348"/>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8"/>
      <c r="B206" s="1039"/>
      <c r="C206" s="1039"/>
      <c r="D206" s="1039"/>
      <c r="E206" s="1039"/>
      <c r="F206" s="1040"/>
      <c r="G206" s="346"/>
      <c r="H206" s="347"/>
      <c r="I206" s="347"/>
      <c r="J206" s="347"/>
      <c r="K206" s="348"/>
      <c r="L206" s="398"/>
      <c r="M206" s="399"/>
      <c r="N206" s="399"/>
      <c r="O206" s="399"/>
      <c r="P206" s="399"/>
      <c r="Q206" s="399"/>
      <c r="R206" s="399"/>
      <c r="S206" s="399"/>
      <c r="T206" s="399"/>
      <c r="U206" s="399"/>
      <c r="V206" s="399"/>
      <c r="W206" s="399"/>
      <c r="X206" s="400"/>
      <c r="Y206" s="395"/>
      <c r="Z206" s="396"/>
      <c r="AA206" s="396"/>
      <c r="AB206" s="402"/>
      <c r="AC206" s="346"/>
      <c r="AD206" s="347"/>
      <c r="AE206" s="347"/>
      <c r="AF206" s="347"/>
      <c r="AG206" s="348"/>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8"/>
      <c r="B207" s="1039"/>
      <c r="C207" s="1039"/>
      <c r="D207" s="1039"/>
      <c r="E207" s="1039"/>
      <c r="F207" s="1040"/>
      <c r="G207" s="346"/>
      <c r="H207" s="347"/>
      <c r="I207" s="347"/>
      <c r="J207" s="347"/>
      <c r="K207" s="348"/>
      <c r="L207" s="398"/>
      <c r="M207" s="399"/>
      <c r="N207" s="399"/>
      <c r="O207" s="399"/>
      <c r="P207" s="399"/>
      <c r="Q207" s="399"/>
      <c r="R207" s="399"/>
      <c r="S207" s="399"/>
      <c r="T207" s="399"/>
      <c r="U207" s="399"/>
      <c r="V207" s="399"/>
      <c r="W207" s="399"/>
      <c r="X207" s="400"/>
      <c r="Y207" s="395"/>
      <c r="Z207" s="396"/>
      <c r="AA207" s="396"/>
      <c r="AB207" s="402"/>
      <c r="AC207" s="346"/>
      <c r="AD207" s="347"/>
      <c r="AE207" s="347"/>
      <c r="AF207" s="347"/>
      <c r="AG207" s="348"/>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8"/>
      <c r="B208" s="1039"/>
      <c r="C208" s="1039"/>
      <c r="D208" s="1039"/>
      <c r="E208" s="1039"/>
      <c r="F208" s="1040"/>
      <c r="G208" s="346"/>
      <c r="H208" s="347"/>
      <c r="I208" s="347"/>
      <c r="J208" s="347"/>
      <c r="K208" s="348"/>
      <c r="L208" s="398"/>
      <c r="M208" s="399"/>
      <c r="N208" s="399"/>
      <c r="O208" s="399"/>
      <c r="P208" s="399"/>
      <c r="Q208" s="399"/>
      <c r="R208" s="399"/>
      <c r="S208" s="399"/>
      <c r="T208" s="399"/>
      <c r="U208" s="399"/>
      <c r="V208" s="399"/>
      <c r="W208" s="399"/>
      <c r="X208" s="400"/>
      <c r="Y208" s="395"/>
      <c r="Z208" s="396"/>
      <c r="AA208" s="396"/>
      <c r="AB208" s="402"/>
      <c r="AC208" s="346"/>
      <c r="AD208" s="347"/>
      <c r="AE208" s="347"/>
      <c r="AF208" s="347"/>
      <c r="AG208" s="348"/>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8"/>
      <c r="B209" s="1039"/>
      <c r="C209" s="1039"/>
      <c r="D209" s="1039"/>
      <c r="E209" s="1039"/>
      <c r="F209" s="1040"/>
      <c r="G209" s="346"/>
      <c r="H209" s="347"/>
      <c r="I209" s="347"/>
      <c r="J209" s="347"/>
      <c r="K209" s="348"/>
      <c r="L209" s="398"/>
      <c r="M209" s="399"/>
      <c r="N209" s="399"/>
      <c r="O209" s="399"/>
      <c r="P209" s="399"/>
      <c r="Q209" s="399"/>
      <c r="R209" s="399"/>
      <c r="S209" s="399"/>
      <c r="T209" s="399"/>
      <c r="U209" s="399"/>
      <c r="V209" s="399"/>
      <c r="W209" s="399"/>
      <c r="X209" s="400"/>
      <c r="Y209" s="395"/>
      <c r="Z209" s="396"/>
      <c r="AA209" s="396"/>
      <c r="AB209" s="402"/>
      <c r="AC209" s="346"/>
      <c r="AD209" s="347"/>
      <c r="AE209" s="347"/>
      <c r="AF209" s="347"/>
      <c r="AG209" s="348"/>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8"/>
      <c r="B210" s="1039"/>
      <c r="C210" s="1039"/>
      <c r="D210" s="1039"/>
      <c r="E210" s="1039"/>
      <c r="F210" s="1040"/>
      <c r="G210" s="346"/>
      <c r="H210" s="347"/>
      <c r="I210" s="347"/>
      <c r="J210" s="347"/>
      <c r="K210" s="348"/>
      <c r="L210" s="398"/>
      <c r="M210" s="399"/>
      <c r="N210" s="399"/>
      <c r="O210" s="399"/>
      <c r="P210" s="399"/>
      <c r="Q210" s="399"/>
      <c r="R210" s="399"/>
      <c r="S210" s="399"/>
      <c r="T210" s="399"/>
      <c r="U210" s="399"/>
      <c r="V210" s="399"/>
      <c r="W210" s="399"/>
      <c r="X210" s="400"/>
      <c r="Y210" s="395"/>
      <c r="Z210" s="396"/>
      <c r="AA210" s="396"/>
      <c r="AB210" s="402"/>
      <c r="AC210" s="346"/>
      <c r="AD210" s="347"/>
      <c r="AE210" s="347"/>
      <c r="AF210" s="347"/>
      <c r="AG210" s="348"/>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8"/>
      <c r="B211" s="1039"/>
      <c r="C211" s="1039"/>
      <c r="D211" s="1039"/>
      <c r="E211" s="1039"/>
      <c r="F211" s="1040"/>
      <c r="G211" s="346"/>
      <c r="H211" s="347"/>
      <c r="I211" s="347"/>
      <c r="J211" s="347"/>
      <c r="K211" s="348"/>
      <c r="L211" s="398"/>
      <c r="M211" s="399"/>
      <c r="N211" s="399"/>
      <c r="O211" s="399"/>
      <c r="P211" s="399"/>
      <c r="Q211" s="399"/>
      <c r="R211" s="399"/>
      <c r="S211" s="399"/>
      <c r="T211" s="399"/>
      <c r="U211" s="399"/>
      <c r="V211" s="399"/>
      <c r="W211" s="399"/>
      <c r="X211" s="400"/>
      <c r="Y211" s="395"/>
      <c r="Z211" s="396"/>
      <c r="AA211" s="396"/>
      <c r="AB211" s="402"/>
      <c r="AC211" s="346"/>
      <c r="AD211" s="347"/>
      <c r="AE211" s="347"/>
      <c r="AF211" s="347"/>
      <c r="AG211" s="348"/>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6"/>
      <c r="H217" s="347"/>
      <c r="I217" s="347"/>
      <c r="J217" s="347"/>
      <c r="K217" s="348"/>
      <c r="L217" s="398"/>
      <c r="M217" s="399"/>
      <c r="N217" s="399"/>
      <c r="O217" s="399"/>
      <c r="P217" s="399"/>
      <c r="Q217" s="399"/>
      <c r="R217" s="399"/>
      <c r="S217" s="399"/>
      <c r="T217" s="399"/>
      <c r="U217" s="399"/>
      <c r="V217" s="399"/>
      <c r="W217" s="399"/>
      <c r="X217" s="400"/>
      <c r="Y217" s="395"/>
      <c r="Z217" s="396"/>
      <c r="AA217" s="396"/>
      <c r="AB217" s="402"/>
      <c r="AC217" s="346"/>
      <c r="AD217" s="347"/>
      <c r="AE217" s="347"/>
      <c r="AF217" s="347"/>
      <c r="AG217" s="348"/>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8"/>
      <c r="B218" s="1039"/>
      <c r="C218" s="1039"/>
      <c r="D218" s="1039"/>
      <c r="E218" s="1039"/>
      <c r="F218" s="1040"/>
      <c r="G218" s="346"/>
      <c r="H218" s="347"/>
      <c r="I218" s="347"/>
      <c r="J218" s="347"/>
      <c r="K218" s="348"/>
      <c r="L218" s="398"/>
      <c r="M218" s="399"/>
      <c r="N218" s="399"/>
      <c r="O218" s="399"/>
      <c r="P218" s="399"/>
      <c r="Q218" s="399"/>
      <c r="R218" s="399"/>
      <c r="S218" s="399"/>
      <c r="T218" s="399"/>
      <c r="U218" s="399"/>
      <c r="V218" s="399"/>
      <c r="W218" s="399"/>
      <c r="X218" s="400"/>
      <c r="Y218" s="395"/>
      <c r="Z218" s="396"/>
      <c r="AA218" s="396"/>
      <c r="AB218" s="402"/>
      <c r="AC218" s="346"/>
      <c r="AD218" s="347"/>
      <c r="AE218" s="347"/>
      <c r="AF218" s="347"/>
      <c r="AG218" s="348"/>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8"/>
      <c r="B219" s="1039"/>
      <c r="C219" s="1039"/>
      <c r="D219" s="1039"/>
      <c r="E219" s="1039"/>
      <c r="F219" s="1040"/>
      <c r="G219" s="346"/>
      <c r="H219" s="347"/>
      <c r="I219" s="347"/>
      <c r="J219" s="347"/>
      <c r="K219" s="348"/>
      <c r="L219" s="398"/>
      <c r="M219" s="399"/>
      <c r="N219" s="399"/>
      <c r="O219" s="399"/>
      <c r="P219" s="399"/>
      <c r="Q219" s="399"/>
      <c r="R219" s="399"/>
      <c r="S219" s="399"/>
      <c r="T219" s="399"/>
      <c r="U219" s="399"/>
      <c r="V219" s="399"/>
      <c r="W219" s="399"/>
      <c r="X219" s="400"/>
      <c r="Y219" s="395"/>
      <c r="Z219" s="396"/>
      <c r="AA219" s="396"/>
      <c r="AB219" s="402"/>
      <c r="AC219" s="346"/>
      <c r="AD219" s="347"/>
      <c r="AE219" s="347"/>
      <c r="AF219" s="347"/>
      <c r="AG219" s="348"/>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8"/>
      <c r="B220" s="1039"/>
      <c r="C220" s="1039"/>
      <c r="D220" s="1039"/>
      <c r="E220" s="1039"/>
      <c r="F220" s="1040"/>
      <c r="G220" s="346"/>
      <c r="H220" s="347"/>
      <c r="I220" s="347"/>
      <c r="J220" s="347"/>
      <c r="K220" s="348"/>
      <c r="L220" s="398"/>
      <c r="M220" s="399"/>
      <c r="N220" s="399"/>
      <c r="O220" s="399"/>
      <c r="P220" s="399"/>
      <c r="Q220" s="399"/>
      <c r="R220" s="399"/>
      <c r="S220" s="399"/>
      <c r="T220" s="399"/>
      <c r="U220" s="399"/>
      <c r="V220" s="399"/>
      <c r="W220" s="399"/>
      <c r="X220" s="400"/>
      <c r="Y220" s="395"/>
      <c r="Z220" s="396"/>
      <c r="AA220" s="396"/>
      <c r="AB220" s="402"/>
      <c r="AC220" s="346"/>
      <c r="AD220" s="347"/>
      <c r="AE220" s="347"/>
      <c r="AF220" s="347"/>
      <c r="AG220" s="348"/>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8"/>
      <c r="B221" s="1039"/>
      <c r="C221" s="1039"/>
      <c r="D221" s="1039"/>
      <c r="E221" s="1039"/>
      <c r="F221" s="1040"/>
      <c r="G221" s="346"/>
      <c r="H221" s="347"/>
      <c r="I221" s="347"/>
      <c r="J221" s="347"/>
      <c r="K221" s="348"/>
      <c r="L221" s="398"/>
      <c r="M221" s="399"/>
      <c r="N221" s="399"/>
      <c r="O221" s="399"/>
      <c r="P221" s="399"/>
      <c r="Q221" s="399"/>
      <c r="R221" s="399"/>
      <c r="S221" s="399"/>
      <c r="T221" s="399"/>
      <c r="U221" s="399"/>
      <c r="V221" s="399"/>
      <c r="W221" s="399"/>
      <c r="X221" s="400"/>
      <c r="Y221" s="395"/>
      <c r="Z221" s="396"/>
      <c r="AA221" s="396"/>
      <c r="AB221" s="402"/>
      <c r="AC221" s="346"/>
      <c r="AD221" s="347"/>
      <c r="AE221" s="347"/>
      <c r="AF221" s="347"/>
      <c r="AG221" s="348"/>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8"/>
      <c r="B222" s="1039"/>
      <c r="C222" s="1039"/>
      <c r="D222" s="1039"/>
      <c r="E222" s="1039"/>
      <c r="F222" s="1040"/>
      <c r="G222" s="346"/>
      <c r="H222" s="347"/>
      <c r="I222" s="347"/>
      <c r="J222" s="347"/>
      <c r="K222" s="348"/>
      <c r="L222" s="398"/>
      <c r="M222" s="399"/>
      <c r="N222" s="399"/>
      <c r="O222" s="399"/>
      <c r="P222" s="399"/>
      <c r="Q222" s="399"/>
      <c r="R222" s="399"/>
      <c r="S222" s="399"/>
      <c r="T222" s="399"/>
      <c r="U222" s="399"/>
      <c r="V222" s="399"/>
      <c r="W222" s="399"/>
      <c r="X222" s="400"/>
      <c r="Y222" s="395"/>
      <c r="Z222" s="396"/>
      <c r="AA222" s="396"/>
      <c r="AB222" s="402"/>
      <c r="AC222" s="346"/>
      <c r="AD222" s="347"/>
      <c r="AE222" s="347"/>
      <c r="AF222" s="347"/>
      <c r="AG222" s="348"/>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8"/>
      <c r="B223" s="1039"/>
      <c r="C223" s="1039"/>
      <c r="D223" s="1039"/>
      <c r="E223" s="1039"/>
      <c r="F223" s="1040"/>
      <c r="G223" s="346"/>
      <c r="H223" s="347"/>
      <c r="I223" s="347"/>
      <c r="J223" s="347"/>
      <c r="K223" s="348"/>
      <c r="L223" s="398"/>
      <c r="M223" s="399"/>
      <c r="N223" s="399"/>
      <c r="O223" s="399"/>
      <c r="P223" s="399"/>
      <c r="Q223" s="399"/>
      <c r="R223" s="399"/>
      <c r="S223" s="399"/>
      <c r="T223" s="399"/>
      <c r="U223" s="399"/>
      <c r="V223" s="399"/>
      <c r="W223" s="399"/>
      <c r="X223" s="400"/>
      <c r="Y223" s="395"/>
      <c r="Z223" s="396"/>
      <c r="AA223" s="396"/>
      <c r="AB223" s="402"/>
      <c r="AC223" s="346"/>
      <c r="AD223" s="347"/>
      <c r="AE223" s="347"/>
      <c r="AF223" s="347"/>
      <c r="AG223" s="348"/>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8"/>
      <c r="B224" s="1039"/>
      <c r="C224" s="1039"/>
      <c r="D224" s="1039"/>
      <c r="E224" s="1039"/>
      <c r="F224" s="1040"/>
      <c r="G224" s="346"/>
      <c r="H224" s="347"/>
      <c r="I224" s="347"/>
      <c r="J224" s="347"/>
      <c r="K224" s="348"/>
      <c r="L224" s="398"/>
      <c r="M224" s="399"/>
      <c r="N224" s="399"/>
      <c r="O224" s="399"/>
      <c r="P224" s="399"/>
      <c r="Q224" s="399"/>
      <c r="R224" s="399"/>
      <c r="S224" s="399"/>
      <c r="T224" s="399"/>
      <c r="U224" s="399"/>
      <c r="V224" s="399"/>
      <c r="W224" s="399"/>
      <c r="X224" s="400"/>
      <c r="Y224" s="395"/>
      <c r="Z224" s="396"/>
      <c r="AA224" s="396"/>
      <c r="AB224" s="402"/>
      <c r="AC224" s="346"/>
      <c r="AD224" s="347"/>
      <c r="AE224" s="347"/>
      <c r="AF224" s="347"/>
      <c r="AG224" s="348"/>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8"/>
      <c r="B225" s="1039"/>
      <c r="C225" s="1039"/>
      <c r="D225" s="1039"/>
      <c r="E225" s="1039"/>
      <c r="F225" s="1040"/>
      <c r="G225" s="346"/>
      <c r="H225" s="347"/>
      <c r="I225" s="347"/>
      <c r="J225" s="347"/>
      <c r="K225" s="348"/>
      <c r="L225" s="398"/>
      <c r="M225" s="399"/>
      <c r="N225" s="399"/>
      <c r="O225" s="399"/>
      <c r="P225" s="399"/>
      <c r="Q225" s="399"/>
      <c r="R225" s="399"/>
      <c r="S225" s="399"/>
      <c r="T225" s="399"/>
      <c r="U225" s="399"/>
      <c r="V225" s="399"/>
      <c r="W225" s="399"/>
      <c r="X225" s="400"/>
      <c r="Y225" s="395"/>
      <c r="Z225" s="396"/>
      <c r="AA225" s="396"/>
      <c r="AB225" s="402"/>
      <c r="AC225" s="346"/>
      <c r="AD225" s="347"/>
      <c r="AE225" s="347"/>
      <c r="AF225" s="347"/>
      <c r="AG225" s="348"/>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6"/>
      <c r="H230" s="347"/>
      <c r="I230" s="347"/>
      <c r="J230" s="347"/>
      <c r="K230" s="348"/>
      <c r="L230" s="398"/>
      <c r="M230" s="399"/>
      <c r="N230" s="399"/>
      <c r="O230" s="399"/>
      <c r="P230" s="399"/>
      <c r="Q230" s="399"/>
      <c r="R230" s="399"/>
      <c r="S230" s="399"/>
      <c r="T230" s="399"/>
      <c r="U230" s="399"/>
      <c r="V230" s="399"/>
      <c r="W230" s="399"/>
      <c r="X230" s="400"/>
      <c r="Y230" s="395"/>
      <c r="Z230" s="396"/>
      <c r="AA230" s="396"/>
      <c r="AB230" s="402"/>
      <c r="AC230" s="346"/>
      <c r="AD230" s="347"/>
      <c r="AE230" s="347"/>
      <c r="AF230" s="347"/>
      <c r="AG230" s="348"/>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8"/>
      <c r="B231" s="1039"/>
      <c r="C231" s="1039"/>
      <c r="D231" s="1039"/>
      <c r="E231" s="1039"/>
      <c r="F231" s="1040"/>
      <c r="G231" s="346"/>
      <c r="H231" s="347"/>
      <c r="I231" s="347"/>
      <c r="J231" s="347"/>
      <c r="K231" s="348"/>
      <c r="L231" s="398"/>
      <c r="M231" s="399"/>
      <c r="N231" s="399"/>
      <c r="O231" s="399"/>
      <c r="P231" s="399"/>
      <c r="Q231" s="399"/>
      <c r="R231" s="399"/>
      <c r="S231" s="399"/>
      <c r="T231" s="399"/>
      <c r="U231" s="399"/>
      <c r="V231" s="399"/>
      <c r="W231" s="399"/>
      <c r="X231" s="400"/>
      <c r="Y231" s="395"/>
      <c r="Z231" s="396"/>
      <c r="AA231" s="396"/>
      <c r="AB231" s="402"/>
      <c r="AC231" s="346"/>
      <c r="AD231" s="347"/>
      <c r="AE231" s="347"/>
      <c r="AF231" s="347"/>
      <c r="AG231" s="348"/>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8"/>
      <c r="B232" s="1039"/>
      <c r="C232" s="1039"/>
      <c r="D232" s="1039"/>
      <c r="E232" s="1039"/>
      <c r="F232" s="1040"/>
      <c r="G232" s="346"/>
      <c r="H232" s="347"/>
      <c r="I232" s="347"/>
      <c r="J232" s="347"/>
      <c r="K232" s="348"/>
      <c r="L232" s="398"/>
      <c r="M232" s="399"/>
      <c r="N232" s="399"/>
      <c r="O232" s="399"/>
      <c r="P232" s="399"/>
      <c r="Q232" s="399"/>
      <c r="R232" s="399"/>
      <c r="S232" s="399"/>
      <c r="T232" s="399"/>
      <c r="U232" s="399"/>
      <c r="V232" s="399"/>
      <c r="W232" s="399"/>
      <c r="X232" s="400"/>
      <c r="Y232" s="395"/>
      <c r="Z232" s="396"/>
      <c r="AA232" s="396"/>
      <c r="AB232" s="402"/>
      <c r="AC232" s="346"/>
      <c r="AD232" s="347"/>
      <c r="AE232" s="347"/>
      <c r="AF232" s="347"/>
      <c r="AG232" s="348"/>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8"/>
      <c r="B233" s="1039"/>
      <c r="C233" s="1039"/>
      <c r="D233" s="1039"/>
      <c r="E233" s="1039"/>
      <c r="F233" s="1040"/>
      <c r="G233" s="346"/>
      <c r="H233" s="347"/>
      <c r="I233" s="347"/>
      <c r="J233" s="347"/>
      <c r="K233" s="348"/>
      <c r="L233" s="398"/>
      <c r="M233" s="399"/>
      <c r="N233" s="399"/>
      <c r="O233" s="399"/>
      <c r="P233" s="399"/>
      <c r="Q233" s="399"/>
      <c r="R233" s="399"/>
      <c r="S233" s="399"/>
      <c r="T233" s="399"/>
      <c r="U233" s="399"/>
      <c r="V233" s="399"/>
      <c r="W233" s="399"/>
      <c r="X233" s="400"/>
      <c r="Y233" s="395"/>
      <c r="Z233" s="396"/>
      <c r="AA233" s="396"/>
      <c r="AB233" s="402"/>
      <c r="AC233" s="346"/>
      <c r="AD233" s="347"/>
      <c r="AE233" s="347"/>
      <c r="AF233" s="347"/>
      <c r="AG233" s="348"/>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8"/>
      <c r="B234" s="1039"/>
      <c r="C234" s="1039"/>
      <c r="D234" s="1039"/>
      <c r="E234" s="1039"/>
      <c r="F234" s="1040"/>
      <c r="G234" s="346"/>
      <c r="H234" s="347"/>
      <c r="I234" s="347"/>
      <c r="J234" s="347"/>
      <c r="K234" s="348"/>
      <c r="L234" s="398"/>
      <c r="M234" s="399"/>
      <c r="N234" s="399"/>
      <c r="O234" s="399"/>
      <c r="P234" s="399"/>
      <c r="Q234" s="399"/>
      <c r="R234" s="399"/>
      <c r="S234" s="399"/>
      <c r="T234" s="399"/>
      <c r="U234" s="399"/>
      <c r="V234" s="399"/>
      <c r="W234" s="399"/>
      <c r="X234" s="400"/>
      <c r="Y234" s="395"/>
      <c r="Z234" s="396"/>
      <c r="AA234" s="396"/>
      <c r="AB234" s="402"/>
      <c r="AC234" s="346"/>
      <c r="AD234" s="347"/>
      <c r="AE234" s="347"/>
      <c r="AF234" s="347"/>
      <c r="AG234" s="348"/>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8"/>
      <c r="B235" s="1039"/>
      <c r="C235" s="1039"/>
      <c r="D235" s="1039"/>
      <c r="E235" s="1039"/>
      <c r="F235" s="1040"/>
      <c r="G235" s="346"/>
      <c r="H235" s="347"/>
      <c r="I235" s="347"/>
      <c r="J235" s="347"/>
      <c r="K235" s="348"/>
      <c r="L235" s="398"/>
      <c r="M235" s="399"/>
      <c r="N235" s="399"/>
      <c r="O235" s="399"/>
      <c r="P235" s="399"/>
      <c r="Q235" s="399"/>
      <c r="R235" s="399"/>
      <c r="S235" s="399"/>
      <c r="T235" s="399"/>
      <c r="U235" s="399"/>
      <c r="V235" s="399"/>
      <c r="W235" s="399"/>
      <c r="X235" s="400"/>
      <c r="Y235" s="395"/>
      <c r="Z235" s="396"/>
      <c r="AA235" s="396"/>
      <c r="AB235" s="402"/>
      <c r="AC235" s="346"/>
      <c r="AD235" s="347"/>
      <c r="AE235" s="347"/>
      <c r="AF235" s="347"/>
      <c r="AG235" s="348"/>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8"/>
      <c r="B236" s="1039"/>
      <c r="C236" s="1039"/>
      <c r="D236" s="1039"/>
      <c r="E236" s="1039"/>
      <c r="F236" s="1040"/>
      <c r="G236" s="346"/>
      <c r="H236" s="347"/>
      <c r="I236" s="347"/>
      <c r="J236" s="347"/>
      <c r="K236" s="348"/>
      <c r="L236" s="398"/>
      <c r="M236" s="399"/>
      <c r="N236" s="399"/>
      <c r="O236" s="399"/>
      <c r="P236" s="399"/>
      <c r="Q236" s="399"/>
      <c r="R236" s="399"/>
      <c r="S236" s="399"/>
      <c r="T236" s="399"/>
      <c r="U236" s="399"/>
      <c r="V236" s="399"/>
      <c r="W236" s="399"/>
      <c r="X236" s="400"/>
      <c r="Y236" s="395"/>
      <c r="Z236" s="396"/>
      <c r="AA236" s="396"/>
      <c r="AB236" s="402"/>
      <c r="AC236" s="346"/>
      <c r="AD236" s="347"/>
      <c r="AE236" s="347"/>
      <c r="AF236" s="347"/>
      <c r="AG236" s="348"/>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8"/>
      <c r="B237" s="1039"/>
      <c r="C237" s="1039"/>
      <c r="D237" s="1039"/>
      <c r="E237" s="1039"/>
      <c r="F237" s="1040"/>
      <c r="G237" s="346"/>
      <c r="H237" s="347"/>
      <c r="I237" s="347"/>
      <c r="J237" s="347"/>
      <c r="K237" s="348"/>
      <c r="L237" s="398"/>
      <c r="M237" s="399"/>
      <c r="N237" s="399"/>
      <c r="O237" s="399"/>
      <c r="P237" s="399"/>
      <c r="Q237" s="399"/>
      <c r="R237" s="399"/>
      <c r="S237" s="399"/>
      <c r="T237" s="399"/>
      <c r="U237" s="399"/>
      <c r="V237" s="399"/>
      <c r="W237" s="399"/>
      <c r="X237" s="400"/>
      <c r="Y237" s="395"/>
      <c r="Z237" s="396"/>
      <c r="AA237" s="396"/>
      <c r="AB237" s="402"/>
      <c r="AC237" s="346"/>
      <c r="AD237" s="347"/>
      <c r="AE237" s="347"/>
      <c r="AF237" s="347"/>
      <c r="AG237" s="348"/>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8"/>
      <c r="B238" s="1039"/>
      <c r="C238" s="1039"/>
      <c r="D238" s="1039"/>
      <c r="E238" s="1039"/>
      <c r="F238" s="1040"/>
      <c r="G238" s="346"/>
      <c r="H238" s="347"/>
      <c r="I238" s="347"/>
      <c r="J238" s="347"/>
      <c r="K238" s="348"/>
      <c r="L238" s="398"/>
      <c r="M238" s="399"/>
      <c r="N238" s="399"/>
      <c r="O238" s="399"/>
      <c r="P238" s="399"/>
      <c r="Q238" s="399"/>
      <c r="R238" s="399"/>
      <c r="S238" s="399"/>
      <c r="T238" s="399"/>
      <c r="U238" s="399"/>
      <c r="V238" s="399"/>
      <c r="W238" s="399"/>
      <c r="X238" s="400"/>
      <c r="Y238" s="395"/>
      <c r="Z238" s="396"/>
      <c r="AA238" s="396"/>
      <c r="AB238" s="402"/>
      <c r="AC238" s="346"/>
      <c r="AD238" s="347"/>
      <c r="AE238" s="347"/>
      <c r="AF238" s="347"/>
      <c r="AG238" s="348"/>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6"/>
      <c r="H243" s="347"/>
      <c r="I243" s="347"/>
      <c r="J243" s="347"/>
      <c r="K243" s="348"/>
      <c r="L243" s="398"/>
      <c r="M243" s="399"/>
      <c r="N243" s="399"/>
      <c r="O243" s="399"/>
      <c r="P243" s="399"/>
      <c r="Q243" s="399"/>
      <c r="R243" s="399"/>
      <c r="S243" s="399"/>
      <c r="T243" s="399"/>
      <c r="U243" s="399"/>
      <c r="V243" s="399"/>
      <c r="W243" s="399"/>
      <c r="X243" s="400"/>
      <c r="Y243" s="395"/>
      <c r="Z243" s="396"/>
      <c r="AA243" s="396"/>
      <c r="AB243" s="402"/>
      <c r="AC243" s="346"/>
      <c r="AD243" s="347"/>
      <c r="AE243" s="347"/>
      <c r="AF243" s="347"/>
      <c r="AG243" s="348"/>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8"/>
      <c r="B244" s="1039"/>
      <c r="C244" s="1039"/>
      <c r="D244" s="1039"/>
      <c r="E244" s="1039"/>
      <c r="F244" s="1040"/>
      <c r="G244" s="346"/>
      <c r="H244" s="347"/>
      <c r="I244" s="347"/>
      <c r="J244" s="347"/>
      <c r="K244" s="348"/>
      <c r="L244" s="398"/>
      <c r="M244" s="399"/>
      <c r="N244" s="399"/>
      <c r="O244" s="399"/>
      <c r="P244" s="399"/>
      <c r="Q244" s="399"/>
      <c r="R244" s="399"/>
      <c r="S244" s="399"/>
      <c r="T244" s="399"/>
      <c r="U244" s="399"/>
      <c r="V244" s="399"/>
      <c r="W244" s="399"/>
      <c r="X244" s="400"/>
      <c r="Y244" s="395"/>
      <c r="Z244" s="396"/>
      <c r="AA244" s="396"/>
      <c r="AB244" s="402"/>
      <c r="AC244" s="346"/>
      <c r="AD244" s="347"/>
      <c r="AE244" s="347"/>
      <c r="AF244" s="347"/>
      <c r="AG244" s="348"/>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8"/>
      <c r="B245" s="1039"/>
      <c r="C245" s="1039"/>
      <c r="D245" s="1039"/>
      <c r="E245" s="1039"/>
      <c r="F245" s="1040"/>
      <c r="G245" s="346"/>
      <c r="H245" s="347"/>
      <c r="I245" s="347"/>
      <c r="J245" s="347"/>
      <c r="K245" s="348"/>
      <c r="L245" s="398"/>
      <c r="M245" s="399"/>
      <c r="N245" s="399"/>
      <c r="O245" s="399"/>
      <c r="P245" s="399"/>
      <c r="Q245" s="399"/>
      <c r="R245" s="399"/>
      <c r="S245" s="399"/>
      <c r="T245" s="399"/>
      <c r="U245" s="399"/>
      <c r="V245" s="399"/>
      <c r="W245" s="399"/>
      <c r="X245" s="400"/>
      <c r="Y245" s="395"/>
      <c r="Z245" s="396"/>
      <c r="AA245" s="396"/>
      <c r="AB245" s="402"/>
      <c r="AC245" s="346"/>
      <c r="AD245" s="347"/>
      <c r="AE245" s="347"/>
      <c r="AF245" s="347"/>
      <c r="AG245" s="348"/>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8"/>
      <c r="B246" s="1039"/>
      <c r="C246" s="1039"/>
      <c r="D246" s="1039"/>
      <c r="E246" s="1039"/>
      <c r="F246" s="1040"/>
      <c r="G246" s="346"/>
      <c r="H246" s="347"/>
      <c r="I246" s="347"/>
      <c r="J246" s="347"/>
      <c r="K246" s="348"/>
      <c r="L246" s="398"/>
      <c r="M246" s="399"/>
      <c r="N246" s="399"/>
      <c r="O246" s="399"/>
      <c r="P246" s="399"/>
      <c r="Q246" s="399"/>
      <c r="R246" s="399"/>
      <c r="S246" s="399"/>
      <c r="T246" s="399"/>
      <c r="U246" s="399"/>
      <c r="V246" s="399"/>
      <c r="W246" s="399"/>
      <c r="X246" s="400"/>
      <c r="Y246" s="395"/>
      <c r="Z246" s="396"/>
      <c r="AA246" s="396"/>
      <c r="AB246" s="402"/>
      <c r="AC246" s="346"/>
      <c r="AD246" s="347"/>
      <c r="AE246" s="347"/>
      <c r="AF246" s="347"/>
      <c r="AG246" s="348"/>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8"/>
      <c r="B247" s="1039"/>
      <c r="C247" s="1039"/>
      <c r="D247" s="1039"/>
      <c r="E247" s="1039"/>
      <c r="F247" s="1040"/>
      <c r="G247" s="346"/>
      <c r="H247" s="347"/>
      <c r="I247" s="347"/>
      <c r="J247" s="347"/>
      <c r="K247" s="348"/>
      <c r="L247" s="398"/>
      <c r="M247" s="399"/>
      <c r="N247" s="399"/>
      <c r="O247" s="399"/>
      <c r="P247" s="399"/>
      <c r="Q247" s="399"/>
      <c r="R247" s="399"/>
      <c r="S247" s="399"/>
      <c r="T247" s="399"/>
      <c r="U247" s="399"/>
      <c r="V247" s="399"/>
      <c r="W247" s="399"/>
      <c r="X247" s="400"/>
      <c r="Y247" s="395"/>
      <c r="Z247" s="396"/>
      <c r="AA247" s="396"/>
      <c r="AB247" s="402"/>
      <c r="AC247" s="346"/>
      <c r="AD247" s="347"/>
      <c r="AE247" s="347"/>
      <c r="AF247" s="347"/>
      <c r="AG247" s="348"/>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8"/>
      <c r="B248" s="1039"/>
      <c r="C248" s="1039"/>
      <c r="D248" s="1039"/>
      <c r="E248" s="1039"/>
      <c r="F248" s="1040"/>
      <c r="G248" s="346"/>
      <c r="H248" s="347"/>
      <c r="I248" s="347"/>
      <c r="J248" s="347"/>
      <c r="K248" s="348"/>
      <c r="L248" s="398"/>
      <c r="M248" s="399"/>
      <c r="N248" s="399"/>
      <c r="O248" s="399"/>
      <c r="P248" s="399"/>
      <c r="Q248" s="399"/>
      <c r="R248" s="399"/>
      <c r="S248" s="399"/>
      <c r="T248" s="399"/>
      <c r="U248" s="399"/>
      <c r="V248" s="399"/>
      <c r="W248" s="399"/>
      <c r="X248" s="400"/>
      <c r="Y248" s="395"/>
      <c r="Z248" s="396"/>
      <c r="AA248" s="396"/>
      <c r="AB248" s="402"/>
      <c r="AC248" s="346"/>
      <c r="AD248" s="347"/>
      <c r="AE248" s="347"/>
      <c r="AF248" s="347"/>
      <c r="AG248" s="348"/>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8"/>
      <c r="B249" s="1039"/>
      <c r="C249" s="1039"/>
      <c r="D249" s="1039"/>
      <c r="E249" s="1039"/>
      <c r="F249" s="1040"/>
      <c r="G249" s="346"/>
      <c r="H249" s="347"/>
      <c r="I249" s="347"/>
      <c r="J249" s="347"/>
      <c r="K249" s="348"/>
      <c r="L249" s="398"/>
      <c r="M249" s="399"/>
      <c r="N249" s="399"/>
      <c r="O249" s="399"/>
      <c r="P249" s="399"/>
      <c r="Q249" s="399"/>
      <c r="R249" s="399"/>
      <c r="S249" s="399"/>
      <c r="T249" s="399"/>
      <c r="U249" s="399"/>
      <c r="V249" s="399"/>
      <c r="W249" s="399"/>
      <c r="X249" s="400"/>
      <c r="Y249" s="395"/>
      <c r="Z249" s="396"/>
      <c r="AA249" s="396"/>
      <c r="AB249" s="402"/>
      <c r="AC249" s="346"/>
      <c r="AD249" s="347"/>
      <c r="AE249" s="347"/>
      <c r="AF249" s="347"/>
      <c r="AG249" s="348"/>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8"/>
      <c r="B250" s="1039"/>
      <c r="C250" s="1039"/>
      <c r="D250" s="1039"/>
      <c r="E250" s="1039"/>
      <c r="F250" s="1040"/>
      <c r="G250" s="346"/>
      <c r="H250" s="347"/>
      <c r="I250" s="347"/>
      <c r="J250" s="347"/>
      <c r="K250" s="348"/>
      <c r="L250" s="398"/>
      <c r="M250" s="399"/>
      <c r="N250" s="399"/>
      <c r="O250" s="399"/>
      <c r="P250" s="399"/>
      <c r="Q250" s="399"/>
      <c r="R250" s="399"/>
      <c r="S250" s="399"/>
      <c r="T250" s="399"/>
      <c r="U250" s="399"/>
      <c r="V250" s="399"/>
      <c r="W250" s="399"/>
      <c r="X250" s="400"/>
      <c r="Y250" s="395"/>
      <c r="Z250" s="396"/>
      <c r="AA250" s="396"/>
      <c r="AB250" s="402"/>
      <c r="AC250" s="346"/>
      <c r="AD250" s="347"/>
      <c r="AE250" s="347"/>
      <c r="AF250" s="347"/>
      <c r="AG250" s="348"/>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8"/>
      <c r="B251" s="1039"/>
      <c r="C251" s="1039"/>
      <c r="D251" s="1039"/>
      <c r="E251" s="1039"/>
      <c r="F251" s="1040"/>
      <c r="G251" s="346"/>
      <c r="H251" s="347"/>
      <c r="I251" s="347"/>
      <c r="J251" s="347"/>
      <c r="K251" s="348"/>
      <c r="L251" s="398"/>
      <c r="M251" s="399"/>
      <c r="N251" s="399"/>
      <c r="O251" s="399"/>
      <c r="P251" s="399"/>
      <c r="Q251" s="399"/>
      <c r="R251" s="399"/>
      <c r="S251" s="399"/>
      <c r="T251" s="399"/>
      <c r="U251" s="399"/>
      <c r="V251" s="399"/>
      <c r="W251" s="399"/>
      <c r="X251" s="400"/>
      <c r="Y251" s="395"/>
      <c r="Z251" s="396"/>
      <c r="AA251" s="396"/>
      <c r="AB251" s="402"/>
      <c r="AC251" s="346"/>
      <c r="AD251" s="347"/>
      <c r="AE251" s="347"/>
      <c r="AF251" s="347"/>
      <c r="AG251" s="348"/>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6"/>
      <c r="H256" s="347"/>
      <c r="I256" s="347"/>
      <c r="J256" s="347"/>
      <c r="K256" s="348"/>
      <c r="L256" s="398"/>
      <c r="M256" s="399"/>
      <c r="N256" s="399"/>
      <c r="O256" s="399"/>
      <c r="P256" s="399"/>
      <c r="Q256" s="399"/>
      <c r="R256" s="399"/>
      <c r="S256" s="399"/>
      <c r="T256" s="399"/>
      <c r="U256" s="399"/>
      <c r="V256" s="399"/>
      <c r="W256" s="399"/>
      <c r="X256" s="400"/>
      <c r="Y256" s="395"/>
      <c r="Z256" s="396"/>
      <c r="AA256" s="396"/>
      <c r="AB256" s="402"/>
      <c r="AC256" s="346"/>
      <c r="AD256" s="347"/>
      <c r="AE256" s="347"/>
      <c r="AF256" s="347"/>
      <c r="AG256" s="348"/>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8"/>
      <c r="B257" s="1039"/>
      <c r="C257" s="1039"/>
      <c r="D257" s="1039"/>
      <c r="E257" s="1039"/>
      <c r="F257" s="1040"/>
      <c r="G257" s="346"/>
      <c r="H257" s="347"/>
      <c r="I257" s="347"/>
      <c r="J257" s="347"/>
      <c r="K257" s="348"/>
      <c r="L257" s="398"/>
      <c r="M257" s="399"/>
      <c r="N257" s="399"/>
      <c r="O257" s="399"/>
      <c r="P257" s="399"/>
      <c r="Q257" s="399"/>
      <c r="R257" s="399"/>
      <c r="S257" s="399"/>
      <c r="T257" s="399"/>
      <c r="U257" s="399"/>
      <c r="V257" s="399"/>
      <c r="W257" s="399"/>
      <c r="X257" s="400"/>
      <c r="Y257" s="395"/>
      <c r="Z257" s="396"/>
      <c r="AA257" s="396"/>
      <c r="AB257" s="402"/>
      <c r="AC257" s="346"/>
      <c r="AD257" s="347"/>
      <c r="AE257" s="347"/>
      <c r="AF257" s="347"/>
      <c r="AG257" s="348"/>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8"/>
      <c r="B258" s="1039"/>
      <c r="C258" s="1039"/>
      <c r="D258" s="1039"/>
      <c r="E258" s="1039"/>
      <c r="F258" s="1040"/>
      <c r="G258" s="346"/>
      <c r="H258" s="347"/>
      <c r="I258" s="347"/>
      <c r="J258" s="347"/>
      <c r="K258" s="348"/>
      <c r="L258" s="398"/>
      <c r="M258" s="399"/>
      <c r="N258" s="399"/>
      <c r="O258" s="399"/>
      <c r="P258" s="399"/>
      <c r="Q258" s="399"/>
      <c r="R258" s="399"/>
      <c r="S258" s="399"/>
      <c r="T258" s="399"/>
      <c r="U258" s="399"/>
      <c r="V258" s="399"/>
      <c r="W258" s="399"/>
      <c r="X258" s="400"/>
      <c r="Y258" s="395"/>
      <c r="Z258" s="396"/>
      <c r="AA258" s="396"/>
      <c r="AB258" s="402"/>
      <c r="AC258" s="346"/>
      <c r="AD258" s="347"/>
      <c r="AE258" s="347"/>
      <c r="AF258" s="347"/>
      <c r="AG258" s="348"/>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8"/>
      <c r="B259" s="1039"/>
      <c r="C259" s="1039"/>
      <c r="D259" s="1039"/>
      <c r="E259" s="1039"/>
      <c r="F259" s="1040"/>
      <c r="G259" s="346"/>
      <c r="H259" s="347"/>
      <c r="I259" s="347"/>
      <c r="J259" s="347"/>
      <c r="K259" s="348"/>
      <c r="L259" s="398"/>
      <c r="M259" s="399"/>
      <c r="N259" s="399"/>
      <c r="O259" s="399"/>
      <c r="P259" s="399"/>
      <c r="Q259" s="399"/>
      <c r="R259" s="399"/>
      <c r="S259" s="399"/>
      <c r="T259" s="399"/>
      <c r="U259" s="399"/>
      <c r="V259" s="399"/>
      <c r="W259" s="399"/>
      <c r="X259" s="400"/>
      <c r="Y259" s="395"/>
      <c r="Z259" s="396"/>
      <c r="AA259" s="396"/>
      <c r="AB259" s="402"/>
      <c r="AC259" s="346"/>
      <c r="AD259" s="347"/>
      <c r="AE259" s="347"/>
      <c r="AF259" s="347"/>
      <c r="AG259" s="348"/>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8"/>
      <c r="B260" s="1039"/>
      <c r="C260" s="1039"/>
      <c r="D260" s="1039"/>
      <c r="E260" s="1039"/>
      <c r="F260" s="1040"/>
      <c r="G260" s="346"/>
      <c r="H260" s="347"/>
      <c r="I260" s="347"/>
      <c r="J260" s="347"/>
      <c r="K260" s="348"/>
      <c r="L260" s="398"/>
      <c r="M260" s="399"/>
      <c r="N260" s="399"/>
      <c r="O260" s="399"/>
      <c r="P260" s="399"/>
      <c r="Q260" s="399"/>
      <c r="R260" s="399"/>
      <c r="S260" s="399"/>
      <c r="T260" s="399"/>
      <c r="U260" s="399"/>
      <c r="V260" s="399"/>
      <c r="W260" s="399"/>
      <c r="X260" s="400"/>
      <c r="Y260" s="395"/>
      <c r="Z260" s="396"/>
      <c r="AA260" s="396"/>
      <c r="AB260" s="402"/>
      <c r="AC260" s="346"/>
      <c r="AD260" s="347"/>
      <c r="AE260" s="347"/>
      <c r="AF260" s="347"/>
      <c r="AG260" s="348"/>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8"/>
      <c r="B261" s="1039"/>
      <c r="C261" s="1039"/>
      <c r="D261" s="1039"/>
      <c r="E261" s="1039"/>
      <c r="F261" s="1040"/>
      <c r="G261" s="346"/>
      <c r="H261" s="347"/>
      <c r="I261" s="347"/>
      <c r="J261" s="347"/>
      <c r="K261" s="348"/>
      <c r="L261" s="398"/>
      <c r="M261" s="399"/>
      <c r="N261" s="399"/>
      <c r="O261" s="399"/>
      <c r="P261" s="399"/>
      <c r="Q261" s="399"/>
      <c r="R261" s="399"/>
      <c r="S261" s="399"/>
      <c r="T261" s="399"/>
      <c r="U261" s="399"/>
      <c r="V261" s="399"/>
      <c r="W261" s="399"/>
      <c r="X261" s="400"/>
      <c r="Y261" s="395"/>
      <c r="Z261" s="396"/>
      <c r="AA261" s="396"/>
      <c r="AB261" s="402"/>
      <c r="AC261" s="346"/>
      <c r="AD261" s="347"/>
      <c r="AE261" s="347"/>
      <c r="AF261" s="347"/>
      <c r="AG261" s="348"/>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8"/>
      <c r="B262" s="1039"/>
      <c r="C262" s="1039"/>
      <c r="D262" s="1039"/>
      <c r="E262" s="1039"/>
      <c r="F262" s="1040"/>
      <c r="G262" s="346"/>
      <c r="H262" s="347"/>
      <c r="I262" s="347"/>
      <c r="J262" s="347"/>
      <c r="K262" s="348"/>
      <c r="L262" s="398"/>
      <c r="M262" s="399"/>
      <c r="N262" s="399"/>
      <c r="O262" s="399"/>
      <c r="P262" s="399"/>
      <c r="Q262" s="399"/>
      <c r="R262" s="399"/>
      <c r="S262" s="399"/>
      <c r="T262" s="399"/>
      <c r="U262" s="399"/>
      <c r="V262" s="399"/>
      <c r="W262" s="399"/>
      <c r="X262" s="400"/>
      <c r="Y262" s="395"/>
      <c r="Z262" s="396"/>
      <c r="AA262" s="396"/>
      <c r="AB262" s="402"/>
      <c r="AC262" s="346"/>
      <c r="AD262" s="347"/>
      <c r="AE262" s="347"/>
      <c r="AF262" s="347"/>
      <c r="AG262" s="348"/>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8"/>
      <c r="B263" s="1039"/>
      <c r="C263" s="1039"/>
      <c r="D263" s="1039"/>
      <c r="E263" s="1039"/>
      <c r="F263" s="1040"/>
      <c r="G263" s="346"/>
      <c r="H263" s="347"/>
      <c r="I263" s="347"/>
      <c r="J263" s="347"/>
      <c r="K263" s="348"/>
      <c r="L263" s="398"/>
      <c r="M263" s="399"/>
      <c r="N263" s="399"/>
      <c r="O263" s="399"/>
      <c r="P263" s="399"/>
      <c r="Q263" s="399"/>
      <c r="R263" s="399"/>
      <c r="S263" s="399"/>
      <c r="T263" s="399"/>
      <c r="U263" s="399"/>
      <c r="V263" s="399"/>
      <c r="W263" s="399"/>
      <c r="X263" s="400"/>
      <c r="Y263" s="395"/>
      <c r="Z263" s="396"/>
      <c r="AA263" s="396"/>
      <c r="AB263" s="402"/>
      <c r="AC263" s="346"/>
      <c r="AD263" s="347"/>
      <c r="AE263" s="347"/>
      <c r="AF263" s="347"/>
      <c r="AG263" s="348"/>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8"/>
      <c r="B264" s="1039"/>
      <c r="C264" s="1039"/>
      <c r="D264" s="1039"/>
      <c r="E264" s="1039"/>
      <c r="F264" s="1040"/>
      <c r="G264" s="346"/>
      <c r="H264" s="347"/>
      <c r="I264" s="347"/>
      <c r="J264" s="347"/>
      <c r="K264" s="348"/>
      <c r="L264" s="398"/>
      <c r="M264" s="399"/>
      <c r="N264" s="399"/>
      <c r="O264" s="399"/>
      <c r="P264" s="399"/>
      <c r="Q264" s="399"/>
      <c r="R264" s="399"/>
      <c r="S264" s="399"/>
      <c r="T264" s="399"/>
      <c r="U264" s="399"/>
      <c r="V264" s="399"/>
      <c r="W264" s="399"/>
      <c r="X264" s="400"/>
      <c r="Y264" s="395"/>
      <c r="Z264" s="396"/>
      <c r="AA264" s="396"/>
      <c r="AB264" s="402"/>
      <c r="AC264" s="346"/>
      <c r="AD264" s="347"/>
      <c r="AE264" s="347"/>
      <c r="AF264" s="347"/>
      <c r="AG264" s="348"/>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6"/>
      <c r="AP3" s="427" t="s">
        <v>433</v>
      </c>
      <c r="AQ3" s="427"/>
      <c r="AR3" s="427"/>
      <c r="AS3" s="427"/>
      <c r="AT3" s="427"/>
      <c r="AU3" s="427"/>
      <c r="AV3" s="427"/>
      <c r="AW3" s="427"/>
      <c r="AX3" s="427"/>
    </row>
    <row r="4" spans="1:50" ht="26.25" customHeight="1" x14ac:dyDescent="0.15">
      <c r="A4" s="1058">
        <v>1</v>
      </c>
      <c r="B4" s="1058">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6"/>
      <c r="AP36" s="427" t="s">
        <v>433</v>
      </c>
      <c r="AQ36" s="427"/>
      <c r="AR36" s="427"/>
      <c r="AS36" s="427"/>
      <c r="AT36" s="427"/>
      <c r="AU36" s="427"/>
      <c r="AV36" s="427"/>
      <c r="AW36" s="427"/>
      <c r="AX36" s="427"/>
    </row>
    <row r="37" spans="1:50" ht="26.25" customHeight="1" x14ac:dyDescent="0.15">
      <c r="A37" s="1058">
        <v>1</v>
      </c>
      <c r="B37" s="1058">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6"/>
      <c r="AP69" s="427" t="s">
        <v>433</v>
      </c>
      <c r="AQ69" s="427"/>
      <c r="AR69" s="427"/>
      <c r="AS69" s="427"/>
      <c r="AT69" s="427"/>
      <c r="AU69" s="427"/>
      <c r="AV69" s="427"/>
      <c r="AW69" s="427"/>
      <c r="AX69" s="427"/>
    </row>
    <row r="70" spans="1:50" ht="26.25" customHeight="1" x14ac:dyDescent="0.15">
      <c r="A70" s="1058">
        <v>1</v>
      </c>
      <c r="B70" s="1058">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6"/>
      <c r="AP102" s="427" t="s">
        <v>433</v>
      </c>
      <c r="AQ102" s="427"/>
      <c r="AR102" s="427"/>
      <c r="AS102" s="427"/>
      <c r="AT102" s="427"/>
      <c r="AU102" s="427"/>
      <c r="AV102" s="427"/>
      <c r="AW102" s="427"/>
      <c r="AX102" s="427"/>
    </row>
    <row r="103" spans="1:50" ht="26.25" customHeight="1" x14ac:dyDescent="0.15">
      <c r="A103" s="1058">
        <v>1</v>
      </c>
      <c r="B103" s="1058">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6"/>
      <c r="AP135" s="427" t="s">
        <v>433</v>
      </c>
      <c r="AQ135" s="427"/>
      <c r="AR135" s="427"/>
      <c r="AS135" s="427"/>
      <c r="AT135" s="427"/>
      <c r="AU135" s="427"/>
      <c r="AV135" s="427"/>
      <c r="AW135" s="427"/>
      <c r="AX135" s="427"/>
    </row>
    <row r="136" spans="1:50" ht="26.25" customHeight="1" x14ac:dyDescent="0.15">
      <c r="A136" s="1058">
        <v>1</v>
      </c>
      <c r="B136" s="1058">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6"/>
      <c r="AP168" s="427" t="s">
        <v>433</v>
      </c>
      <c r="AQ168" s="427"/>
      <c r="AR168" s="427"/>
      <c r="AS168" s="427"/>
      <c r="AT168" s="427"/>
      <c r="AU168" s="427"/>
      <c r="AV168" s="427"/>
      <c r="AW168" s="427"/>
      <c r="AX168" s="427"/>
    </row>
    <row r="169" spans="1:50" ht="26.25" customHeight="1" x14ac:dyDescent="0.15">
      <c r="A169" s="1058">
        <v>1</v>
      </c>
      <c r="B169" s="1058">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6"/>
      <c r="AP201" s="427" t="s">
        <v>433</v>
      </c>
      <c r="AQ201" s="427"/>
      <c r="AR201" s="427"/>
      <c r="AS201" s="427"/>
      <c r="AT201" s="427"/>
      <c r="AU201" s="427"/>
      <c r="AV201" s="427"/>
      <c r="AW201" s="427"/>
      <c r="AX201" s="427"/>
    </row>
    <row r="202" spans="1:50" ht="26.25" customHeight="1" x14ac:dyDescent="0.15">
      <c r="A202" s="1058">
        <v>1</v>
      </c>
      <c r="B202" s="1058">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6"/>
      <c r="AP234" s="427" t="s">
        <v>433</v>
      </c>
      <c r="AQ234" s="427"/>
      <c r="AR234" s="427"/>
      <c r="AS234" s="427"/>
      <c r="AT234" s="427"/>
      <c r="AU234" s="427"/>
      <c r="AV234" s="427"/>
      <c r="AW234" s="427"/>
      <c r="AX234" s="427"/>
    </row>
    <row r="235" spans="1:50" ht="26.25" customHeight="1" x14ac:dyDescent="0.15">
      <c r="A235" s="1058">
        <v>1</v>
      </c>
      <c r="B235" s="1058">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6"/>
      <c r="AP267" s="427" t="s">
        <v>433</v>
      </c>
      <c r="AQ267" s="427"/>
      <c r="AR267" s="427"/>
      <c r="AS267" s="427"/>
      <c r="AT267" s="427"/>
      <c r="AU267" s="427"/>
      <c r="AV267" s="427"/>
      <c r="AW267" s="427"/>
      <c r="AX267" s="427"/>
    </row>
    <row r="268" spans="1:50" ht="26.25" customHeight="1" x14ac:dyDescent="0.15">
      <c r="A268" s="1058">
        <v>1</v>
      </c>
      <c r="B268" s="1058">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6"/>
      <c r="AP300" s="427" t="s">
        <v>433</v>
      </c>
      <c r="AQ300" s="427"/>
      <c r="AR300" s="427"/>
      <c r="AS300" s="427"/>
      <c r="AT300" s="427"/>
      <c r="AU300" s="427"/>
      <c r="AV300" s="427"/>
      <c r="AW300" s="427"/>
      <c r="AX300" s="427"/>
    </row>
    <row r="301" spans="1:50" ht="26.25" customHeight="1" x14ac:dyDescent="0.15">
      <c r="A301" s="1058">
        <v>1</v>
      </c>
      <c r="B301" s="1058">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6"/>
      <c r="AP333" s="427" t="s">
        <v>433</v>
      </c>
      <c r="AQ333" s="427"/>
      <c r="AR333" s="427"/>
      <c r="AS333" s="427"/>
      <c r="AT333" s="427"/>
      <c r="AU333" s="427"/>
      <c r="AV333" s="427"/>
      <c r="AW333" s="427"/>
      <c r="AX333" s="427"/>
    </row>
    <row r="334" spans="1:50" ht="26.25" customHeight="1" x14ac:dyDescent="0.15">
      <c r="A334" s="1058">
        <v>1</v>
      </c>
      <c r="B334" s="1058">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6"/>
      <c r="AP366" s="427" t="s">
        <v>433</v>
      </c>
      <c r="AQ366" s="427"/>
      <c r="AR366" s="427"/>
      <c r="AS366" s="427"/>
      <c r="AT366" s="427"/>
      <c r="AU366" s="427"/>
      <c r="AV366" s="427"/>
      <c r="AW366" s="427"/>
      <c r="AX366" s="427"/>
    </row>
    <row r="367" spans="1:50" ht="26.25" customHeight="1" x14ac:dyDescent="0.15">
      <c r="A367" s="1058">
        <v>1</v>
      </c>
      <c r="B367" s="1058">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6"/>
      <c r="AP399" s="427" t="s">
        <v>433</v>
      </c>
      <c r="AQ399" s="427"/>
      <c r="AR399" s="427"/>
      <c r="AS399" s="427"/>
      <c r="AT399" s="427"/>
      <c r="AU399" s="427"/>
      <c r="AV399" s="427"/>
      <c r="AW399" s="427"/>
      <c r="AX399" s="427"/>
    </row>
    <row r="400" spans="1:50" ht="26.25" customHeight="1" x14ac:dyDescent="0.15">
      <c r="A400" s="1058">
        <v>1</v>
      </c>
      <c r="B400" s="1058">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6"/>
      <c r="AP432" s="427" t="s">
        <v>433</v>
      </c>
      <c r="AQ432" s="427"/>
      <c r="AR432" s="427"/>
      <c r="AS432" s="427"/>
      <c r="AT432" s="427"/>
      <c r="AU432" s="427"/>
      <c r="AV432" s="427"/>
      <c r="AW432" s="427"/>
      <c r="AX432" s="427"/>
    </row>
    <row r="433" spans="1:50" ht="26.25" customHeight="1" x14ac:dyDescent="0.15">
      <c r="A433" s="1058">
        <v>1</v>
      </c>
      <c r="B433" s="1058">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6"/>
      <c r="AP465" s="427" t="s">
        <v>433</v>
      </c>
      <c r="AQ465" s="427"/>
      <c r="AR465" s="427"/>
      <c r="AS465" s="427"/>
      <c r="AT465" s="427"/>
      <c r="AU465" s="427"/>
      <c r="AV465" s="427"/>
      <c r="AW465" s="427"/>
      <c r="AX465" s="427"/>
    </row>
    <row r="466" spans="1:50" ht="26.25" customHeight="1" x14ac:dyDescent="0.15">
      <c r="A466" s="1058">
        <v>1</v>
      </c>
      <c r="B466" s="1058">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6"/>
      <c r="AP498" s="427" t="s">
        <v>433</v>
      </c>
      <c r="AQ498" s="427"/>
      <c r="AR498" s="427"/>
      <c r="AS498" s="427"/>
      <c r="AT498" s="427"/>
      <c r="AU498" s="427"/>
      <c r="AV498" s="427"/>
      <c r="AW498" s="427"/>
      <c r="AX498" s="427"/>
    </row>
    <row r="499" spans="1:50" ht="26.25" customHeight="1" x14ac:dyDescent="0.15">
      <c r="A499" s="1058">
        <v>1</v>
      </c>
      <c r="B499" s="1058">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6"/>
      <c r="AP531" s="427" t="s">
        <v>433</v>
      </c>
      <c r="AQ531" s="427"/>
      <c r="AR531" s="427"/>
      <c r="AS531" s="427"/>
      <c r="AT531" s="427"/>
      <c r="AU531" s="427"/>
      <c r="AV531" s="427"/>
      <c r="AW531" s="427"/>
      <c r="AX531" s="427"/>
    </row>
    <row r="532" spans="1:50" ht="26.25" customHeight="1" x14ac:dyDescent="0.15">
      <c r="A532" s="1058">
        <v>1</v>
      </c>
      <c r="B532" s="1058">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6"/>
      <c r="AP564" s="427" t="s">
        <v>433</v>
      </c>
      <c r="AQ564" s="427"/>
      <c r="AR564" s="427"/>
      <c r="AS564" s="427"/>
      <c r="AT564" s="427"/>
      <c r="AU564" s="427"/>
      <c r="AV564" s="427"/>
      <c r="AW564" s="427"/>
      <c r="AX564" s="427"/>
    </row>
    <row r="565" spans="1:50" ht="26.25" customHeight="1" x14ac:dyDescent="0.15">
      <c r="A565" s="1058">
        <v>1</v>
      </c>
      <c r="B565" s="1058">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6"/>
      <c r="AP597" s="427" t="s">
        <v>433</v>
      </c>
      <c r="AQ597" s="427"/>
      <c r="AR597" s="427"/>
      <c r="AS597" s="427"/>
      <c r="AT597" s="427"/>
      <c r="AU597" s="427"/>
      <c r="AV597" s="427"/>
      <c r="AW597" s="427"/>
      <c r="AX597" s="427"/>
    </row>
    <row r="598" spans="1:50" ht="26.25" customHeight="1" x14ac:dyDescent="0.15">
      <c r="A598" s="1058">
        <v>1</v>
      </c>
      <c r="B598" s="1058">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6"/>
      <c r="AP630" s="427" t="s">
        <v>433</v>
      </c>
      <c r="AQ630" s="427"/>
      <c r="AR630" s="427"/>
      <c r="AS630" s="427"/>
      <c r="AT630" s="427"/>
      <c r="AU630" s="427"/>
      <c r="AV630" s="427"/>
      <c r="AW630" s="427"/>
      <c r="AX630" s="427"/>
    </row>
    <row r="631" spans="1:50" ht="26.25" customHeight="1" x14ac:dyDescent="0.15">
      <c r="A631" s="1058">
        <v>1</v>
      </c>
      <c r="B631" s="1058">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6"/>
      <c r="AP663" s="427" t="s">
        <v>433</v>
      </c>
      <c r="AQ663" s="427"/>
      <c r="AR663" s="427"/>
      <c r="AS663" s="427"/>
      <c r="AT663" s="427"/>
      <c r="AU663" s="427"/>
      <c r="AV663" s="427"/>
      <c r="AW663" s="427"/>
      <c r="AX663" s="427"/>
    </row>
    <row r="664" spans="1:50" ht="26.25" customHeight="1" x14ac:dyDescent="0.15">
      <c r="A664" s="1058">
        <v>1</v>
      </c>
      <c r="B664" s="1058">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6"/>
      <c r="AP696" s="427" t="s">
        <v>433</v>
      </c>
      <c r="AQ696" s="427"/>
      <c r="AR696" s="427"/>
      <c r="AS696" s="427"/>
      <c r="AT696" s="427"/>
      <c r="AU696" s="427"/>
      <c r="AV696" s="427"/>
      <c r="AW696" s="427"/>
      <c r="AX696" s="427"/>
    </row>
    <row r="697" spans="1:50" ht="26.25" customHeight="1" x14ac:dyDescent="0.15">
      <c r="A697" s="1058">
        <v>1</v>
      </c>
      <c r="B697" s="1058">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6"/>
      <c r="AP729" s="427" t="s">
        <v>433</v>
      </c>
      <c r="AQ729" s="427"/>
      <c r="AR729" s="427"/>
      <c r="AS729" s="427"/>
      <c r="AT729" s="427"/>
      <c r="AU729" s="427"/>
      <c r="AV729" s="427"/>
      <c r="AW729" s="427"/>
      <c r="AX729" s="427"/>
    </row>
    <row r="730" spans="1:50" ht="26.25" customHeight="1" x14ac:dyDescent="0.15">
      <c r="A730" s="1058">
        <v>1</v>
      </c>
      <c r="B730" s="1058">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6"/>
      <c r="AP762" s="427" t="s">
        <v>433</v>
      </c>
      <c r="AQ762" s="427"/>
      <c r="AR762" s="427"/>
      <c r="AS762" s="427"/>
      <c r="AT762" s="427"/>
      <c r="AU762" s="427"/>
      <c r="AV762" s="427"/>
      <c r="AW762" s="427"/>
      <c r="AX762" s="427"/>
    </row>
    <row r="763" spans="1:50" ht="26.25" customHeight="1" x14ac:dyDescent="0.15">
      <c r="A763" s="1058">
        <v>1</v>
      </c>
      <c r="B763" s="1058">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6"/>
      <c r="AP795" s="427" t="s">
        <v>433</v>
      </c>
      <c r="AQ795" s="427"/>
      <c r="AR795" s="427"/>
      <c r="AS795" s="427"/>
      <c r="AT795" s="427"/>
      <c r="AU795" s="427"/>
      <c r="AV795" s="427"/>
      <c r="AW795" s="427"/>
      <c r="AX795" s="427"/>
    </row>
    <row r="796" spans="1:50" ht="26.25" customHeight="1" x14ac:dyDescent="0.15">
      <c r="A796" s="1058">
        <v>1</v>
      </c>
      <c r="B796" s="1058">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6"/>
      <c r="AP828" s="427" t="s">
        <v>433</v>
      </c>
      <c r="AQ828" s="427"/>
      <c r="AR828" s="427"/>
      <c r="AS828" s="427"/>
      <c r="AT828" s="427"/>
      <c r="AU828" s="427"/>
      <c r="AV828" s="427"/>
      <c r="AW828" s="427"/>
      <c r="AX828" s="427"/>
    </row>
    <row r="829" spans="1:50" ht="26.25" customHeight="1" x14ac:dyDescent="0.15">
      <c r="A829" s="1058">
        <v>1</v>
      </c>
      <c r="B829" s="1058">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6"/>
      <c r="AP861" s="427" t="s">
        <v>433</v>
      </c>
      <c r="AQ861" s="427"/>
      <c r="AR861" s="427"/>
      <c r="AS861" s="427"/>
      <c r="AT861" s="427"/>
      <c r="AU861" s="427"/>
      <c r="AV861" s="427"/>
      <c r="AW861" s="427"/>
      <c r="AX861" s="427"/>
    </row>
    <row r="862" spans="1:50" ht="26.25" customHeight="1" x14ac:dyDescent="0.15">
      <c r="A862" s="1058">
        <v>1</v>
      </c>
      <c r="B862" s="1058">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6"/>
      <c r="AP894" s="427" t="s">
        <v>433</v>
      </c>
      <c r="AQ894" s="427"/>
      <c r="AR894" s="427"/>
      <c r="AS894" s="427"/>
      <c r="AT894" s="427"/>
      <c r="AU894" s="427"/>
      <c r="AV894" s="427"/>
      <c r="AW894" s="427"/>
      <c r="AX894" s="427"/>
    </row>
    <row r="895" spans="1:50" ht="26.25" customHeight="1" x14ac:dyDescent="0.15">
      <c r="A895" s="1058">
        <v>1</v>
      </c>
      <c r="B895" s="1058">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6"/>
      <c r="AP927" s="427" t="s">
        <v>433</v>
      </c>
      <c r="AQ927" s="427"/>
      <c r="AR927" s="427"/>
      <c r="AS927" s="427"/>
      <c r="AT927" s="427"/>
      <c r="AU927" s="427"/>
      <c r="AV927" s="427"/>
      <c r="AW927" s="427"/>
      <c r="AX927" s="427"/>
    </row>
    <row r="928" spans="1:50" ht="26.25" customHeight="1" x14ac:dyDescent="0.15">
      <c r="A928" s="1058">
        <v>1</v>
      </c>
      <c r="B928" s="1058">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6"/>
      <c r="AP960" s="427" t="s">
        <v>433</v>
      </c>
      <c r="AQ960" s="427"/>
      <c r="AR960" s="427"/>
      <c r="AS960" s="427"/>
      <c r="AT960" s="427"/>
      <c r="AU960" s="427"/>
      <c r="AV960" s="427"/>
      <c r="AW960" s="427"/>
      <c r="AX960" s="427"/>
    </row>
    <row r="961" spans="1:50" ht="26.25" customHeight="1" x14ac:dyDescent="0.15">
      <c r="A961" s="1058">
        <v>1</v>
      </c>
      <c r="B961" s="1058">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6"/>
      <c r="AP993" s="427" t="s">
        <v>433</v>
      </c>
      <c r="AQ993" s="427"/>
      <c r="AR993" s="427"/>
      <c r="AS993" s="427"/>
      <c r="AT993" s="427"/>
      <c r="AU993" s="427"/>
      <c r="AV993" s="427"/>
      <c r="AW993" s="427"/>
      <c r="AX993" s="427"/>
    </row>
    <row r="994" spans="1:50" ht="26.25" customHeight="1" x14ac:dyDescent="0.15">
      <c r="A994" s="1058">
        <v>1</v>
      </c>
      <c r="B994" s="1058">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6"/>
      <c r="AP1026" s="427" t="s">
        <v>433</v>
      </c>
      <c r="AQ1026" s="427"/>
      <c r="AR1026" s="427"/>
      <c r="AS1026" s="427"/>
      <c r="AT1026" s="427"/>
      <c r="AU1026" s="427"/>
      <c r="AV1026" s="427"/>
      <c r="AW1026" s="427"/>
      <c r="AX1026" s="427"/>
    </row>
    <row r="1027" spans="1:50" ht="26.25" customHeight="1" x14ac:dyDescent="0.15">
      <c r="A1027" s="1058">
        <v>1</v>
      </c>
      <c r="B1027" s="1058">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6"/>
      <c r="AP1059" s="427" t="s">
        <v>433</v>
      </c>
      <c r="AQ1059" s="427"/>
      <c r="AR1059" s="427"/>
      <c r="AS1059" s="427"/>
      <c r="AT1059" s="427"/>
      <c r="AU1059" s="427"/>
      <c r="AV1059" s="427"/>
      <c r="AW1059" s="427"/>
      <c r="AX1059" s="427"/>
    </row>
    <row r="1060" spans="1:50" ht="26.25" customHeight="1" x14ac:dyDescent="0.15">
      <c r="A1060" s="1058">
        <v>1</v>
      </c>
      <c r="B1060" s="1058">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6"/>
      <c r="AP1092" s="427" t="s">
        <v>433</v>
      </c>
      <c r="AQ1092" s="427"/>
      <c r="AR1092" s="427"/>
      <c r="AS1092" s="427"/>
      <c r="AT1092" s="427"/>
      <c r="AU1092" s="427"/>
      <c r="AV1092" s="427"/>
      <c r="AW1092" s="427"/>
      <c r="AX1092" s="427"/>
    </row>
    <row r="1093" spans="1:50" ht="26.25" customHeight="1" x14ac:dyDescent="0.15">
      <c r="A1093" s="1058">
        <v>1</v>
      </c>
      <c r="B1093" s="1058">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6"/>
      <c r="AP1125" s="427" t="s">
        <v>433</v>
      </c>
      <c r="AQ1125" s="427"/>
      <c r="AR1125" s="427"/>
      <c r="AS1125" s="427"/>
      <c r="AT1125" s="427"/>
      <c r="AU1125" s="427"/>
      <c r="AV1125" s="427"/>
      <c r="AW1125" s="427"/>
      <c r="AX1125" s="427"/>
    </row>
    <row r="1126" spans="1:50" ht="26.25" customHeight="1" x14ac:dyDescent="0.15">
      <c r="A1126" s="1058">
        <v>1</v>
      </c>
      <c r="B1126" s="1058">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6"/>
      <c r="AP1158" s="427" t="s">
        <v>433</v>
      </c>
      <c r="AQ1158" s="427"/>
      <c r="AR1158" s="427"/>
      <c r="AS1158" s="427"/>
      <c r="AT1158" s="427"/>
      <c r="AU1158" s="427"/>
      <c r="AV1158" s="427"/>
      <c r="AW1158" s="427"/>
      <c r="AX1158" s="427"/>
    </row>
    <row r="1159" spans="1:50" ht="26.25" customHeight="1" x14ac:dyDescent="0.15">
      <c r="A1159" s="1058">
        <v>1</v>
      </c>
      <c r="B1159" s="1058">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6"/>
      <c r="AP1191" s="427" t="s">
        <v>433</v>
      </c>
      <c r="AQ1191" s="427"/>
      <c r="AR1191" s="427"/>
      <c r="AS1191" s="427"/>
      <c r="AT1191" s="427"/>
      <c r="AU1191" s="427"/>
      <c r="AV1191" s="427"/>
      <c r="AW1191" s="427"/>
      <c r="AX1191" s="427"/>
    </row>
    <row r="1192" spans="1:50" ht="26.25" customHeight="1" x14ac:dyDescent="0.15">
      <c r="A1192" s="1058">
        <v>1</v>
      </c>
      <c r="B1192" s="1058">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6"/>
      <c r="AP1224" s="427" t="s">
        <v>433</v>
      </c>
      <c r="AQ1224" s="427"/>
      <c r="AR1224" s="427"/>
      <c r="AS1224" s="427"/>
      <c r="AT1224" s="427"/>
      <c r="AU1224" s="427"/>
      <c r="AV1224" s="427"/>
      <c r="AW1224" s="427"/>
      <c r="AX1224" s="427"/>
    </row>
    <row r="1225" spans="1:50" ht="26.25" customHeight="1" x14ac:dyDescent="0.15">
      <c r="A1225" s="1058">
        <v>1</v>
      </c>
      <c r="B1225" s="1058">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6"/>
      <c r="AP1257" s="427" t="s">
        <v>433</v>
      </c>
      <c r="AQ1257" s="427"/>
      <c r="AR1257" s="427"/>
      <c r="AS1257" s="427"/>
      <c r="AT1257" s="427"/>
      <c r="AU1257" s="427"/>
      <c r="AV1257" s="427"/>
      <c r="AW1257" s="427"/>
      <c r="AX1257" s="427"/>
    </row>
    <row r="1258" spans="1:50" ht="26.25" customHeight="1" x14ac:dyDescent="0.15">
      <c r="A1258" s="1058">
        <v>1</v>
      </c>
      <c r="B1258" s="1058">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6"/>
      <c r="AP1290" s="427" t="s">
        <v>433</v>
      </c>
      <c r="AQ1290" s="427"/>
      <c r="AR1290" s="427"/>
      <c r="AS1290" s="427"/>
      <c r="AT1290" s="427"/>
      <c r="AU1290" s="427"/>
      <c r="AV1290" s="427"/>
      <c r="AW1290" s="427"/>
      <c r="AX1290" s="427"/>
    </row>
    <row r="1291" spans="1:50" ht="26.25" customHeight="1" x14ac:dyDescent="0.15">
      <c r="A1291" s="1058">
        <v>1</v>
      </c>
      <c r="B1291" s="1058">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2018-08-31T06:55:22Z</cp:lastPrinted>
  <dcterms:created xsi:type="dcterms:W3CDTF">2012-03-13T00:50:25Z</dcterms:created>
  <dcterms:modified xsi:type="dcterms:W3CDTF">2018-09-03T04:52:23Z</dcterms:modified>
</cp:coreProperties>
</file>