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shibata\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165" windowHeight="107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<sst xmlns="http://schemas.openxmlformats.org/spreadsheetml/2006/main" count="2944" uniqueCount="644">
  <si>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</si>
  <si>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</si>
  <si>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</si>
  <si>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</si>
  <si>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</si>
  <si>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</si>
  <si>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</si>
  <si>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</si>
  <si>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</si>
  <si>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</si>
  <si>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</si>
  <si>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</si>
  <si>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</si>
  <si>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</si>
  <si>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</si>
  <si>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</si>
  <si>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</si>
  <si>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</si>
  <si>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</si>
  <si>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</si>
  <si>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</si>
  <si>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</si>
  <si>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</si>
  <si>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</si>
  <si>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</si>
  <si>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</si>
  <si>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</si>
  <si>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</si>
  <si>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</si>
  <si>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</si>
  <si>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</si>
  <si>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</si>
  <si>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</si>
  <si>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</si>
  <si>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</si>
  <si>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</si>
  <si>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</si>
  <si>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</si>
  <si>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</si>
  <si>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</si>
  <si>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</si>
  <si>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</si>
  <si>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</si>
  <si>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</si>
  <si>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</si>
  <si>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</si>
  <si>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</si>
  <si>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</si>
  <si>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</si>
  <si>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</si>
  <si>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</si>
  <si>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</si>
  <si>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</si>
  <si>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</si>
  <si>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</si>
  <si>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</si>
  <si>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</si>
  <si>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</si>
  <si>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</si>
  <si>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</si>
  <si>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</si>
  <si>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</si>
  <si>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</si>
  <si>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</si>
  <si>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</si>
  <si>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</si>
  <si>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</si>
  <si>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</si>
  <si>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</si>
  <si>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</si>
  <si>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</si>
  <si>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</si>
  <si>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</si>
  <si>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</si>
  <si>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</si>
  <si>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</si>
  <si>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</si>
  <si>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</si>
  <si>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</si>
  <si>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</si>
  <si>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</si>
  <si>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</si>
  <si>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</si>
  <si>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</si>
  <si>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</si>
  <si>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</si>
  <si>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</si>
  <si>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</si>
  <si>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</si>
  <si>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</si>
  <si>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</si>
  <si>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</si>
  <si>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</si>
  <si>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</si>
  <si>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</si>
  <si>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</si>
  <si>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</si>
  <si>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</si>
  <si>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</si>
  <si>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</si>
  <si>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</si>
  <si>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</si>
  <si>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</si>
  <si>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</si>
  <si>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</si>
  <si>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</si>
  <si>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</si>
  <si>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</si>
  <si>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</si>
  <si>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</si>
  <si>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</si>
  <si>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</si>
  <si>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</si>
  <si>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</si>
  <si>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</si>
  <si>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</si>
  <si>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</si>
  <si>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</si>
  <si>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</si>
  <si>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</si>
  <si>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</si>
  <si>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</si>
  <si>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</si>
  <si>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</si>
  <si>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</si>
  <si>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</si>
  <si>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</si>
  <si>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</si>
  <si>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</si>
  <si>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</si>
  <si>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</si>
  <si>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</si>
  <si>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</si>
  <si>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</si>
  <si>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</si>
  <si>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</si>
  <si>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</si>
  <si>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</si>
  <si>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</si>
  <si>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</si>
  <si>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</si>
  <si>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</si>
  <si>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</si>
  <si>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</si>
  <si>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</si>
  <si>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</si>
  <si>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</si>
  <si>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</si>
  <si>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</si>
  <si>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</si>
  <si>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</si>
  <si>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</si>
  <si>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</si>
  <si>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</si>
  <si>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</si>
  <si>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</si>
  <si>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</si>
  <si>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</si>
  <si>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</si>
  <si>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</si>
  <si>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</si>
  <si>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</si>
  <si>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</si>
  <si>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</si>
  <si>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</si>
  <si>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</si>
  <si>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</si>
  <si>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</si>
  <si>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</si>
  <si>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</si>
  <si>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</si>
  <si>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</si>
  <si>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</si>
  <si>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</si>
  <si>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</si>
  <si>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</si>
  <si>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</si>
  <si>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</si>
  <si>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</si>
  <si>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</si>
  <si>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</si>
  <si>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</si>
  <si>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</si>
  <si>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</si>
  <si>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</si>
  <si>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</si>
  <si>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</si>
  <si>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</si>
  <si>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</si>
  <si>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</si>
  <si>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</si>
  <si>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</si>
  <si>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</si>
  <si>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</si>
  <si>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</si>
  <si>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</si>
  <si>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</si>
  <si>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</si>
  <si>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</si>
  <si>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</si>
  <si>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</si>
  <si>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</si>
  <si>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</si>
  <si>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</si>
  <si>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</si>
  <si>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</si>
  <si>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</si>
  <si>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</si>
  <si>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</si>
  <si>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</si>
  <si>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</si>
  <si>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</si>
  <si>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</si>
  <si>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</si>
  <si>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</si>
  <si>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</si>
  <si>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</si>
  <si>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</si>
  <si>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</si>
  <si>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</si>
  <si>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</si>
  <si>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</si>
  <si>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</si>
  <si>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</si>
  <si>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</si>
  <si>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</si>
  <si>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</si>
  <si>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</si>
  <si>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</si>
  <si>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</si>
  <si>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</si>
  <si>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</si>
  <si>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</si>
  <si>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</si>
  <si>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</si>
  <si>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</si>
  <si>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</si>
  <si>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</si>
  <si>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</si>
  <si>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</si>
  <si>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</si>
  <si>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</si>
  <si>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</si>
  <si>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</si>
  <si>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</si>
  <si>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</si>
  <si>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</si>
  <si>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</si>
  <si>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</si>
  <si>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</si>
  <si>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</si>
  <si>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</si>
  <si>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</si>
  <si>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</si>
  <si>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</si>
  <si>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</si>
  <si>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</si>
  <si>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</si>
  <si>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</si>
  <si>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</si>
  <si>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</si>
  <si>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</si>
  <si>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</si>
  <si>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</si>
  <si>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</si>
  <si>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</si>
  <si>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</si>
  <si>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</si>
  <si>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</si>
  <si>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</si>
  <si>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</si>
  <si>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</si>
  <si>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</si>
  <si>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</si>
  <si>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</si>
  <si>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</si>
  <si>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</si>
  <si>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</si>
  <si>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</si>
  <si>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</si>
  <si>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</si>
  <si>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</si>
  <si>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</si>
  <si>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</si>
  <si>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</si>
  <si>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</si>
  <si>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</si>
  <si>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</si>
  <si>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</si>
  <si>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</si>
  <si>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</si>
  <si>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</si>
  <si>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</si>
  <si>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</si>
  <si>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</si>
  <si>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</si>
  <si>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</si>
  <si>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</si>
  <si>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</si>
  <si>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</si>
  <si>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</si>
  <si>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</si>
  <si>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</si>
  <si>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</si>
  <si>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</si>
  <si>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</si>
  <si>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</si>
  <si>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</si>
  <si>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</si>
  <si>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</si>
  <si>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</si>
  <si>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</si>
  <si>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</si>
  <si>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</si>
  <si>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</si>
  <si>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</si>
  <si>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</si>
  <si>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</si>
  <si>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</si>
  <si>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</si>
  <si>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</si>
  <si>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</si>
  <si>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</si>
  <si>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</si>
  <si>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</si>
  <si>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</si>
  <si>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</si>
  <si>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</si>
  <si>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</si>
  <si>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</si>
  <si>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</si>
  <si>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</si>
  <si>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</si>
  <si>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</si>
  <si>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</si>
  <si>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</si>
  <si>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</si>
  <si>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</si>
  <si>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</si>
  <si>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</si>
  <si>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</si>
  <si>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</si>
  <si>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</si>
  <si>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</si>
  <si>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</si>
  <si>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</si>
  <si>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</si>
  <si>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</si>
  <si>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</si>
  <si>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</si>
  <si>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</si>
  <si>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</si>
  <si>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</si>
  <si>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</si>
  <si>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</si>
  <si>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</si>
  <si>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</si>
  <si>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</si>
  <si>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</si>
  <si>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</si>
  <si>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</si>
  <si>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</si>
  <si>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</si>
  <si>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</si>
  <si>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</si>
  <si>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</si>
  <si>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</si>
  <si>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</si>
  <si>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</si>
  <si>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</si>
  <si>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</si>
  <si>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</si>
  <si>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</si>
  <si>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</si>
  <si>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</si>
  <si>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</si>
  <si>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</si>
  <si>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</si>
  <si>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</si>
  <si>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</si>
  <si>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</si>
  <si>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</si>
  <si>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</si>
  <si>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</si>
  <si>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</si>
  <si>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</si>
  <si>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</si>
  <si>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</si>
  <si>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</si>
  <si>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</si>
  <si>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</si>
  <si>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</si>
  <si>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</si>
  <si>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</si>
  <si>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</si>
  <si>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</si>
  <si>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</si>
  <si>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</si>
  <si>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</si>
  <si>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</si>
  <si>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</si>
  <si>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</si>
  <si>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</si>
  <si>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</si>
  <si>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</si>
  <si>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</si>
  <si>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</si>
  <si>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</si>
  <si>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</si>
  <si>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</si>
  <si>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</si>
  <si>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</si>
  <si>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</si>
  <si>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</si>
  <si>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</si>
  <si>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</si>
  <si>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</si>
  <si>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</si>
  <si>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</si>
  <si>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</si>
  <si>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</si>
  <si>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</si>
  <si>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</si>
  <si>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</si>
  <si>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</si>
  <si>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</si>
  <si>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</si>
  <si>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</si>
  <si>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</si>
  <si>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</si>
  <si>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</si>
  <si>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</si>
  <si>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</si>
  <si>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</si>
  <si>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</si>
  <si>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</si>
  <si>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</si>
  <si>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</si>
  <si>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</si>
  <si>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</si>
  <si>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</si>
  <si>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</si>
  <si>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</si>
  <si>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</si>
  <si>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</si>
  <si>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</si>
  <si>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</si>
  <si>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</si>
  <si>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</si>
  <si>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</si>
  <si>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</si>
  <si>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</si>
  <si>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</si>
  <si>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</si>
  <si>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</si>
  <si>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</si>
  <si>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</si>
  <si>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</si>
  <si>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</si>
  <si>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</si>
  <si>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</si>
  <si>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</si>
  <si>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</si>
  <si>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</si>
  <si>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</si>
  <si>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</si>
  <si>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</si>
  <si>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</si>
  <si>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</si>
  <si>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</si>
  <si>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</si>
  <si>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</si>
  <si>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</si>
  <si>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</si>
  <si>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</si>
  <si>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</si>
  <si>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</si>
  <si>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</si>
  <si>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</si>
  <si>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</si>
  <si>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</si>
  <si>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</si>
  <si>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</si>
  <si>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</si>
  <si>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</si>
  <si>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</si>
  <si>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</si>
  <si>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</si>
  <si>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</si>
  <si>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</si>
  <si>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</si>
  <si>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</si>
  <si>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</si>
  <si>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</si>
  <si>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</si>
  <si>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</si>
  <si>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</si>
  <si>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</si>
  <si>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</si>
  <si>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</si>
  <si>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</si>
  <si>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</si>
  <si>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</si>
  <si>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</si>
  <si>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</si>
  <si>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</si>
  <si>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</si>
  <si>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</si>
  <si>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</si>
  <si>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</si>
  <si>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</si>
  <si>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</si>
  <si>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</si>
  <si>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</si>
  <si>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</si>
  <si>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</si>
  <si>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</si>
  <si>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</si>
  <si>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</si>
  <si>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</si>
  <si>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</si>
  <si>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</si>
  <si>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</si>
  <si>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</si>
  <si>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</si>
  <si>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</si>
  <si>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</si>
  <si>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</si>
  <si>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</si>
  <si>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</si>
  <si>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</si>
  <si>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</si>
  <si>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</si>
  <si>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</si>
  <si>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</si>
  <si>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</si>
  <si>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</si>
  <si>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</si>
  <si>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</si>
  <si>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</si>
  <si>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</si>
  <si>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</si>
  <si>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</si>
  <si>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</si>
  <si>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</si>
  <si>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</si>
  <si>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</si>
  <si>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</si>
  <si>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</si>
  <si>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</si>
  <si>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</si>
  <si>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</si>
  <si>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独立行政法人国立科学博物館施設整備に必要な経費</t>
    <phoneticPr fontId="5"/>
  </si>
  <si>
    <t>生涯学習政策局</t>
    <rPh sb="0" eb="2">
      <t>ショウガイ</t>
    </rPh>
    <rPh sb="2" eb="4">
      <t>ガクシュウ</t>
    </rPh>
    <rPh sb="4" eb="6">
      <t>セイサク</t>
    </rPh>
    <rPh sb="6" eb="7">
      <t>キョク</t>
    </rPh>
    <phoneticPr fontId="5"/>
  </si>
  <si>
    <t>社会教育課</t>
    <rPh sb="0" eb="2">
      <t>シャカイ</t>
    </rPh>
    <rPh sb="2" eb="5">
      <t>キョウイクカ</t>
    </rPh>
    <phoneticPr fontId="5"/>
  </si>
  <si>
    <t>-</t>
    <phoneticPr fontId="5"/>
  </si>
  <si>
    <t>-</t>
    <phoneticPr fontId="5"/>
  </si>
  <si>
    <t>-</t>
    <phoneticPr fontId="5"/>
  </si>
  <si>
    <t>独立行政法人通則法第４６条</t>
    <phoneticPr fontId="5"/>
  </si>
  <si>
    <t>中期目標で定められた入館者数等の達成
※第４期中期目標初年度のＨ28より巡回展観覧者を含む数値に変更</t>
    <phoneticPr fontId="5"/>
  </si>
  <si>
    <t>年間入館者数等</t>
    <phoneticPr fontId="5"/>
  </si>
  <si>
    <t>人</t>
    <phoneticPr fontId="5"/>
  </si>
  <si>
    <t>-</t>
    <phoneticPr fontId="5"/>
  </si>
  <si>
    <t>独立行政法人国立科学博物館年報
独立行政法人国立科学博物館の中期目標</t>
    <phoneticPr fontId="5"/>
  </si>
  <si>
    <t>独立行政法人通則法に基づく主務大臣による業務実績の評価結果のうち、標準評価以上の評価を受けた項目の割合。</t>
    <phoneticPr fontId="5"/>
  </si>
  <si>
    <t>％</t>
    <phoneticPr fontId="5"/>
  </si>
  <si>
    <t>自然史に関する科学その他の自然科学及びその応用に関する調査・研究並びにこれらに関する資料の収集、保管及び公衆への供覧等を行うことにより、自然科学及び社会教育の振興を図るとともに、地域における学習活動を活性化させる先導的事例の提供により、総合的に地域の教育力の向上に寄与している。</t>
    <phoneticPr fontId="5"/>
  </si>
  <si>
    <t>当事業は独立行政法人通則法及び国立科学博物館法等に定められた、国民生活及び社会経済の安定等の公共上の見地から確実に実施されることが求められている事務及び事業である。</t>
    <phoneticPr fontId="5"/>
  </si>
  <si>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5"/>
  </si>
  <si>
    <t>当事業は独立行政法人通則法及び国立科学博物館法等に定められた、国民生活及び社会経済の安定等の公共上の見地から優先度が高い事務及び事業である。</t>
    <phoneticPr fontId="5"/>
  </si>
  <si>
    <t>‐</t>
  </si>
  <si>
    <t>生物多様性国家戦略（平成24年9月28日閣議決定）
科学技術基本計画(平成28年1月22日閣議決定)</t>
    <phoneticPr fontId="5"/>
  </si>
  <si>
    <t>-</t>
  </si>
  <si>
    <t>-</t>
    <phoneticPr fontId="5"/>
  </si>
  <si>
    <t>-</t>
    <phoneticPr fontId="5"/>
  </si>
  <si>
    <t>-</t>
    <phoneticPr fontId="5"/>
  </si>
  <si>
    <t>-</t>
    <phoneticPr fontId="5"/>
  </si>
  <si>
    <t>-</t>
    <phoneticPr fontId="5"/>
  </si>
  <si>
    <t>独立行政法人国立科学博物館施設整備費補助金</t>
    <rPh sb="0" eb="2">
      <t>ドクリツ</t>
    </rPh>
    <rPh sb="2" eb="4">
      <t>ギョウセイ</t>
    </rPh>
    <rPh sb="4" eb="6">
      <t>ホウジン</t>
    </rPh>
    <rPh sb="6" eb="8">
      <t>コクリツ</t>
    </rPh>
    <rPh sb="8" eb="10">
      <t>カガク</t>
    </rPh>
    <rPh sb="10" eb="13">
      <t>ハクブツカン</t>
    </rPh>
    <rPh sb="13" eb="15">
      <t>シセツ</t>
    </rPh>
    <rPh sb="15" eb="18">
      <t>セイビヒ</t>
    </rPh>
    <rPh sb="18" eb="21">
      <t>ホジョキン</t>
    </rPh>
    <phoneticPr fontId="5"/>
  </si>
  <si>
    <t>独立行政法人国立科学博物館の設置する博物館施設の整備充実を図るため、独立行政法人国立科学博物館が行う博物館施設の整備に要する経費に対して補助を行い、もって自然科学及び社会教育の振興を図る。</t>
    <rPh sb="14" eb="16">
      <t>セッチ</t>
    </rPh>
    <rPh sb="18" eb="21">
      <t>ハクブツカン</t>
    </rPh>
    <rPh sb="21" eb="23">
      <t>シセツ</t>
    </rPh>
    <rPh sb="24" eb="26">
      <t>セイビ</t>
    </rPh>
    <rPh sb="26" eb="28">
      <t>ジュウジツ</t>
    </rPh>
    <rPh sb="29" eb="30">
      <t>ハカ</t>
    </rPh>
    <rPh sb="34" eb="36">
      <t>ドクリツ</t>
    </rPh>
    <rPh sb="36" eb="38">
      <t>ギョウセイ</t>
    </rPh>
    <rPh sb="38" eb="40">
      <t>ホウジン</t>
    </rPh>
    <rPh sb="40" eb="42">
      <t>コクリツ</t>
    </rPh>
    <rPh sb="42" eb="44">
      <t>カガク</t>
    </rPh>
    <rPh sb="44" eb="47">
      <t>ハクブツカン</t>
    </rPh>
    <rPh sb="48" eb="49">
      <t>オコナ</t>
    </rPh>
    <rPh sb="50" eb="53">
      <t>ハクブツカン</t>
    </rPh>
    <rPh sb="53" eb="55">
      <t>シセツ</t>
    </rPh>
    <rPh sb="56" eb="58">
      <t>セイビ</t>
    </rPh>
    <rPh sb="59" eb="60">
      <t>ヨウ</t>
    </rPh>
    <rPh sb="62" eb="64">
      <t>ケイヒ</t>
    </rPh>
    <rPh sb="65" eb="66">
      <t>タイ</t>
    </rPh>
    <rPh sb="68" eb="70">
      <t>ホジョ</t>
    </rPh>
    <rPh sb="71" eb="72">
      <t>オコナ</t>
    </rPh>
    <rPh sb="77" eb="79">
      <t>シゼン</t>
    </rPh>
    <rPh sb="79" eb="81">
      <t>カガク</t>
    </rPh>
    <rPh sb="81" eb="82">
      <t>オヨ</t>
    </rPh>
    <rPh sb="83" eb="85">
      <t>シャカイ</t>
    </rPh>
    <rPh sb="85" eb="87">
      <t>キョウイク</t>
    </rPh>
    <rPh sb="88" eb="90">
      <t>シンコウ</t>
    </rPh>
    <rPh sb="91" eb="92">
      <t>ハカ</t>
    </rPh>
    <phoneticPr fontId="5"/>
  </si>
  <si>
    <t xml:space="preserve">国立科学博物館は多くの来館者の安全のために確実な整備・管理が必要なものであるが、更新・改修が十分になされておらず、施設の機能低下や事故発生の危険性がある。特に、附属自然教育園の周囲を覆う万年塀の大半は一般家屋や公道に面しているとともに、昭和４０年代～５０年代に構築されたものであり、劣化が著しいことから改修を行うものである。
</t>
    <rPh sb="0" eb="2">
      <t>コクリツ</t>
    </rPh>
    <rPh sb="2" eb="4">
      <t>カガク</t>
    </rPh>
    <rPh sb="4" eb="7">
      <t>ハクブツカン</t>
    </rPh>
    <rPh sb="8" eb="9">
      <t>オオ</t>
    </rPh>
    <rPh sb="11" eb="14">
      <t>ライカンシャ</t>
    </rPh>
    <rPh sb="15" eb="17">
      <t>アンゼン</t>
    </rPh>
    <rPh sb="21" eb="23">
      <t>カクジツ</t>
    </rPh>
    <rPh sb="24" eb="26">
      <t>セイビ</t>
    </rPh>
    <rPh sb="27" eb="29">
      <t>カンリ</t>
    </rPh>
    <rPh sb="30" eb="32">
      <t>ヒツヨウ</t>
    </rPh>
    <rPh sb="40" eb="42">
      <t>コウシン</t>
    </rPh>
    <rPh sb="43" eb="45">
      <t>カイシュウ</t>
    </rPh>
    <rPh sb="46" eb="48">
      <t>ジュウブン</t>
    </rPh>
    <rPh sb="57" eb="59">
      <t>シセツ</t>
    </rPh>
    <rPh sb="60" eb="62">
      <t>キノウ</t>
    </rPh>
    <rPh sb="62" eb="64">
      <t>テイカ</t>
    </rPh>
    <rPh sb="65" eb="67">
      <t>ジコ</t>
    </rPh>
    <rPh sb="67" eb="69">
      <t>ハッセイ</t>
    </rPh>
    <rPh sb="70" eb="73">
      <t>キケンセイ</t>
    </rPh>
    <rPh sb="77" eb="78">
      <t>トク</t>
    </rPh>
    <phoneticPr fontId="5"/>
  </si>
  <si>
    <t>A.国立科学博物館</t>
    <rPh sb="2" eb="4">
      <t>コクリツ</t>
    </rPh>
    <rPh sb="4" eb="6">
      <t>カガク</t>
    </rPh>
    <rPh sb="6" eb="9">
      <t>ハクブツカン</t>
    </rPh>
    <phoneticPr fontId="5"/>
  </si>
  <si>
    <t>施設整備費</t>
    <rPh sb="0" eb="2">
      <t>シセツ</t>
    </rPh>
    <rPh sb="2" eb="5">
      <t>セイビヒ</t>
    </rPh>
    <phoneticPr fontId="5"/>
  </si>
  <si>
    <t>国立科学博物館</t>
    <rPh sb="0" eb="2">
      <t>コクリツ</t>
    </rPh>
    <rPh sb="2" eb="4">
      <t>カガク</t>
    </rPh>
    <rPh sb="4" eb="7">
      <t>ハクブツカン</t>
    </rPh>
    <phoneticPr fontId="5"/>
  </si>
  <si>
    <t>-</t>
    <phoneticPr fontId="5"/>
  </si>
  <si>
    <t>-</t>
    <phoneticPr fontId="5"/>
  </si>
  <si>
    <t>-</t>
    <phoneticPr fontId="5"/>
  </si>
  <si>
    <t>-</t>
    <phoneticPr fontId="5"/>
  </si>
  <si>
    <t>-</t>
    <phoneticPr fontId="5"/>
  </si>
  <si>
    <t>-</t>
    <phoneticPr fontId="5"/>
  </si>
  <si>
    <t>-</t>
    <phoneticPr fontId="5"/>
  </si>
  <si>
    <t>1 生涯学習社会の実現</t>
    <rPh sb="2" eb="4">
      <t>ショウガイ</t>
    </rPh>
    <rPh sb="4" eb="6">
      <t>ガクシュウ</t>
    </rPh>
    <rPh sb="6" eb="8">
      <t>シャカイ</t>
    </rPh>
    <rPh sb="9" eb="11">
      <t>ジツゲン</t>
    </rPh>
    <phoneticPr fontId="5"/>
  </si>
  <si>
    <t>1-2 生涯を通じた学習機会の拡大</t>
    <rPh sb="4" eb="6">
      <t>ショウガイ</t>
    </rPh>
    <rPh sb="7" eb="8">
      <t>ツウ</t>
    </rPh>
    <rPh sb="10" eb="12">
      <t>ガクシュウ</t>
    </rPh>
    <rPh sb="12" eb="14">
      <t>キカイ</t>
    </rPh>
    <rPh sb="15" eb="17">
      <t>カクダイ</t>
    </rPh>
    <phoneticPr fontId="5"/>
  </si>
  <si>
    <t>施設整備数</t>
    <rPh sb="0" eb="2">
      <t>シセツ</t>
    </rPh>
    <rPh sb="2" eb="4">
      <t>セイビ</t>
    </rPh>
    <rPh sb="4" eb="5">
      <t>スウ</t>
    </rPh>
    <phoneticPr fontId="5"/>
  </si>
  <si>
    <t>式</t>
    <rPh sb="0" eb="1">
      <t>シキ</t>
    </rPh>
    <phoneticPr fontId="5"/>
  </si>
  <si>
    <t>-</t>
    <phoneticPr fontId="5"/>
  </si>
  <si>
    <t>-</t>
    <phoneticPr fontId="5"/>
  </si>
  <si>
    <t>各年度執行額／施設整備数</t>
    <rPh sb="0" eb="3">
      <t>カクネンド</t>
    </rPh>
    <rPh sb="3" eb="5">
      <t>シッコウ</t>
    </rPh>
    <rPh sb="5" eb="6">
      <t>ガク</t>
    </rPh>
    <rPh sb="7" eb="9">
      <t>シセツ</t>
    </rPh>
    <rPh sb="9" eb="11">
      <t>セイビ</t>
    </rPh>
    <rPh sb="11" eb="12">
      <t>スウ</t>
    </rPh>
    <phoneticPr fontId="5"/>
  </si>
  <si>
    <t>百万円</t>
    <rPh sb="0" eb="3">
      <t>ヒャクマンエン</t>
    </rPh>
    <phoneticPr fontId="5"/>
  </si>
  <si>
    <t>執行額／件数</t>
    <rPh sb="0" eb="2">
      <t>シッコウ</t>
    </rPh>
    <rPh sb="2" eb="3">
      <t>ガク</t>
    </rPh>
    <rPh sb="4" eb="6">
      <t>ケンスウ</t>
    </rPh>
    <phoneticPr fontId="5"/>
  </si>
  <si>
    <t>-</t>
    <phoneticPr fontId="5"/>
  </si>
  <si>
    <t>-</t>
    <phoneticPr fontId="5"/>
  </si>
  <si>
    <t>-</t>
    <phoneticPr fontId="5"/>
  </si>
  <si>
    <t>-</t>
    <phoneticPr fontId="5"/>
  </si>
  <si>
    <t>-</t>
    <phoneticPr fontId="5"/>
  </si>
  <si>
    <t xml:space="preserve">標準評価（B評価）以上の評価を受けた項目の割合。
</t>
    <phoneticPr fontId="5"/>
  </si>
  <si>
    <t>業務の実績に関する評価</t>
    <rPh sb="0" eb="2">
      <t>ギョウム</t>
    </rPh>
    <rPh sb="3" eb="5">
      <t>ジッセキ</t>
    </rPh>
    <rPh sb="6" eb="7">
      <t>カン</t>
    </rPh>
    <rPh sb="9" eb="11">
      <t>ヒョウカ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</si>
  <si>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</si>
  <si>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</si>
  <si>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</si>
  <si>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</si>
  <si>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</si>
  <si>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</si>
  <si>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</si>
  <si>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</si>
  <si>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</si>
  <si>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</si>
  <si>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</si>
  <si>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</si>
  <si>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t>
    <phoneticPr fontId="5"/>
  </si>
  <si>
    <t>無</t>
  </si>
  <si>
    <t>-</t>
    <phoneticPr fontId="5"/>
  </si>
  <si>
    <t>-</t>
    <phoneticPr fontId="5"/>
  </si>
  <si>
    <t>-</t>
    <phoneticPr fontId="5"/>
  </si>
  <si>
    <t>-</t>
    <phoneticPr fontId="5"/>
  </si>
  <si>
    <t>-</t>
    <phoneticPr fontId="5"/>
  </si>
  <si>
    <t>80/1</t>
    <phoneticPr fontId="5"/>
  </si>
  <si>
    <t>防災・減災の観点から実施する附属自然教育園万年塀の改修にかかる設計費および工事費のみを計上しており、真に必要なものに限定されていると言える。</t>
    <rPh sb="0" eb="2">
      <t>ボウサイ</t>
    </rPh>
    <rPh sb="3" eb="5">
      <t>ゲンサイ</t>
    </rPh>
    <rPh sb="6" eb="8">
      <t>カンテン</t>
    </rPh>
    <rPh sb="10" eb="12">
      <t>ジッシ</t>
    </rPh>
    <rPh sb="14" eb="21">
      <t>フゾクシゼンキョウイクエン</t>
    </rPh>
    <rPh sb="21" eb="24">
      <t>マンネンベイ</t>
    </rPh>
    <rPh sb="25" eb="27">
      <t>カイシュウ</t>
    </rPh>
    <rPh sb="31" eb="34">
      <t>セッケイヒ</t>
    </rPh>
    <rPh sb="37" eb="40">
      <t>コウジヒ</t>
    </rPh>
    <rPh sb="43" eb="45">
      <t>ケイジョウ</t>
    </rPh>
    <rPh sb="50" eb="51">
      <t>シン</t>
    </rPh>
    <rPh sb="52" eb="54">
      <t>ヒツヨウ</t>
    </rPh>
    <rPh sb="58" eb="60">
      <t>ゲンテイ</t>
    </rPh>
    <rPh sb="66" eb="67">
      <t>イ</t>
    </rPh>
    <phoneticPr fontId="5"/>
  </si>
  <si>
    <t>隣接する地権者等および行政機関との調整に日数を要したため、平成30年度の着手となったが、当該年度において着実に実施できるものである。</t>
    <rPh sb="0" eb="2">
      <t>リンセツ</t>
    </rPh>
    <rPh sb="4" eb="7">
      <t>チケンシャ</t>
    </rPh>
    <rPh sb="7" eb="8">
      <t>トウ</t>
    </rPh>
    <rPh sb="11" eb="15">
      <t>ギョウセイキカン</t>
    </rPh>
    <rPh sb="17" eb="19">
      <t>チョウセイ</t>
    </rPh>
    <rPh sb="20" eb="22">
      <t>ニッスウ</t>
    </rPh>
    <rPh sb="23" eb="24">
      <t>ヨウ</t>
    </rPh>
    <rPh sb="29" eb="31">
      <t>ヘイセイ</t>
    </rPh>
    <rPh sb="33" eb="35">
      <t>ネンド</t>
    </rPh>
    <rPh sb="36" eb="38">
      <t>チャクシュ</t>
    </rPh>
    <rPh sb="44" eb="48">
      <t>トウガイネンド</t>
    </rPh>
    <rPh sb="52" eb="54">
      <t>チャクジツ</t>
    </rPh>
    <rPh sb="55" eb="57">
      <t>ジッシ</t>
    </rPh>
    <phoneticPr fontId="5"/>
  </si>
  <si>
    <t>本事業は、防災・減災の観点から、老朽化した万年塀を速やかに改修することが課題となっている。事業実施を平成30年度に繰り越したが、地域住民等の理解を十分に得ることに努め、工期の長期化によるコスト増等のないよう図ったところである。</t>
    <rPh sb="0" eb="3">
      <t>ホンジギョウ</t>
    </rPh>
    <rPh sb="5" eb="7">
      <t>ボウサイ</t>
    </rPh>
    <rPh sb="8" eb="10">
      <t>ゲンサイ</t>
    </rPh>
    <rPh sb="11" eb="13">
      <t>カンテン</t>
    </rPh>
    <rPh sb="16" eb="19">
      <t>ロウキュウカ</t>
    </rPh>
    <rPh sb="21" eb="24">
      <t>マンネンベイ</t>
    </rPh>
    <rPh sb="25" eb="26">
      <t>スミ</t>
    </rPh>
    <rPh sb="29" eb="31">
      <t>カイシュウ</t>
    </rPh>
    <rPh sb="36" eb="38">
      <t>カダイ</t>
    </rPh>
    <rPh sb="45" eb="49">
      <t>ジギョウジッシ</t>
    </rPh>
    <rPh sb="50" eb="52">
      <t>ヘイセイ</t>
    </rPh>
    <rPh sb="54" eb="56">
      <t>ネンド</t>
    </rPh>
    <rPh sb="57" eb="58">
      <t>ク</t>
    </rPh>
    <rPh sb="59" eb="60">
      <t>コ</t>
    </rPh>
    <rPh sb="73" eb="75">
      <t>ジュウブン</t>
    </rPh>
    <rPh sb="76" eb="77">
      <t>エ</t>
    </rPh>
    <rPh sb="81" eb="82">
      <t>ツト</t>
    </rPh>
    <rPh sb="103" eb="104">
      <t>ハカ</t>
    </rPh>
    <phoneticPr fontId="5"/>
  </si>
  <si>
    <t>課題を踏まえ、工事着工後においても地域住民、行政機関等との調整を密に行い、工期の長期化によるコスト増等のないよう務めることとする。</t>
    <rPh sb="0" eb="2">
      <t>カダイ</t>
    </rPh>
    <rPh sb="3" eb="4">
      <t>フ</t>
    </rPh>
    <rPh sb="7" eb="12">
      <t>コウジチャッコウゴ</t>
    </rPh>
    <rPh sb="17" eb="19">
      <t>チイキ</t>
    </rPh>
    <rPh sb="19" eb="21">
      <t>ジュウミン</t>
    </rPh>
    <rPh sb="22" eb="24">
      <t>ギョウセイ</t>
    </rPh>
    <rPh sb="24" eb="27">
      <t>キカンナド</t>
    </rPh>
    <rPh sb="29" eb="31">
      <t>チョウセイ</t>
    </rPh>
    <rPh sb="32" eb="33">
      <t>ミツ</t>
    </rPh>
    <rPh sb="34" eb="35">
      <t>オコナ</t>
    </rPh>
    <rPh sb="56" eb="57">
      <t>ツト</t>
    </rPh>
    <phoneticPr fontId="5"/>
  </si>
  <si>
    <t>既存の万年塀はコンクリート製であるが、改修後の塀は、安全性、耐用年数、メンテナンスの容易さ等を総合的に勘案し、短期的または長期的にも低コストな素材及び構造となるものを選定している。</t>
    <rPh sb="0" eb="2">
      <t>キゾン</t>
    </rPh>
    <rPh sb="3" eb="6">
      <t>マンネンベイ</t>
    </rPh>
    <rPh sb="13" eb="14">
      <t>セイ</t>
    </rPh>
    <rPh sb="19" eb="22">
      <t>カイシュウゴ</t>
    </rPh>
    <rPh sb="23" eb="24">
      <t>ヘイ</t>
    </rPh>
    <rPh sb="26" eb="29">
      <t>アンゼンセイ</t>
    </rPh>
    <rPh sb="30" eb="34">
      <t>タイヨウネンスウ</t>
    </rPh>
    <rPh sb="42" eb="44">
      <t>ヨウイ</t>
    </rPh>
    <rPh sb="45" eb="46">
      <t>トウ</t>
    </rPh>
    <rPh sb="47" eb="50">
      <t>ソウゴウテキ</t>
    </rPh>
    <rPh sb="51" eb="53">
      <t>カンアン</t>
    </rPh>
    <rPh sb="55" eb="58">
      <t>タンキテキ</t>
    </rPh>
    <rPh sb="61" eb="64">
      <t>チョウキテキ</t>
    </rPh>
    <rPh sb="66" eb="67">
      <t>テイ</t>
    </rPh>
    <rPh sb="71" eb="74">
      <t>ソザイオヨ</t>
    </rPh>
    <rPh sb="75" eb="77">
      <t>コウゾウ</t>
    </rPh>
    <rPh sb="83" eb="85">
      <t>センテイ</t>
    </rPh>
    <phoneticPr fontId="5"/>
  </si>
  <si>
    <t>-</t>
    <phoneticPr fontId="5"/>
  </si>
  <si>
    <t>-</t>
    <phoneticPr fontId="5"/>
  </si>
  <si>
    <t>社会教育課長　中野理美</t>
    <rPh sb="0" eb="2">
      <t>シャカイ</t>
    </rPh>
    <rPh sb="2" eb="4">
      <t>キョウイク</t>
    </rPh>
    <rPh sb="4" eb="5">
      <t>カ</t>
    </rPh>
    <rPh sb="5" eb="6">
      <t>チョウ</t>
    </rPh>
    <rPh sb="7" eb="9">
      <t>ナカノ</t>
    </rPh>
    <rPh sb="9" eb="11">
      <t>リミ</t>
    </rPh>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</si>
  <si>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</si>
  <si>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</si>
  <si>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１．事業評価の観点：本事業は、国立科学博物館の整備に必要な経費を補助するものであり、事業評価に当たっては、事業の効果的・効率的な実施及び契約・執行手続きの観点から検証を行った。
２．所見：この事業は、29年度補正予算の全額を繰り越していることから、計画に基づいた適切な予算執行に努めるべきである。</t>
    <phoneticPr fontId="5"/>
  </si>
  <si>
    <t>国立科学博物館　 http://www.kahaku.go.jp/</t>
    <phoneticPr fontId="5"/>
  </si>
  <si>
    <t>本事業は、平成29年度に繰越を行っているが、引き続き計画に基づいた適切な予算執行に努める。</t>
    <phoneticPr fontId="5"/>
  </si>
  <si>
    <t>「新しい日本のための優先課題推進枠」1321</t>
    <phoneticPr fontId="5"/>
  </si>
  <si>
    <t>-</t>
    <phoneticPr fontId="5"/>
  </si>
  <si>
    <t>0044</t>
    <phoneticPr fontId="5"/>
  </si>
  <si>
    <t>0068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</si>
</sst>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142875</xdr:colOff>
      <xdr:row>743</xdr:row>
      <xdr:rowOff>180975</xdr:rowOff>
    </xdr:from>
    <xdr:to>
      <xdr:col>36</xdr:col>
      <xdr:colOff>89807</xdr:colOff>
      <xdr:row>745</xdr:row>
      <xdr:rowOff>197302</xdr:rowOff>
    </xdr:to>
    <xdr:sp macro="" textlink="">
      <xdr:nvSpPr>
        <xdr:cNvPr id="2" name="テキスト ボックス 1">
          <a:extLst>
            <a:ext uri="{FF2B5EF4-FFF2-40B4-BE49-F238E27FC236}">
              <a16:creationId xmlns:a16="http://schemas.microsoft.com/office/drawing/2014/main" id="{AED1E823-309B-4887-A2F6-44C8DD99099D}"/>
            </a:ext>
          </a:extLst>
        </xdr:cNvPr>
        <xdr:cNvSpPr txBox="1"/>
      </xdr:nvSpPr>
      <xdr:spPr>
        <a:xfrm>
          <a:off x="3943350" y="48406050"/>
          <a:ext cx="3347357" cy="721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0" lang="en-US" altLang="ja-JP" sz="1100" b="0" i="0" u="none" strike="noStrike">
            <a:solidFill>
              <a:schemeClr val="dk1"/>
            </a:solidFill>
            <a:effectLst/>
            <a:latin typeface="+mn-lt"/>
            <a:ea typeface="+mn-ea"/>
            <a:cs typeface="+mn-cs"/>
          </a:endParaRPr>
        </a:p>
        <a:p>
          <a:pPr algn="ctr"/>
          <a:r>
            <a:rPr kumimoji="0" lang="ja-JP" altLang="en-US" sz="1100" b="0" i="0" u="none" strike="noStrike">
              <a:solidFill>
                <a:schemeClr val="dk1"/>
              </a:solidFill>
              <a:effectLst/>
              <a:latin typeface="+mn-lt"/>
              <a:ea typeface="+mn-ea"/>
              <a:cs typeface="+mn-cs"/>
            </a:rPr>
            <a:t>８０百万円</a:t>
          </a:r>
          <a:endParaRPr kumimoji="1" lang="ja-JP" altLang="en-US" sz="1100"/>
        </a:p>
      </xdr:txBody>
    </xdr:sp>
    <xdr:clientData/>
  </xdr:twoCellAnchor>
  <xdr:twoCellAnchor>
    <xdr:from>
      <xdr:col>15</xdr:col>
      <xdr:colOff>19050</xdr:colOff>
      <xdr:row>746</xdr:row>
      <xdr:rowOff>66675</xdr:rowOff>
    </xdr:from>
    <xdr:to>
      <xdr:col>42</xdr:col>
      <xdr:colOff>74840</xdr:colOff>
      <xdr:row>747</xdr:row>
      <xdr:rowOff>231322</xdr:rowOff>
    </xdr:to>
    <xdr:sp macro="" textlink="">
      <xdr:nvSpPr>
        <xdr:cNvPr id="3" name="テキスト ボックス 2">
          <a:extLst>
            <a:ext uri="{FF2B5EF4-FFF2-40B4-BE49-F238E27FC236}">
              <a16:creationId xmlns:a16="http://schemas.microsoft.com/office/drawing/2014/main" id="{3BD98862-A865-4B78-813E-C062FACD842B}"/>
            </a:ext>
          </a:extLst>
        </xdr:cNvPr>
        <xdr:cNvSpPr txBox="1"/>
      </xdr:nvSpPr>
      <xdr:spPr>
        <a:xfrm>
          <a:off x="3019425" y="49349025"/>
          <a:ext cx="5456465" cy="517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独立行政法人国立科学博物館の設置する博物館施設の整備充実を図るため、独立行政法人国立科学博物館が行う博物館施設の整備に要する経費に対して補助を行う。</a:t>
          </a:r>
        </a:p>
      </xdr:txBody>
    </xdr:sp>
    <xdr:clientData/>
  </xdr:twoCellAnchor>
  <xdr:twoCellAnchor>
    <xdr:from>
      <xdr:col>14</xdr:col>
      <xdr:colOff>0</xdr:colOff>
      <xdr:row>745</xdr:row>
      <xdr:rowOff>314325</xdr:rowOff>
    </xdr:from>
    <xdr:to>
      <xdr:col>42</xdr:col>
      <xdr:colOff>100693</xdr:colOff>
      <xdr:row>747</xdr:row>
      <xdr:rowOff>262617</xdr:rowOff>
    </xdr:to>
    <xdr:sp macro="" textlink="">
      <xdr:nvSpPr>
        <xdr:cNvPr id="4" name="大かっこ 3">
          <a:extLst>
            <a:ext uri="{FF2B5EF4-FFF2-40B4-BE49-F238E27FC236}">
              <a16:creationId xmlns:a16="http://schemas.microsoft.com/office/drawing/2014/main" id="{89F597E9-0771-40CA-BBB9-4006F843082E}"/>
            </a:ext>
          </a:extLst>
        </xdr:cNvPr>
        <xdr:cNvSpPr/>
      </xdr:nvSpPr>
      <xdr:spPr>
        <a:xfrm>
          <a:off x="2800350" y="49244250"/>
          <a:ext cx="5701393" cy="6531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0</xdr:colOff>
      <xdr:row>748</xdr:row>
      <xdr:rowOff>0</xdr:rowOff>
    </xdr:from>
    <xdr:to>
      <xdr:col>28</xdr:col>
      <xdr:colOff>1</xdr:colOff>
      <xdr:row>752</xdr:row>
      <xdr:rowOff>318408</xdr:rowOff>
    </xdr:to>
    <xdr:cxnSp macro="">
      <xdr:nvCxnSpPr>
        <xdr:cNvPr id="5" name="直線矢印コネクタ 4">
          <a:extLst>
            <a:ext uri="{FF2B5EF4-FFF2-40B4-BE49-F238E27FC236}">
              <a16:creationId xmlns:a16="http://schemas.microsoft.com/office/drawing/2014/main" id="{5B864EFC-BF4C-40F5-8091-C699D91A4C4F}"/>
            </a:ext>
          </a:extLst>
        </xdr:cNvPr>
        <xdr:cNvCxnSpPr/>
      </xdr:nvCxnSpPr>
      <xdr:spPr>
        <a:xfrm flipH="1">
          <a:off x="5600700" y="49987200"/>
          <a:ext cx="1" cy="17281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104775</xdr:colOff>
      <xdr:row>753</xdr:row>
      <xdr:rowOff>314325</xdr:rowOff>
    </xdr:from>
    <xdr:to>
      <xdr:col>36</xdr:col>
      <xdr:colOff>51707</xdr:colOff>
      <xdr:row>755</xdr:row>
      <xdr:rowOff>330652</xdr:rowOff>
    </xdr:to>
    <xdr:sp macro="" textlink="">
      <xdr:nvSpPr>
        <xdr:cNvPr id="6" name="テキスト ボックス 5">
          <a:extLst>
            <a:ext uri="{FF2B5EF4-FFF2-40B4-BE49-F238E27FC236}">
              <a16:creationId xmlns:a16="http://schemas.microsoft.com/office/drawing/2014/main" id="{8B1F9C78-F91F-4F63-BB43-6C11A048B10A}"/>
            </a:ext>
          </a:extLst>
        </xdr:cNvPr>
        <xdr:cNvSpPr txBox="1"/>
      </xdr:nvSpPr>
      <xdr:spPr>
        <a:xfrm>
          <a:off x="3905250" y="52063650"/>
          <a:ext cx="3347357" cy="721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（Ａ）国立科学博物館</a:t>
          </a:r>
          <a:endParaRPr kumimoji="1" lang="en-US" altLang="ja-JP" sz="1100"/>
        </a:p>
        <a:p>
          <a:pPr algn="ctr"/>
          <a:r>
            <a:rPr kumimoji="0" lang="ja-JP" altLang="en-US" sz="1100" b="0" i="0" u="none" strike="noStrike">
              <a:solidFill>
                <a:schemeClr val="dk1"/>
              </a:solidFill>
              <a:effectLst/>
              <a:latin typeface="+mn-lt"/>
              <a:ea typeface="+mn-ea"/>
              <a:cs typeface="+mn-cs"/>
            </a:rPr>
            <a:t>８０百万円</a:t>
          </a:r>
          <a:endParaRPr kumimoji="1" lang="ja-JP" altLang="en-US" sz="1100"/>
        </a:p>
      </xdr:txBody>
    </xdr:sp>
    <xdr:clientData/>
  </xdr:twoCellAnchor>
  <xdr:twoCellAnchor>
    <xdr:from>
      <xdr:col>30</xdr:col>
      <xdr:colOff>0</xdr:colOff>
      <xdr:row>749</xdr:row>
      <xdr:rowOff>0</xdr:rowOff>
    </xdr:from>
    <xdr:to>
      <xdr:col>37</xdr:col>
      <xdr:colOff>164646</xdr:colOff>
      <xdr:row>750</xdr:row>
      <xdr:rowOff>151039</xdr:rowOff>
    </xdr:to>
    <xdr:sp macro="" textlink="">
      <xdr:nvSpPr>
        <xdr:cNvPr id="17" name="テキスト ボックス 16">
          <a:extLst>
            <a:ext uri="{FF2B5EF4-FFF2-40B4-BE49-F238E27FC236}">
              <a16:creationId xmlns:a16="http://schemas.microsoft.com/office/drawing/2014/main" id="{37821022-E030-4808-82F7-D167EF65C90C}"/>
            </a:ext>
          </a:extLst>
        </xdr:cNvPr>
        <xdr:cNvSpPr txBox="1"/>
      </xdr:nvSpPr>
      <xdr:spPr>
        <a:xfrm>
          <a:off x="6000750" y="50339625"/>
          <a:ext cx="1564821" cy="503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85" zoomScaleNormal="75" zoomScaleSheetLayoutView="85" zoomScalePageLayoutView="85" workbookViewId="0">
      <selection activeCell="BF744" sqref="BF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25</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553</v>
      </c>
      <c r="AF4" s="688"/>
      <c r="AG4" s="688"/>
      <c r="AH4" s="688"/>
      <c r="AI4" s="688"/>
      <c r="AJ4" s="688"/>
      <c r="AK4" s="688"/>
      <c r="AL4" s="688"/>
      <c r="AM4" s="688"/>
      <c r="AN4" s="688"/>
      <c r="AO4" s="688"/>
      <c r="AP4" s="689"/>
      <c r="AQ4" s="690" t="s">
        <v>2</v>
      </c>
      <c r="AR4" s="685"/>
      <c r="AS4" s="685"/>
      <c r="AT4" s="685"/>
      <c r="AU4" s="685"/>
      <c r="AV4" s="685"/>
      <c r="AW4" s="685"/>
      <c r="AX4" s="691"/>
    </row>
    <row r="5" spans="1:50" ht="54.75" customHeight="1" x14ac:dyDescent="0.15">
      <c r="A5" s="692" t="s">
        <v>67</v>
      </c>
      <c r="B5" s="693"/>
      <c r="C5" s="693"/>
      <c r="D5" s="693"/>
      <c r="E5" s="693"/>
      <c r="F5" s="694"/>
      <c r="G5" s="839" t="s">
        <v>176</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554</v>
      </c>
      <c r="AF5" s="699"/>
      <c r="AG5" s="699"/>
      <c r="AH5" s="699"/>
      <c r="AI5" s="699"/>
      <c r="AJ5" s="699"/>
      <c r="AK5" s="699"/>
      <c r="AL5" s="699"/>
      <c r="AM5" s="699"/>
      <c r="AN5" s="699"/>
      <c r="AO5" s="699"/>
      <c r="AP5" s="700"/>
      <c r="AQ5" s="701" t="s">
        <v>634</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558</v>
      </c>
      <c r="H7" s="496"/>
      <c r="I7" s="496"/>
      <c r="J7" s="496"/>
      <c r="K7" s="496"/>
      <c r="L7" s="496"/>
      <c r="M7" s="496"/>
      <c r="N7" s="496"/>
      <c r="O7" s="496"/>
      <c r="P7" s="496"/>
      <c r="Q7" s="496"/>
      <c r="R7" s="496"/>
      <c r="S7" s="496"/>
      <c r="T7" s="496"/>
      <c r="U7" s="496"/>
      <c r="V7" s="496"/>
      <c r="W7" s="496"/>
      <c r="X7" s="497"/>
      <c r="Y7" s="921" t="s">
        <v>547</v>
      </c>
      <c r="Z7" s="440"/>
      <c r="AA7" s="440"/>
      <c r="AB7" s="440"/>
      <c r="AC7" s="440"/>
      <c r="AD7" s="922"/>
      <c r="AE7" s="911" t="s">
        <v>571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科学技術・イノベーション</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573</v>
      </c>
      <c r="Q13" s="658"/>
      <c r="R13" s="658"/>
      <c r="S13" s="658"/>
      <c r="T13" s="658"/>
      <c r="U13" s="658"/>
      <c r="V13" s="659"/>
      <c r="W13" s="657" t="s">
        <v>573</v>
      </c>
      <c r="X13" s="658"/>
      <c r="Y13" s="658"/>
      <c r="Z13" s="658"/>
      <c r="AA13" s="658"/>
      <c r="AB13" s="658"/>
      <c r="AC13" s="659"/>
      <c r="AD13" s="657" t="s">
        <v>576</v>
      </c>
      <c r="AE13" s="658"/>
      <c r="AF13" s="658"/>
      <c r="AG13" s="658"/>
      <c r="AH13" s="658"/>
      <c r="AI13" s="658"/>
      <c r="AJ13" s="659"/>
      <c r="AK13" s="657">
        <v>0</v>
      </c>
      <c r="AL13" s="658"/>
      <c r="AM13" s="658"/>
      <c r="AN13" s="658"/>
      <c r="AO13" s="658"/>
      <c r="AP13" s="658"/>
      <c r="AQ13" s="659"/>
      <c r="AR13" s="918">
        <v>1321</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555</v>
      </c>
      <c r="Q14" s="658"/>
      <c r="R14" s="658"/>
      <c r="S14" s="658"/>
      <c r="T14" s="658"/>
      <c r="U14" s="658"/>
      <c r="V14" s="659"/>
      <c r="W14" s="657" t="s">
        <v>574</v>
      </c>
      <c r="X14" s="658"/>
      <c r="Y14" s="658"/>
      <c r="Z14" s="658"/>
      <c r="AA14" s="658"/>
      <c r="AB14" s="658"/>
      <c r="AC14" s="659"/>
      <c r="AD14" s="657">
        <v>80</v>
      </c>
      <c r="AE14" s="658"/>
      <c r="AF14" s="658"/>
      <c r="AG14" s="658"/>
      <c r="AH14" s="658"/>
      <c r="AI14" s="658"/>
      <c r="AJ14" s="659"/>
      <c r="AK14" s="657" t="s">
        <v>574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555</v>
      </c>
      <c r="Q15" s="658"/>
      <c r="R15" s="658"/>
      <c r="S15" s="658"/>
      <c r="T15" s="658"/>
      <c r="U15" s="658"/>
      <c r="V15" s="659"/>
      <c r="W15" s="657" t="s">
        <v>555</v>
      </c>
      <c r="X15" s="658"/>
      <c r="Y15" s="658"/>
      <c r="Z15" s="658"/>
      <c r="AA15" s="658"/>
      <c r="AB15" s="658"/>
      <c r="AC15" s="659"/>
      <c r="AD15" s="657" t="s">
        <v>557</v>
      </c>
      <c r="AE15" s="658"/>
      <c r="AF15" s="658"/>
      <c r="AG15" s="658"/>
      <c r="AH15" s="658"/>
      <c r="AI15" s="658"/>
      <c r="AJ15" s="659"/>
      <c r="AK15" s="657">
        <v>80</v>
      </c>
      <c r="AL15" s="658"/>
      <c r="AM15" s="658"/>
      <c r="AN15" s="658"/>
      <c r="AO15" s="658"/>
      <c r="AP15" s="658"/>
      <c r="AQ15" s="659"/>
      <c r="AR15" s="657" t="s">
        <v>641</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555</v>
      </c>
      <c r="Q16" s="658"/>
      <c r="R16" s="658"/>
      <c r="S16" s="658"/>
      <c r="T16" s="658"/>
      <c r="U16" s="658"/>
      <c r="V16" s="659"/>
      <c r="W16" s="657" t="s">
        <v>555</v>
      </c>
      <c r="X16" s="658"/>
      <c r="Y16" s="658"/>
      <c r="Z16" s="658"/>
      <c r="AA16" s="658"/>
      <c r="AB16" s="658"/>
      <c r="AC16" s="659"/>
      <c r="AD16" s="657">
        <v>-80</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555</v>
      </c>
      <c r="Q17" s="658"/>
      <c r="R17" s="658"/>
      <c r="S17" s="658"/>
      <c r="T17" s="658"/>
      <c r="U17" s="658"/>
      <c r="V17" s="659"/>
      <c r="W17" s="657" t="s">
        <v>555</v>
      </c>
      <c r="X17" s="658"/>
      <c r="Y17" s="658"/>
      <c r="Z17" s="658"/>
      <c r="AA17" s="658"/>
      <c r="AB17" s="658"/>
      <c r="AC17" s="659"/>
      <c r="AD17" s="657" t="s">
        <v>557</v>
      </c>
      <c r="AE17" s="658"/>
      <c r="AF17" s="658"/>
      <c r="AG17" s="658"/>
      <c r="AH17" s="658"/>
      <c r="AI17" s="658"/>
      <c r="AJ17" s="659"/>
      <c r="AK17" s="657" t="s">
        <v>577</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80</v>
      </c>
      <c r="AL18" s="879"/>
      <c r="AM18" s="879"/>
      <c r="AN18" s="879"/>
      <c r="AO18" s="879"/>
      <c r="AP18" s="879"/>
      <c r="AQ18" s="880"/>
      <c r="AR18" s="878">
        <f>SUM(AR13:AX17)</f>
        <v>1321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t="s">
        <v>574</v>
      </c>
      <c r="Q19" s="658"/>
      <c r="R19" s="658"/>
      <c r="S19" s="658"/>
      <c r="T19" s="658"/>
      <c r="U19" s="658"/>
      <c r="V19" s="659"/>
      <c r="W19" s="657" t="s">
        <v>575</v>
      </c>
      <c r="X19" s="658"/>
      <c r="Y19" s="658"/>
      <c r="Z19" s="658"/>
      <c r="AA19" s="658"/>
      <c r="AB19" s="658"/>
      <c r="AC19" s="659"/>
      <c r="AD19" s="657">
        <v>0</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497</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539</v>
      </c>
      <c r="B22" s="964"/>
      <c r="C22" s="964"/>
      <c r="D22" s="964"/>
      <c r="E22" s="964"/>
      <c r="F22" s="965"/>
      <c r="G22" s="950" t="s">
        <v>474</v>
      </c>
      <c r="H22" s="216"/>
      <c r="I22" s="216"/>
      <c r="J22" s="216"/>
      <c r="K22" s="216"/>
      <c r="L22" s="216"/>
      <c r="M22" s="216"/>
      <c r="N22" s="216"/>
      <c r="O22" s="217"/>
      <c r="P22" s="935" t="s">
        <v>537</v>
      </c>
      <c r="Q22" s="216"/>
      <c r="R22" s="216"/>
      <c r="S22" s="216"/>
      <c r="T22" s="216"/>
      <c r="U22" s="216"/>
      <c r="V22" s="217"/>
      <c r="W22" s="935" t="s">
        <v>538</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578</v>
      </c>
      <c r="H23" s="952"/>
      <c r="I23" s="952"/>
      <c r="J23" s="952"/>
      <c r="K23" s="952"/>
      <c r="L23" s="952"/>
      <c r="M23" s="952"/>
      <c r="N23" s="952"/>
      <c r="O23" s="953"/>
      <c r="P23" s="918">
        <v>0</v>
      </c>
      <c r="Q23" s="919"/>
      <c r="R23" s="919"/>
      <c r="S23" s="919"/>
      <c r="T23" s="919"/>
      <c r="U23" s="919"/>
      <c r="V23" s="936"/>
      <c r="W23" s="918">
        <v>1321</v>
      </c>
      <c r="X23" s="919"/>
      <c r="Y23" s="919"/>
      <c r="Z23" s="919"/>
      <c r="AA23" s="919"/>
      <c r="AB23" s="919"/>
      <c r="AC23" s="936"/>
      <c r="AD23" s="973" t="s">
        <v>640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0</v>
      </c>
      <c r="Q29" s="933"/>
      <c r="R29" s="933"/>
      <c r="S29" s="933"/>
      <c r="T29" s="933"/>
      <c r="U29" s="933"/>
      <c r="V29" s="934"/>
      <c r="W29" s="932">
        <f>AR13</f>
        <v>1321</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632</v>
      </c>
      <c r="AR31" s="194"/>
      <c r="AS31" s="127" t="s">
        <v>356</v>
      </c>
      <c r="AT31" s="128"/>
      <c r="AU31" s="193">
        <v>32</v>
      </c>
      <c r="AV31" s="193"/>
      <c r="AW31" s="395" t="s">
        <v>300</v>
      </c>
      <c r="AX31" s="396"/>
    </row>
    <row r="32" spans="1:50" ht="23.25" customHeight="1" x14ac:dyDescent="0.15">
      <c r="A32" s="400"/>
      <c r="B32" s="398"/>
      <c r="C32" s="398"/>
      <c r="D32" s="398"/>
      <c r="E32" s="398"/>
      <c r="F32" s="399"/>
      <c r="G32" s="561" t="s">
        <v>559</v>
      </c>
      <c r="H32" s="562"/>
      <c r="I32" s="562"/>
      <c r="J32" s="562"/>
      <c r="K32" s="562"/>
      <c r="L32" s="562"/>
      <c r="M32" s="562"/>
      <c r="N32" s="562"/>
      <c r="O32" s="563"/>
      <c r="P32" s="99" t="s">
        <v>560</v>
      </c>
      <c r="Q32" s="99"/>
      <c r="R32" s="99"/>
      <c r="S32" s="99"/>
      <c r="T32" s="99"/>
      <c r="U32" s="99"/>
      <c r="V32" s="99"/>
      <c r="W32" s="99"/>
      <c r="X32" s="100"/>
      <c r="Y32" s="468" t="s">
        <v>12</v>
      </c>
      <c r="Z32" s="528"/>
      <c r="AA32" s="529"/>
      <c r="AB32" s="458" t="s">
        <v>561</v>
      </c>
      <c r="AC32" s="458"/>
      <c r="AD32" s="458"/>
      <c r="AE32" s="212" t="s">
        <v>574</v>
      </c>
      <c r="AF32" s="213"/>
      <c r="AG32" s="213"/>
      <c r="AH32" s="213"/>
      <c r="AI32" s="212" t="s">
        <v>574</v>
      </c>
      <c r="AJ32" s="213"/>
      <c r="AK32" s="213"/>
      <c r="AL32" s="213"/>
      <c r="AM32" s="212">
        <v>3097059</v>
      </c>
      <c r="AN32" s="213"/>
      <c r="AO32" s="213"/>
      <c r="AP32" s="213"/>
      <c r="AQ32" s="334" t="s">
        <v>562</v>
      </c>
      <c r="AR32" s="201"/>
      <c r="AS32" s="201"/>
      <c r="AT32" s="335"/>
      <c r="AU32" s="213" t="s">
        <v>562</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561</v>
      </c>
      <c r="AC33" s="520"/>
      <c r="AD33" s="520"/>
      <c r="AE33" s="212" t="s">
        <v>574</v>
      </c>
      <c r="AF33" s="213"/>
      <c r="AG33" s="213"/>
      <c r="AH33" s="213"/>
      <c r="AI33" s="212" t="s">
        <v>603</v>
      </c>
      <c r="AJ33" s="213"/>
      <c r="AK33" s="213"/>
      <c r="AL33" s="213"/>
      <c r="AM33" s="212">
        <v>1600000</v>
      </c>
      <c r="AN33" s="213"/>
      <c r="AO33" s="213"/>
      <c r="AP33" s="213"/>
      <c r="AQ33" s="334" t="s">
        <v>562</v>
      </c>
      <c r="AR33" s="201"/>
      <c r="AS33" s="201"/>
      <c r="AT33" s="335"/>
      <c r="AU33" s="213">
        <v>1600000</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574</v>
      </c>
      <c r="AF34" s="213"/>
      <c r="AG34" s="213"/>
      <c r="AH34" s="213"/>
      <c r="AI34" s="212" t="s">
        <v>604</v>
      </c>
      <c r="AJ34" s="213"/>
      <c r="AK34" s="213"/>
      <c r="AL34" s="213"/>
      <c r="AM34" s="212">
        <v>193.6</v>
      </c>
      <c r="AN34" s="213"/>
      <c r="AO34" s="213"/>
      <c r="AP34" s="213"/>
      <c r="AQ34" s="334" t="s">
        <v>562</v>
      </c>
      <c r="AR34" s="201"/>
      <c r="AS34" s="201"/>
      <c r="AT34" s="335"/>
      <c r="AU34" s="213" t="s">
        <v>562</v>
      </c>
      <c r="AV34" s="213"/>
      <c r="AW34" s="213"/>
      <c r="AX34" s="215"/>
    </row>
    <row r="35" spans="1:50" ht="23.25" customHeight="1" x14ac:dyDescent="0.15">
      <c r="A35" s="220" t="s">
        <v>527</v>
      </c>
      <c r="B35" s="221"/>
      <c r="C35" s="221"/>
      <c r="D35" s="221"/>
      <c r="E35" s="221"/>
      <c r="F35" s="222"/>
      <c r="G35" s="226" t="s">
        <v>563</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t="s">
        <v>633</v>
      </c>
      <c r="AR45" s="194"/>
      <c r="AS45" s="127" t="s">
        <v>356</v>
      </c>
      <c r="AT45" s="128"/>
      <c r="AU45" s="193">
        <v>32</v>
      </c>
      <c r="AV45" s="193"/>
      <c r="AW45" s="395" t="s">
        <v>300</v>
      </c>
      <c r="AX45" s="396"/>
    </row>
    <row r="46" spans="1:50" ht="23.25" customHeight="1" x14ac:dyDescent="0.15">
      <c r="A46" s="400"/>
      <c r="B46" s="398"/>
      <c r="C46" s="398"/>
      <c r="D46" s="398"/>
      <c r="E46" s="398"/>
      <c r="F46" s="399"/>
      <c r="G46" s="561" t="s">
        <v>564</v>
      </c>
      <c r="H46" s="562"/>
      <c r="I46" s="562"/>
      <c r="J46" s="562"/>
      <c r="K46" s="562"/>
      <c r="L46" s="562"/>
      <c r="M46" s="562"/>
      <c r="N46" s="562"/>
      <c r="O46" s="563"/>
      <c r="P46" s="99" t="s">
        <v>605</v>
      </c>
      <c r="Q46" s="99"/>
      <c r="R46" s="99"/>
      <c r="S46" s="99"/>
      <c r="T46" s="99"/>
      <c r="U46" s="99"/>
      <c r="V46" s="99"/>
      <c r="W46" s="99"/>
      <c r="X46" s="100"/>
      <c r="Y46" s="468" t="s">
        <v>12</v>
      </c>
      <c r="Z46" s="528"/>
      <c r="AA46" s="529"/>
      <c r="AB46" s="458" t="s">
        <v>565</v>
      </c>
      <c r="AC46" s="458"/>
      <c r="AD46" s="458"/>
      <c r="AE46" s="212" t="s">
        <v>574</v>
      </c>
      <c r="AF46" s="213"/>
      <c r="AG46" s="213"/>
      <c r="AH46" s="213"/>
      <c r="AI46" s="212" t="s">
        <v>574</v>
      </c>
      <c r="AJ46" s="213"/>
      <c r="AK46" s="213"/>
      <c r="AL46" s="213"/>
      <c r="AM46" s="212">
        <v>100</v>
      </c>
      <c r="AN46" s="213"/>
      <c r="AO46" s="213"/>
      <c r="AP46" s="213"/>
      <c r="AQ46" s="334" t="s">
        <v>562</v>
      </c>
      <c r="AR46" s="201"/>
      <c r="AS46" s="201"/>
      <c r="AT46" s="335"/>
      <c r="AU46" s="213" t="s">
        <v>562</v>
      </c>
      <c r="AV46" s="213"/>
      <c r="AW46" s="213"/>
      <c r="AX46" s="215"/>
    </row>
    <row r="47" spans="1:50" ht="23.25"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t="s">
        <v>565</v>
      </c>
      <c r="AC47" s="520"/>
      <c r="AD47" s="520"/>
      <c r="AE47" s="212" t="s">
        <v>600</v>
      </c>
      <c r="AF47" s="213"/>
      <c r="AG47" s="213"/>
      <c r="AH47" s="213"/>
      <c r="AI47" s="212" t="s">
        <v>574</v>
      </c>
      <c r="AJ47" s="213"/>
      <c r="AK47" s="213"/>
      <c r="AL47" s="213"/>
      <c r="AM47" s="212">
        <v>100</v>
      </c>
      <c r="AN47" s="213"/>
      <c r="AO47" s="213"/>
      <c r="AP47" s="213"/>
      <c r="AQ47" s="334" t="s">
        <v>562</v>
      </c>
      <c r="AR47" s="201"/>
      <c r="AS47" s="201"/>
      <c r="AT47" s="335"/>
      <c r="AU47" s="213">
        <v>100</v>
      </c>
      <c r="AV47" s="213"/>
      <c r="AW47" s="213"/>
      <c r="AX47" s="215"/>
    </row>
    <row r="48" spans="1:50" ht="23.25"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t="s">
        <v>574</v>
      </c>
      <c r="AF48" s="213"/>
      <c r="AG48" s="213"/>
      <c r="AH48" s="213"/>
      <c r="AI48" s="212" t="s">
        <v>573</v>
      </c>
      <c r="AJ48" s="213"/>
      <c r="AK48" s="213"/>
      <c r="AL48" s="213"/>
      <c r="AM48" s="212">
        <v>100</v>
      </c>
      <c r="AN48" s="213"/>
      <c r="AO48" s="213"/>
      <c r="AP48" s="213"/>
      <c r="AQ48" s="334" t="s">
        <v>562</v>
      </c>
      <c r="AR48" s="201"/>
      <c r="AS48" s="201"/>
      <c r="AT48" s="335"/>
      <c r="AU48" s="213" t="s">
        <v>562</v>
      </c>
      <c r="AV48" s="213"/>
      <c r="AW48" s="213"/>
      <c r="AX48" s="215"/>
    </row>
    <row r="49" spans="1:50" ht="23.25" customHeight="1" x14ac:dyDescent="0.15">
      <c r="A49" s="220" t="s">
        <v>527</v>
      </c>
      <c r="B49" s="221"/>
      <c r="C49" s="221"/>
      <c r="D49" s="221"/>
      <c r="E49" s="221"/>
      <c r="F49" s="222"/>
      <c r="G49" s="226" t="s">
        <v>606</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530</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hidden="1" customHeight="1" thickBot="1" x14ac:dyDescent="0.2">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thickBot="1" x14ac:dyDescent="0.2">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thickBot="1" x14ac:dyDescent="0.2">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thickBot="1" x14ac:dyDescent="0.2">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thickBot="1" x14ac:dyDescent="0.2">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thickBot="1" x14ac:dyDescent="0.2">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thickBot="1" x14ac:dyDescent="0.2">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thickBot="1" x14ac:dyDescent="0.2">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thickBot="1" x14ac:dyDescent="0.2">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thickBot="1" x14ac:dyDescent="0.2">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thickBot="1" x14ac:dyDescent="0.2">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thickBot="1" x14ac:dyDescent="0.2">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thickBot="1" x14ac:dyDescent="0.2">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thickBot="1" x14ac:dyDescent="0.2">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thickBot="1" x14ac:dyDescent="0.2">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thickBot="1" x14ac:dyDescent="0.2">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thickBot="1" x14ac:dyDescent="0.2">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thickBot="1" x14ac:dyDescent="0.2">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thickBot="1" x14ac:dyDescent="0.2">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540</v>
      </c>
      <c r="AV100" s="315"/>
      <c r="AW100" s="315"/>
      <c r="AX100" s="317"/>
    </row>
    <row r="101" spans="1:60" ht="23.25" customHeight="1" x14ac:dyDescent="0.15">
      <c r="A101" s="419"/>
      <c r="B101" s="420"/>
      <c r="C101" s="420"/>
      <c r="D101" s="420"/>
      <c r="E101" s="420"/>
      <c r="F101" s="421"/>
      <c r="G101" s="99" t="s">
        <v>593</v>
      </c>
      <c r="H101" s="99"/>
      <c r="I101" s="99"/>
      <c r="J101" s="99"/>
      <c r="K101" s="99"/>
      <c r="L101" s="99"/>
      <c r="M101" s="99"/>
      <c r="N101" s="99"/>
      <c r="O101" s="99"/>
      <c r="P101" s="99"/>
      <c r="Q101" s="99"/>
      <c r="R101" s="99"/>
      <c r="S101" s="99"/>
      <c r="T101" s="99"/>
      <c r="U101" s="99"/>
      <c r="V101" s="99"/>
      <c r="W101" s="99"/>
      <c r="X101" s="100"/>
      <c r="Y101" s="539" t="s">
        <v>55</v>
      </c>
      <c r="Z101" s="540"/>
      <c r="AA101" s="541"/>
      <c r="AB101" s="458" t="s">
        <v>594</v>
      </c>
      <c r="AC101" s="458"/>
      <c r="AD101" s="458"/>
      <c r="AE101" s="212" t="s">
        <v>595</v>
      </c>
      <c r="AF101" s="213"/>
      <c r="AG101" s="213"/>
      <c r="AH101" s="214"/>
      <c r="AI101" s="212" t="s">
        <v>596</v>
      </c>
      <c r="AJ101" s="213"/>
      <c r="AK101" s="213"/>
      <c r="AL101" s="214"/>
      <c r="AM101" s="212" t="s">
        <v>574</v>
      </c>
      <c r="AN101" s="213"/>
      <c r="AO101" s="213"/>
      <c r="AP101" s="214"/>
      <c r="AQ101" s="212" t="s">
        <v>602</v>
      </c>
      <c r="AR101" s="213"/>
      <c r="AS101" s="213"/>
      <c r="AT101" s="214"/>
      <c r="AU101" s="212" t="s">
        <v>577</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594</v>
      </c>
      <c r="AC102" s="458"/>
      <c r="AD102" s="458"/>
      <c r="AE102" s="415" t="s">
        <v>574</v>
      </c>
      <c r="AF102" s="415"/>
      <c r="AG102" s="415"/>
      <c r="AH102" s="415"/>
      <c r="AI102" s="415" t="s">
        <v>574</v>
      </c>
      <c r="AJ102" s="415"/>
      <c r="AK102" s="415"/>
      <c r="AL102" s="415"/>
      <c r="AM102" s="415" t="s">
        <v>574</v>
      </c>
      <c r="AN102" s="415"/>
      <c r="AO102" s="415"/>
      <c r="AP102" s="415"/>
      <c r="AQ102" s="267">
        <v>2</v>
      </c>
      <c r="AR102" s="268"/>
      <c r="AS102" s="268"/>
      <c r="AT102" s="313"/>
      <c r="AU102" s="267" t="s">
        <v>635</v>
      </c>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540</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64.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540</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540</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540</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541</v>
      </c>
      <c r="AR115" s="592"/>
      <c r="AS115" s="592"/>
      <c r="AT115" s="592"/>
      <c r="AU115" s="592"/>
      <c r="AV115" s="592"/>
      <c r="AW115" s="592"/>
      <c r="AX115" s="593"/>
    </row>
    <row r="116" spans="1:50" ht="23.25" customHeight="1" x14ac:dyDescent="0.15">
      <c r="A116" s="436"/>
      <c r="B116" s="437"/>
      <c r="C116" s="437"/>
      <c r="D116" s="437"/>
      <c r="E116" s="437"/>
      <c r="F116" s="438"/>
      <c r="G116" s="390" t="s">
        <v>597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598</v>
      </c>
      <c r="AC116" s="460"/>
      <c r="AD116" s="461"/>
      <c r="AE116" s="415" t="s">
        <v>600</v>
      </c>
      <c r="AF116" s="415"/>
      <c r="AG116" s="415"/>
      <c r="AH116" s="415"/>
      <c r="AI116" s="415" t="s">
        <v>574</v>
      </c>
      <c r="AJ116" s="415"/>
      <c r="AK116" s="415"/>
      <c r="AL116" s="415"/>
      <c r="AM116" s="415" t="s">
        <v>574</v>
      </c>
      <c r="AN116" s="415"/>
      <c r="AO116" s="415"/>
      <c r="AP116" s="415"/>
      <c r="AQ116" s="212">
        <v>80</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599</v>
      </c>
      <c r="AC117" s="470"/>
      <c r="AD117" s="471"/>
      <c r="AE117" s="548" t="s">
        <v>601</v>
      </c>
      <c r="AF117" s="548"/>
      <c r="AG117" s="548"/>
      <c r="AH117" s="548"/>
      <c r="AI117" s="548" t="s">
        <v>574</v>
      </c>
      <c r="AJ117" s="548"/>
      <c r="AK117" s="548"/>
      <c r="AL117" s="548"/>
      <c r="AM117" s="548" t="s">
        <v>574</v>
      </c>
      <c r="AN117" s="548"/>
      <c r="AO117" s="548"/>
      <c r="AP117" s="548"/>
      <c r="AQ117" s="548" t="s">
        <v>626</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541</v>
      </c>
      <c r="AR118" s="592"/>
      <c r="AS118" s="592"/>
      <c r="AT118" s="592"/>
      <c r="AU118" s="592"/>
      <c r="AV118" s="592"/>
      <c r="AW118" s="592"/>
      <c r="AX118" s="593"/>
    </row>
    <row r="119" spans="1:50" ht="23.25" hidden="1" customHeight="1" x14ac:dyDescent="0.15">
      <c r="A119" s="436"/>
      <c r="B119" s="437"/>
      <c r="C119" s="437"/>
      <c r="D119" s="437"/>
      <c r="E119" s="437"/>
      <c r="F119" s="438"/>
      <c r="G119" s="390"/>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5.75" hidden="1"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thickBot="1" x14ac:dyDescent="0.2">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541</v>
      </c>
      <c r="AR121" s="592"/>
      <c r="AS121" s="592"/>
      <c r="AT121" s="592"/>
      <c r="AU121" s="592"/>
      <c r="AV121" s="592"/>
      <c r="AW121" s="592"/>
      <c r="AX121" s="593"/>
    </row>
    <row r="122" spans="1:50" ht="23.25" hidden="1" customHeight="1" thickBot="1" x14ac:dyDescent="0.2">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thickBo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thickBot="1" x14ac:dyDescent="0.2">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541</v>
      </c>
      <c r="AR124" s="592"/>
      <c r="AS124" s="592"/>
      <c r="AT124" s="592"/>
      <c r="AU124" s="592"/>
      <c r="AV124" s="592"/>
      <c r="AW124" s="592"/>
      <c r="AX124" s="593"/>
    </row>
    <row r="125" spans="1:50" ht="23.25" hidden="1" customHeight="1" thickBot="1" x14ac:dyDescent="0.2">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thickBo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thickBot="1" x14ac:dyDescent="0.2">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541</v>
      </c>
      <c r="AR127" s="592"/>
      <c r="AS127" s="592"/>
      <c r="AT127" s="592"/>
      <c r="AU127" s="592"/>
      <c r="AV127" s="592"/>
      <c r="AW127" s="592"/>
      <c r="AX127" s="593"/>
    </row>
    <row r="128" spans="1:50" ht="23.25" hidden="1" customHeight="1" thickBot="1" x14ac:dyDescent="0.2">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hidden="1" customHeight="1" x14ac:dyDescent="0.15">
      <c r="A130" s="182" t="s">
        <v>369</v>
      </c>
      <c r="B130" s="179"/>
      <c r="C130" s="178" t="s">
        <v>366</v>
      </c>
      <c r="D130" s="179"/>
      <c r="E130" s="163" t="s">
        <v>399</v>
      </c>
      <c r="F130" s="164"/>
      <c r="G130" s="165"/>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hidden="1" customHeight="1" x14ac:dyDescent="0.15">
      <c r="A131" s="183"/>
      <c r="B131" s="180"/>
      <c r="C131" s="174"/>
      <c r="D131" s="180"/>
      <c r="E131" s="168" t="s">
        <v>398</v>
      </c>
      <c r="F131" s="169"/>
      <c r="G131" s="104"/>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hidden="1"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hidden="1"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hidden="1" customHeight="1" x14ac:dyDescent="0.15">
      <c r="A134" s="183"/>
      <c r="B134" s="180"/>
      <c r="C134" s="174"/>
      <c r="D134" s="180"/>
      <c r="E134" s="174"/>
      <c r="F134" s="175"/>
      <c r="G134" s="98"/>
      <c r="H134" s="99"/>
      <c r="I134" s="99"/>
      <c r="J134" s="99"/>
      <c r="K134" s="99"/>
      <c r="L134" s="99"/>
      <c r="M134" s="99"/>
      <c r="N134" s="99"/>
      <c r="O134" s="99"/>
      <c r="P134" s="99"/>
      <c r="Q134" s="99"/>
      <c r="R134" s="99"/>
      <c r="S134" s="99"/>
      <c r="T134" s="99"/>
      <c r="U134" s="99"/>
      <c r="V134" s="99"/>
      <c r="W134" s="99"/>
      <c r="X134" s="100"/>
      <c r="Y134" s="195" t="s">
        <v>379</v>
      </c>
      <c r="Z134" s="196"/>
      <c r="AA134" s="197"/>
      <c r="AB134" s="198"/>
      <c r="AC134" s="199"/>
      <c r="AD134" s="199"/>
      <c r="AE134" s="200"/>
      <c r="AF134" s="201"/>
      <c r="AG134" s="201"/>
      <c r="AH134" s="201"/>
      <c r="AI134" s="200"/>
      <c r="AJ134" s="201"/>
      <c r="AK134" s="201"/>
      <c r="AL134" s="201"/>
      <c r="AM134" s="200"/>
      <c r="AN134" s="201"/>
      <c r="AO134" s="201"/>
      <c r="AP134" s="201"/>
      <c r="AQ134" s="200"/>
      <c r="AR134" s="201"/>
      <c r="AS134" s="201"/>
      <c r="AT134" s="201"/>
      <c r="AU134" s="200"/>
      <c r="AV134" s="201"/>
      <c r="AW134" s="201"/>
      <c r="AX134" s="202"/>
    </row>
    <row r="135" spans="1:50" ht="39.75" hidden="1"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c r="AC135" s="207"/>
      <c r="AD135" s="207"/>
      <c r="AE135" s="200"/>
      <c r="AF135" s="201"/>
      <c r="AG135" s="201"/>
      <c r="AH135" s="201"/>
      <c r="AI135" s="200"/>
      <c r="AJ135" s="201"/>
      <c r="AK135" s="201"/>
      <c r="AL135" s="201"/>
      <c r="AM135" s="200"/>
      <c r="AN135" s="201"/>
      <c r="AO135" s="201"/>
      <c r="AP135" s="201"/>
      <c r="AQ135" s="200"/>
      <c r="AR135" s="201"/>
      <c r="AS135" s="201"/>
      <c r="AT135" s="201"/>
      <c r="AU135" s="200"/>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thickBot="1" x14ac:dyDescent="0.2">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thickBot="1" x14ac:dyDescent="0.2">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thickBot="1" x14ac:dyDescent="0.2">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thickBot="1" x14ac:dyDescent="0.2">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thickBot="1" x14ac:dyDescent="0.2">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thickBot="1" x14ac:dyDescent="0.2">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thickBot="1" x14ac:dyDescent="0.2">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thickBot="1" x14ac:dyDescent="0.2">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thickBot="1" x14ac:dyDescent="0.2">
      <c r="A188" s="183"/>
      <c r="B188" s="180"/>
      <c r="C188" s="174"/>
      <c r="D188" s="180"/>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row>
    <row r="189" spans="1:50" ht="24.75" hidden="1" customHeight="1" thickBot="1" x14ac:dyDescent="0.2">
      <c r="A189" s="183"/>
      <c r="B189" s="180"/>
      <c r="C189" s="174"/>
      <c r="D189" s="180"/>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row>
    <row r="190" spans="1:50" ht="45" customHeight="1" x14ac:dyDescent="0.15">
      <c r="A190" s="183"/>
      <c r="B190" s="180"/>
      <c r="C190" s="174"/>
      <c r="D190" s="180"/>
      <c r="E190" s="163" t="s">
        <v>399</v>
      </c>
      <c r="F190" s="164"/>
      <c r="G190" s="165" t="s">
        <v>591</v>
      </c>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customHeight="1" x14ac:dyDescent="0.15">
      <c r="A191" s="183"/>
      <c r="B191" s="180"/>
      <c r="C191" s="174"/>
      <c r="D191" s="180"/>
      <c r="E191" s="168" t="s">
        <v>398</v>
      </c>
      <c r="F191" s="169"/>
      <c r="G191" s="104" t="s">
        <v>592</v>
      </c>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t="s">
        <v>621</v>
      </c>
      <c r="AR193" s="193"/>
      <c r="AS193" s="127" t="s">
        <v>356</v>
      </c>
      <c r="AT193" s="128"/>
      <c r="AU193" s="194" t="s">
        <v>613</v>
      </c>
      <c r="AV193" s="194"/>
      <c r="AW193" s="127" t="s">
        <v>300</v>
      </c>
      <c r="AX193" s="189"/>
    </row>
    <row r="194" spans="1:50" ht="39.75" customHeight="1" x14ac:dyDescent="0.15">
      <c r="A194" s="183"/>
      <c r="B194" s="180"/>
      <c r="C194" s="174"/>
      <c r="D194" s="180"/>
      <c r="E194" s="174"/>
      <c r="F194" s="175"/>
      <c r="G194" s="98" t="s">
        <v>577</v>
      </c>
      <c r="H194" s="99"/>
      <c r="I194" s="99"/>
      <c r="J194" s="99"/>
      <c r="K194" s="99"/>
      <c r="L194" s="99"/>
      <c r="M194" s="99"/>
      <c r="N194" s="99"/>
      <c r="O194" s="99"/>
      <c r="P194" s="99"/>
      <c r="Q194" s="99"/>
      <c r="R194" s="99"/>
      <c r="S194" s="99"/>
      <c r="T194" s="99"/>
      <c r="U194" s="99"/>
      <c r="V194" s="99"/>
      <c r="W194" s="99"/>
      <c r="X194" s="100"/>
      <c r="Y194" s="195" t="s">
        <v>379</v>
      </c>
      <c r="Z194" s="196"/>
      <c r="AA194" s="197"/>
      <c r="AB194" s="198" t="s">
        <v>589</v>
      </c>
      <c r="AC194" s="199"/>
      <c r="AD194" s="199"/>
      <c r="AE194" s="200" t="s">
        <v>588</v>
      </c>
      <c r="AF194" s="201"/>
      <c r="AG194" s="201"/>
      <c r="AH194" s="201"/>
      <c r="AI194" s="200" t="s">
        <v>600</v>
      </c>
      <c r="AJ194" s="201"/>
      <c r="AK194" s="201"/>
      <c r="AL194" s="201"/>
      <c r="AM194" s="200" t="s">
        <v>573</v>
      </c>
      <c r="AN194" s="201"/>
      <c r="AO194" s="201"/>
      <c r="AP194" s="201"/>
      <c r="AQ194" s="200" t="s">
        <v>603</v>
      </c>
      <c r="AR194" s="201"/>
      <c r="AS194" s="201"/>
      <c r="AT194" s="201"/>
      <c r="AU194" s="200" t="s">
        <v>574</v>
      </c>
      <c r="AV194" s="201"/>
      <c r="AW194" s="201"/>
      <c r="AX194" s="202"/>
    </row>
    <row r="195" spans="1:50" ht="39.75"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t="s">
        <v>577</v>
      </c>
      <c r="AC195" s="207"/>
      <c r="AD195" s="207"/>
      <c r="AE195" s="200" t="s">
        <v>574</v>
      </c>
      <c r="AF195" s="201"/>
      <c r="AG195" s="201"/>
      <c r="AH195" s="201"/>
      <c r="AI195" s="200" t="s">
        <v>574</v>
      </c>
      <c r="AJ195" s="201"/>
      <c r="AK195" s="201"/>
      <c r="AL195" s="201"/>
      <c r="AM195" s="200" t="s">
        <v>574</v>
      </c>
      <c r="AN195" s="201"/>
      <c r="AO195" s="201"/>
      <c r="AP195" s="201"/>
      <c r="AQ195" s="200" t="s">
        <v>573</v>
      </c>
      <c r="AR195" s="201"/>
      <c r="AS195" s="201"/>
      <c r="AT195" s="201"/>
      <c r="AU195" s="200" t="s">
        <v>574</v>
      </c>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customHeight="1" x14ac:dyDescent="0.15">
      <c r="A248" s="183"/>
      <c r="B248" s="180"/>
      <c r="C248" s="174"/>
      <c r="D248" s="180"/>
      <c r="E248" s="119" t="s">
        <v>566</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0.75"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572</v>
      </c>
      <c r="K430" s="900"/>
      <c r="L430" s="900"/>
      <c r="M430" s="900"/>
      <c r="N430" s="900"/>
      <c r="O430" s="900"/>
      <c r="P430" s="900"/>
      <c r="Q430" s="900"/>
      <c r="R430" s="900"/>
      <c r="S430" s="900"/>
      <c r="T430" s="901"/>
      <c r="U430" s="588" t="s">
        <v>577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574</v>
      </c>
      <c r="AF432" s="194"/>
      <c r="AG432" s="127" t="s">
        <v>356</v>
      </c>
      <c r="AH432" s="128"/>
      <c r="AI432" s="150"/>
      <c r="AJ432" s="150"/>
      <c r="AK432" s="150"/>
      <c r="AL432" s="148"/>
      <c r="AM432" s="150"/>
      <c r="AN432" s="150"/>
      <c r="AO432" s="150"/>
      <c r="AP432" s="148"/>
      <c r="AQ432" s="590" t="s">
        <v>574</v>
      </c>
      <c r="AR432" s="194"/>
      <c r="AS432" s="127" t="s">
        <v>356</v>
      </c>
      <c r="AT432" s="128"/>
      <c r="AU432" s="194" t="s">
        <v>574</v>
      </c>
      <c r="AV432" s="194"/>
      <c r="AW432" s="127" t="s">
        <v>300</v>
      </c>
      <c r="AX432" s="189"/>
    </row>
    <row r="433" spans="1:50" ht="23.25" customHeight="1" x14ac:dyDescent="0.15">
      <c r="A433" s="183"/>
      <c r="B433" s="180"/>
      <c r="C433" s="174"/>
      <c r="D433" s="180"/>
      <c r="E433" s="336"/>
      <c r="F433" s="337"/>
      <c r="G433" s="98" t="s">
        <v>607</v>
      </c>
      <c r="H433" s="99"/>
      <c r="I433" s="99"/>
      <c r="J433" s="99"/>
      <c r="K433" s="99"/>
      <c r="L433" s="99"/>
      <c r="M433" s="99"/>
      <c r="N433" s="99"/>
      <c r="O433" s="99"/>
      <c r="P433" s="99"/>
      <c r="Q433" s="99"/>
      <c r="R433" s="99"/>
      <c r="S433" s="99"/>
      <c r="T433" s="99"/>
      <c r="U433" s="99"/>
      <c r="V433" s="99"/>
      <c r="W433" s="99"/>
      <c r="X433" s="100"/>
      <c r="Y433" s="195" t="s">
        <v>12</v>
      </c>
      <c r="Z433" s="196"/>
      <c r="AA433" s="197"/>
      <c r="AB433" s="207" t="s">
        <v>608</v>
      </c>
      <c r="AC433" s="207"/>
      <c r="AD433" s="207"/>
      <c r="AE433" s="334" t="s">
        <v>574</v>
      </c>
      <c r="AF433" s="201"/>
      <c r="AG433" s="201"/>
      <c r="AH433" s="201"/>
      <c r="AI433" s="334" t="s">
        <v>574</v>
      </c>
      <c r="AJ433" s="201"/>
      <c r="AK433" s="201"/>
      <c r="AL433" s="201"/>
      <c r="AM433" s="334" t="s">
        <v>574</v>
      </c>
      <c r="AN433" s="201"/>
      <c r="AO433" s="201"/>
      <c r="AP433" s="335"/>
      <c r="AQ433" s="334" t="s">
        <v>574</v>
      </c>
      <c r="AR433" s="201"/>
      <c r="AS433" s="201"/>
      <c r="AT433" s="335"/>
      <c r="AU433" s="201" t="s">
        <v>600</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577</v>
      </c>
      <c r="AC434" s="199"/>
      <c r="AD434" s="199"/>
      <c r="AE434" s="334" t="s">
        <v>600</v>
      </c>
      <c r="AF434" s="201"/>
      <c r="AG434" s="201"/>
      <c r="AH434" s="335"/>
      <c r="AI434" s="334" t="s">
        <v>573</v>
      </c>
      <c r="AJ434" s="201"/>
      <c r="AK434" s="201"/>
      <c r="AL434" s="201"/>
      <c r="AM434" s="334" t="s">
        <v>574</v>
      </c>
      <c r="AN434" s="201"/>
      <c r="AO434" s="201"/>
      <c r="AP434" s="335"/>
      <c r="AQ434" s="334" t="s">
        <v>609</v>
      </c>
      <c r="AR434" s="201"/>
      <c r="AS434" s="201"/>
      <c r="AT434" s="335"/>
      <c r="AU434" s="201" t="s">
        <v>574</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610</v>
      </c>
      <c r="AF435" s="201"/>
      <c r="AG435" s="201"/>
      <c r="AH435" s="335"/>
      <c r="AI435" s="334" t="s">
        <v>574</v>
      </c>
      <c r="AJ435" s="201"/>
      <c r="AK435" s="201"/>
      <c r="AL435" s="201"/>
      <c r="AM435" s="334" t="s">
        <v>574</v>
      </c>
      <c r="AN435" s="201"/>
      <c r="AO435" s="201"/>
      <c r="AP435" s="335"/>
      <c r="AQ435" s="334" t="s">
        <v>588</v>
      </c>
      <c r="AR435" s="201"/>
      <c r="AS435" s="201"/>
      <c r="AT435" s="335"/>
      <c r="AU435" s="201" t="s">
        <v>574</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613</v>
      </c>
      <c r="AF457" s="194"/>
      <c r="AG457" s="127" t="s">
        <v>356</v>
      </c>
      <c r="AH457" s="128"/>
      <c r="AI457" s="150"/>
      <c r="AJ457" s="150"/>
      <c r="AK457" s="150"/>
      <c r="AL457" s="148"/>
      <c r="AM457" s="150"/>
      <c r="AN457" s="150"/>
      <c r="AO457" s="150"/>
      <c r="AP457" s="148"/>
      <c r="AQ457" s="590" t="s">
        <v>613</v>
      </c>
      <c r="AR457" s="194"/>
      <c r="AS457" s="127" t="s">
        <v>356</v>
      </c>
      <c r="AT457" s="128"/>
      <c r="AU457" s="194" t="s">
        <v>613</v>
      </c>
      <c r="AV457" s="194"/>
      <c r="AW457" s="127" t="s">
        <v>300</v>
      </c>
      <c r="AX457" s="189"/>
    </row>
    <row r="458" spans="1:50" ht="23.25" customHeight="1" x14ac:dyDescent="0.15">
      <c r="A458" s="183"/>
      <c r="B458" s="180"/>
      <c r="C458" s="174"/>
      <c r="D458" s="180"/>
      <c r="E458" s="336"/>
      <c r="F458" s="337"/>
      <c r="G458" s="98" t="s">
        <v>622</v>
      </c>
      <c r="H458" s="99"/>
      <c r="I458" s="99"/>
      <c r="J458" s="99"/>
      <c r="K458" s="99"/>
      <c r="L458" s="99"/>
      <c r="M458" s="99"/>
      <c r="N458" s="99"/>
      <c r="O458" s="99"/>
      <c r="P458" s="99"/>
      <c r="Q458" s="99"/>
      <c r="R458" s="99"/>
      <c r="S458" s="99"/>
      <c r="T458" s="99"/>
      <c r="U458" s="99"/>
      <c r="V458" s="99"/>
      <c r="W458" s="99"/>
      <c r="X458" s="100"/>
      <c r="Y458" s="195" t="s">
        <v>12</v>
      </c>
      <c r="Z458" s="196"/>
      <c r="AA458" s="197"/>
      <c r="AB458" s="207" t="s">
        <v>623</v>
      </c>
      <c r="AC458" s="207"/>
      <c r="AD458" s="207"/>
      <c r="AE458" s="334" t="s">
        <v>616</v>
      </c>
      <c r="AF458" s="201"/>
      <c r="AG458" s="201"/>
      <c r="AH458" s="201"/>
      <c r="AI458" s="334" t="s">
        <v>613</v>
      </c>
      <c r="AJ458" s="201"/>
      <c r="AK458" s="201"/>
      <c r="AL458" s="201"/>
      <c r="AM458" s="334" t="s">
        <v>616</v>
      </c>
      <c r="AN458" s="201"/>
      <c r="AO458" s="201"/>
      <c r="AP458" s="335"/>
      <c r="AQ458" s="334" t="s">
        <v>621</v>
      </c>
      <c r="AR458" s="201"/>
      <c r="AS458" s="201"/>
      <c r="AT458" s="335"/>
      <c r="AU458" s="201" t="s">
        <v>616</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612</v>
      </c>
      <c r="AC459" s="199"/>
      <c r="AD459" s="199"/>
      <c r="AE459" s="334" t="s">
        <v>613</v>
      </c>
      <c r="AF459" s="201"/>
      <c r="AG459" s="201"/>
      <c r="AH459" s="335"/>
      <c r="AI459" s="334" t="s">
        <v>613</v>
      </c>
      <c r="AJ459" s="201"/>
      <c r="AK459" s="201"/>
      <c r="AL459" s="201"/>
      <c r="AM459" s="334" t="s">
        <v>613</v>
      </c>
      <c r="AN459" s="201"/>
      <c r="AO459" s="201"/>
      <c r="AP459" s="335"/>
      <c r="AQ459" s="334" t="s">
        <v>616</v>
      </c>
      <c r="AR459" s="201"/>
      <c r="AS459" s="201"/>
      <c r="AT459" s="335"/>
      <c r="AU459" s="201" t="s">
        <v>625</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624</v>
      </c>
      <c r="AF460" s="201"/>
      <c r="AG460" s="201"/>
      <c r="AH460" s="335"/>
      <c r="AI460" s="334" t="s">
        <v>613</v>
      </c>
      <c r="AJ460" s="201"/>
      <c r="AK460" s="201"/>
      <c r="AL460" s="201"/>
      <c r="AM460" s="334" t="s">
        <v>616</v>
      </c>
      <c r="AN460" s="201"/>
      <c r="AO460" s="201"/>
      <c r="AP460" s="335"/>
      <c r="AQ460" s="334" t="s">
        <v>613</v>
      </c>
      <c r="AR460" s="201"/>
      <c r="AS460" s="201"/>
      <c r="AT460" s="335"/>
      <c r="AU460" s="201" t="s">
        <v>613</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2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612</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2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2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t="s">
        <v>577</v>
      </c>
      <c r="AF668" s="194"/>
      <c r="AG668" s="127" t="s">
        <v>356</v>
      </c>
      <c r="AH668" s="128"/>
      <c r="AI668" s="150"/>
      <c r="AJ668" s="150"/>
      <c r="AK668" s="150"/>
      <c r="AL668" s="148"/>
      <c r="AM668" s="150"/>
      <c r="AN668" s="150"/>
      <c r="AO668" s="150"/>
      <c r="AP668" s="148"/>
      <c r="AQ668" s="590" t="s">
        <v>611</v>
      </c>
      <c r="AR668" s="194"/>
      <c r="AS668" s="127" t="s">
        <v>356</v>
      </c>
      <c r="AT668" s="128"/>
      <c r="AU668" s="194" t="s">
        <v>574</v>
      </c>
      <c r="AV668" s="194"/>
      <c r="AW668" s="127" t="s">
        <v>300</v>
      </c>
      <c r="AX668" s="189"/>
    </row>
    <row r="669" spans="1:50" ht="23.25" hidden="1" customHeight="1" x14ac:dyDescent="0.15">
      <c r="A669" s="183"/>
      <c r="B669" s="180"/>
      <c r="C669" s="174"/>
      <c r="D669" s="180"/>
      <c r="E669" s="336"/>
      <c r="F669" s="337"/>
      <c r="G669" s="98" t="s">
        <v>574</v>
      </c>
      <c r="H669" s="99"/>
      <c r="I669" s="99"/>
      <c r="J669" s="99"/>
      <c r="K669" s="99"/>
      <c r="L669" s="99"/>
      <c r="M669" s="99"/>
      <c r="N669" s="99"/>
      <c r="O669" s="99"/>
      <c r="P669" s="99"/>
      <c r="Q669" s="99"/>
      <c r="R669" s="99"/>
      <c r="S669" s="99"/>
      <c r="T669" s="99"/>
      <c r="U669" s="99"/>
      <c r="V669" s="99"/>
      <c r="W669" s="99"/>
      <c r="X669" s="100"/>
      <c r="Y669" s="195" t="s">
        <v>12</v>
      </c>
      <c r="Z669" s="196"/>
      <c r="AA669" s="197"/>
      <c r="AB669" s="207" t="s">
        <v>600</v>
      </c>
      <c r="AC669" s="207"/>
      <c r="AD669" s="207"/>
      <c r="AE669" s="334" t="s">
        <v>574</v>
      </c>
      <c r="AF669" s="201"/>
      <c r="AG669" s="201"/>
      <c r="AH669" s="201"/>
      <c r="AI669" s="334" t="s">
        <v>574</v>
      </c>
      <c r="AJ669" s="201"/>
      <c r="AK669" s="201"/>
      <c r="AL669" s="201"/>
      <c r="AM669" s="334" t="s">
        <v>574</v>
      </c>
      <c r="AN669" s="201"/>
      <c r="AO669" s="201"/>
      <c r="AP669" s="335"/>
      <c r="AQ669" s="334" t="s">
        <v>574</v>
      </c>
      <c r="AR669" s="201"/>
      <c r="AS669" s="201"/>
      <c r="AT669" s="335"/>
      <c r="AU669" s="201" t="s">
        <v>574</v>
      </c>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t="s">
        <v>574</v>
      </c>
      <c r="AC670" s="199"/>
      <c r="AD670" s="199"/>
      <c r="AE670" s="334" t="s">
        <v>574</v>
      </c>
      <c r="AF670" s="201"/>
      <c r="AG670" s="201"/>
      <c r="AH670" s="335"/>
      <c r="AI670" s="334" t="s">
        <v>574</v>
      </c>
      <c r="AJ670" s="201"/>
      <c r="AK670" s="201"/>
      <c r="AL670" s="201"/>
      <c r="AM670" s="334" t="s">
        <v>574</v>
      </c>
      <c r="AN670" s="201"/>
      <c r="AO670" s="201"/>
      <c r="AP670" s="335"/>
      <c r="AQ670" s="334" t="s">
        <v>574</v>
      </c>
      <c r="AR670" s="201"/>
      <c r="AS670" s="201"/>
      <c r="AT670" s="335"/>
      <c r="AU670" s="201" t="s">
        <v>574</v>
      </c>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t="s">
        <v>600</v>
      </c>
      <c r="AF671" s="201"/>
      <c r="AG671" s="201"/>
      <c r="AH671" s="335"/>
      <c r="AI671" s="334" t="s">
        <v>573</v>
      </c>
      <c r="AJ671" s="201"/>
      <c r="AK671" s="201"/>
      <c r="AL671" s="201"/>
      <c r="AM671" s="334" t="s">
        <v>574</v>
      </c>
      <c r="AN671" s="201"/>
      <c r="AO671" s="201"/>
      <c r="AP671" s="335"/>
      <c r="AQ671" s="334" t="s">
        <v>574</v>
      </c>
      <c r="AR671" s="201"/>
      <c r="AS671" s="201"/>
      <c r="AT671" s="335"/>
      <c r="AU671" s="201" t="s">
        <v>573</v>
      </c>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t="s">
        <v>577</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58.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550</v>
      </c>
      <c r="AE702" s="340"/>
      <c r="AF702" s="340"/>
      <c r="AG702" s="382" t="s">
        <v>567</v>
      </c>
      <c r="AH702" s="383"/>
      <c r="AI702" s="383"/>
      <c r="AJ702" s="383"/>
      <c r="AK702" s="383"/>
      <c r="AL702" s="383"/>
      <c r="AM702" s="383"/>
      <c r="AN702" s="383"/>
      <c r="AO702" s="383"/>
      <c r="AP702" s="383"/>
      <c r="AQ702" s="383"/>
      <c r="AR702" s="383"/>
      <c r="AS702" s="383"/>
      <c r="AT702" s="383"/>
      <c r="AU702" s="383"/>
      <c r="AV702" s="383"/>
      <c r="AW702" s="383"/>
      <c r="AX702" s="384"/>
    </row>
    <row r="703" spans="1:50" ht="6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550</v>
      </c>
      <c r="AE703" s="323"/>
      <c r="AF703" s="323"/>
      <c r="AG703" s="95" t="s">
        <v>568</v>
      </c>
      <c r="AH703" s="96"/>
      <c r="AI703" s="96"/>
      <c r="AJ703" s="96"/>
      <c r="AK703" s="96"/>
      <c r="AL703" s="96"/>
      <c r="AM703" s="96"/>
      <c r="AN703" s="96"/>
      <c r="AO703" s="96"/>
      <c r="AP703" s="96"/>
      <c r="AQ703" s="96"/>
      <c r="AR703" s="96"/>
      <c r="AS703" s="96"/>
      <c r="AT703" s="96"/>
      <c r="AU703" s="96"/>
      <c r="AV703" s="96"/>
      <c r="AW703" s="96"/>
      <c r="AX703" s="97"/>
    </row>
    <row r="704" spans="1:50" ht="62.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550</v>
      </c>
      <c r="AE704" s="783"/>
      <c r="AF704" s="783"/>
      <c r="AG704" s="161" t="s">
        <v>569</v>
      </c>
      <c r="AH704" s="102"/>
      <c r="AI704" s="102"/>
      <c r="AJ704" s="102"/>
      <c r="AK704" s="102"/>
      <c r="AL704" s="102"/>
      <c r="AM704" s="102"/>
      <c r="AN704" s="102"/>
      <c r="AO704" s="102"/>
      <c r="AP704" s="102"/>
      <c r="AQ704" s="102"/>
      <c r="AR704" s="102"/>
      <c r="AS704" s="102"/>
      <c r="AT704" s="102"/>
      <c r="AU704" s="102"/>
      <c r="AV704" s="102"/>
      <c r="AW704" s="102"/>
      <c r="AX704" s="162"/>
    </row>
    <row r="705" spans="1:50" ht="28.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19" t="s">
        <v>574</v>
      </c>
      <c r="AH705" s="99"/>
      <c r="AI705" s="99"/>
      <c r="AJ705" s="99"/>
      <c r="AK705" s="99"/>
      <c r="AL705" s="99"/>
      <c r="AM705" s="99"/>
      <c r="AN705" s="99"/>
      <c r="AO705" s="99"/>
      <c r="AP705" s="99"/>
      <c r="AQ705" s="99"/>
      <c r="AR705" s="99"/>
      <c r="AS705" s="99"/>
      <c r="AT705" s="99"/>
      <c r="AU705" s="99"/>
      <c r="AV705" s="99"/>
      <c r="AW705" s="99"/>
      <c r="AX705" s="120"/>
    </row>
    <row r="706" spans="1:50" ht="28.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620</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8.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620</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8.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570</v>
      </c>
      <c r="AE708" s="605"/>
      <c r="AF708" s="605"/>
      <c r="AG708" s="742" t="s">
        <v>588</v>
      </c>
      <c r="AH708" s="743"/>
      <c r="AI708" s="743"/>
      <c r="AJ708" s="743"/>
      <c r="AK708" s="743"/>
      <c r="AL708" s="743"/>
      <c r="AM708" s="743"/>
      <c r="AN708" s="743"/>
      <c r="AO708" s="743"/>
      <c r="AP708" s="743"/>
      <c r="AQ708" s="743"/>
      <c r="AR708" s="743"/>
      <c r="AS708" s="743"/>
      <c r="AT708" s="743"/>
      <c r="AU708" s="743"/>
      <c r="AV708" s="743"/>
      <c r="AW708" s="743"/>
      <c r="AX708" s="744"/>
    </row>
    <row r="709" spans="1:50" ht="28.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570</v>
      </c>
      <c r="AE709" s="323"/>
      <c r="AF709" s="323"/>
      <c r="AG709" s="95" t="s">
        <v>589</v>
      </c>
      <c r="AH709" s="96"/>
      <c r="AI709" s="96"/>
      <c r="AJ709" s="96"/>
      <c r="AK709" s="96"/>
      <c r="AL709" s="96"/>
      <c r="AM709" s="96"/>
      <c r="AN709" s="96"/>
      <c r="AO709" s="96"/>
      <c r="AP709" s="96"/>
      <c r="AQ709" s="96"/>
      <c r="AR709" s="96"/>
      <c r="AS709" s="96"/>
      <c r="AT709" s="96"/>
      <c r="AU709" s="96"/>
      <c r="AV709" s="96"/>
      <c r="AW709" s="96"/>
      <c r="AX709" s="97"/>
    </row>
    <row r="710" spans="1:50" ht="28.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570</v>
      </c>
      <c r="AE710" s="323"/>
      <c r="AF710" s="323"/>
      <c r="AG710" s="95" t="s">
        <v>585</v>
      </c>
      <c r="AH710" s="96"/>
      <c r="AI710" s="96"/>
      <c r="AJ710" s="96"/>
      <c r="AK710" s="96"/>
      <c r="AL710" s="96"/>
      <c r="AM710" s="96"/>
      <c r="AN710" s="96"/>
      <c r="AO710" s="96"/>
      <c r="AP710" s="96"/>
      <c r="AQ710" s="96"/>
      <c r="AR710" s="96"/>
      <c r="AS710" s="96"/>
      <c r="AT710" s="96"/>
      <c r="AU710" s="96"/>
      <c r="AV710" s="96"/>
      <c r="AW710" s="96"/>
      <c r="AX710" s="97"/>
    </row>
    <row r="711" spans="1:50" ht="66.7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550</v>
      </c>
      <c r="AE711" s="323"/>
      <c r="AF711" s="323"/>
      <c r="AG711" s="95" t="s">
        <v>627</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570</v>
      </c>
      <c r="AE712" s="783"/>
      <c r="AF712" s="783"/>
      <c r="AG712" s="810" t="s">
        <v>590</v>
      </c>
      <c r="AH712" s="811"/>
      <c r="AI712" s="811"/>
      <c r="AJ712" s="811"/>
      <c r="AK712" s="811"/>
      <c r="AL712" s="811"/>
      <c r="AM712" s="811"/>
      <c r="AN712" s="811"/>
      <c r="AO712" s="811"/>
      <c r="AP712" s="811"/>
      <c r="AQ712" s="811"/>
      <c r="AR712" s="811"/>
      <c r="AS712" s="811"/>
      <c r="AT712" s="811"/>
      <c r="AU712" s="811"/>
      <c r="AV712" s="811"/>
      <c r="AW712" s="811"/>
      <c r="AX712" s="812"/>
    </row>
    <row r="713" spans="1:50" ht="42.7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550</v>
      </c>
      <c r="AE713" s="323"/>
      <c r="AF713" s="663"/>
      <c r="AG713" s="95" t="s">
        <v>628</v>
      </c>
      <c r="AH713" s="96"/>
      <c r="AI713" s="96"/>
      <c r="AJ713" s="96"/>
      <c r="AK713" s="96"/>
      <c r="AL713" s="96"/>
      <c r="AM713" s="96"/>
      <c r="AN713" s="96"/>
      <c r="AO713" s="96"/>
      <c r="AP713" s="96"/>
      <c r="AQ713" s="96"/>
      <c r="AR713" s="96"/>
      <c r="AS713" s="96"/>
      <c r="AT713" s="96"/>
      <c r="AU713" s="96"/>
      <c r="AV713" s="96"/>
      <c r="AW713" s="96"/>
      <c r="AX713" s="97"/>
    </row>
    <row r="714" spans="1:50" ht="68.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550</v>
      </c>
      <c r="AE714" s="808"/>
      <c r="AF714" s="809"/>
      <c r="AG714" s="736" t="s">
        <v>631</v>
      </c>
      <c r="AH714" s="737"/>
      <c r="AI714" s="737"/>
      <c r="AJ714" s="737"/>
      <c r="AK714" s="737"/>
      <c r="AL714" s="737"/>
      <c r="AM714" s="737"/>
      <c r="AN714" s="737"/>
      <c r="AO714" s="737"/>
      <c r="AP714" s="737"/>
      <c r="AQ714" s="737"/>
      <c r="AR714" s="737"/>
      <c r="AS714" s="737"/>
      <c r="AT714" s="737"/>
      <c r="AU714" s="737"/>
      <c r="AV714" s="737"/>
      <c r="AW714" s="737"/>
      <c r="AX714" s="738"/>
    </row>
    <row r="715" spans="1:50" ht="30.7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570</v>
      </c>
      <c r="AE715" s="605"/>
      <c r="AF715" s="656"/>
      <c r="AG715" s="742" t="s">
        <v>584</v>
      </c>
      <c r="AH715" s="743"/>
      <c r="AI715" s="743"/>
      <c r="AJ715" s="743"/>
      <c r="AK715" s="743"/>
      <c r="AL715" s="743"/>
      <c r="AM715" s="743"/>
      <c r="AN715" s="743"/>
      <c r="AO715" s="743"/>
      <c r="AP715" s="743"/>
      <c r="AQ715" s="743"/>
      <c r="AR715" s="743"/>
      <c r="AS715" s="743"/>
      <c r="AT715" s="743"/>
      <c r="AU715" s="743"/>
      <c r="AV715" s="743"/>
      <c r="AW715" s="743"/>
      <c r="AX715" s="744"/>
    </row>
    <row r="716" spans="1:50" ht="30.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570</v>
      </c>
      <c r="AE716" s="627"/>
      <c r="AF716" s="627"/>
      <c r="AG716" s="95" t="s">
        <v>585</v>
      </c>
      <c r="AH716" s="96"/>
      <c r="AI716" s="96"/>
      <c r="AJ716" s="96"/>
      <c r="AK716" s="96"/>
      <c r="AL716" s="96"/>
      <c r="AM716" s="96"/>
      <c r="AN716" s="96"/>
      <c r="AO716" s="96"/>
      <c r="AP716" s="96"/>
      <c r="AQ716" s="96"/>
      <c r="AR716" s="96"/>
      <c r="AS716" s="96"/>
      <c r="AT716" s="96"/>
      <c r="AU716" s="96"/>
      <c r="AV716" s="96"/>
      <c r="AW716" s="96"/>
      <c r="AX716" s="97"/>
    </row>
    <row r="717" spans="1:50" ht="30.75"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570</v>
      </c>
      <c r="AE717" s="323"/>
      <c r="AF717" s="323"/>
      <c r="AG717" s="95" t="s">
        <v>586</v>
      </c>
      <c r="AH717" s="96"/>
      <c r="AI717" s="96"/>
      <c r="AJ717" s="96"/>
      <c r="AK717" s="96"/>
      <c r="AL717" s="96"/>
      <c r="AM717" s="96"/>
      <c r="AN717" s="96"/>
      <c r="AO717" s="96"/>
      <c r="AP717" s="96"/>
      <c r="AQ717" s="96"/>
      <c r="AR717" s="96"/>
      <c r="AS717" s="96"/>
      <c r="AT717" s="96"/>
      <c r="AU717" s="96"/>
      <c r="AV717" s="96"/>
      <c r="AW717" s="96"/>
      <c r="AX717" s="97"/>
    </row>
    <row r="718" spans="1:50" ht="30.75"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570</v>
      </c>
      <c r="AE718" s="323"/>
      <c r="AF718" s="323"/>
      <c r="AG718" s="121" t="s">
        <v>587</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570</v>
      </c>
      <c r="AE719" s="605"/>
      <c r="AF719" s="605"/>
      <c r="AG719" s="119" t="s">
        <v>619</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629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630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84" customHeight="1" thickBot="1" x14ac:dyDescent="0.2">
      <c r="A731" s="799" t="s">
        <v>256</v>
      </c>
      <c r="B731" s="800"/>
      <c r="C731" s="800"/>
      <c r="D731" s="800"/>
      <c r="E731" s="801"/>
      <c r="F731" s="729" t="s">
        <v>637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81.75" customHeight="1" thickBot="1" x14ac:dyDescent="0.2">
      <c r="A733" s="673" t="s">
        <v>532</v>
      </c>
      <c r="B733" s="674"/>
      <c r="C733" s="674"/>
      <c r="D733" s="674"/>
      <c r="E733" s="675"/>
      <c r="F733" s="637" t="s">
        <v>639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638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642</v>
      </c>
      <c r="F737" s="987"/>
      <c r="G737" s="987"/>
      <c r="H737" s="987"/>
      <c r="I737" s="987"/>
      <c r="J737" s="987"/>
      <c r="K737" s="987"/>
      <c r="L737" s="987"/>
      <c r="M737" s="987"/>
      <c r="N737" s="359" t="s">
        <v>358</v>
      </c>
      <c r="O737" s="359"/>
      <c r="P737" s="359"/>
      <c r="Q737" s="359"/>
      <c r="R737" s="987" t="s">
        <v>555</v>
      </c>
      <c r="S737" s="987"/>
      <c r="T737" s="987"/>
      <c r="U737" s="987"/>
      <c r="V737" s="987"/>
      <c r="W737" s="987"/>
      <c r="X737" s="987"/>
      <c r="Y737" s="987"/>
      <c r="Z737" s="987"/>
      <c r="AA737" s="359" t="s">
        <v>359</v>
      </c>
      <c r="AB737" s="359"/>
      <c r="AC737" s="359"/>
      <c r="AD737" s="359"/>
      <c r="AE737" s="987" t="s">
        <v>643</v>
      </c>
      <c r="AF737" s="987"/>
      <c r="AG737" s="987"/>
      <c r="AH737" s="987"/>
      <c r="AI737" s="987"/>
      <c r="AJ737" s="987"/>
      <c r="AK737" s="987"/>
      <c r="AL737" s="987"/>
      <c r="AM737" s="987"/>
      <c r="AN737" s="359" t="s">
        <v>360</v>
      </c>
      <c r="AO737" s="359"/>
      <c r="AP737" s="359"/>
      <c r="AQ737" s="359"/>
      <c r="AR737" s="988" t="s">
        <v>555</v>
      </c>
      <c r="AS737" s="989"/>
      <c r="AT737" s="989"/>
      <c r="AU737" s="989"/>
      <c r="AV737" s="989"/>
      <c r="AW737" s="989"/>
      <c r="AX737" s="990"/>
      <c r="AY737" s="89"/>
      <c r="AZ737" s="89"/>
    </row>
    <row r="738" spans="1:52" ht="24.75" customHeight="1" x14ac:dyDescent="0.15">
      <c r="A738" s="991" t="s">
        <v>361</v>
      </c>
      <c r="B738" s="204"/>
      <c r="C738" s="204"/>
      <c r="D738" s="205"/>
      <c r="E738" s="987" t="s">
        <v>555</v>
      </c>
      <c r="F738" s="987"/>
      <c r="G738" s="987"/>
      <c r="H738" s="987"/>
      <c r="I738" s="987"/>
      <c r="J738" s="987"/>
      <c r="K738" s="987"/>
      <c r="L738" s="987"/>
      <c r="M738" s="987"/>
      <c r="N738" s="359" t="s">
        <v>362</v>
      </c>
      <c r="O738" s="359"/>
      <c r="P738" s="359"/>
      <c r="Q738" s="359"/>
      <c r="R738" s="987" t="s">
        <v>555</v>
      </c>
      <c r="S738" s="987"/>
      <c r="T738" s="987"/>
      <c r="U738" s="987"/>
      <c r="V738" s="987"/>
      <c r="W738" s="987"/>
      <c r="X738" s="987"/>
      <c r="Y738" s="987"/>
      <c r="Z738" s="987"/>
      <c r="AA738" s="359" t="s">
        <v>482</v>
      </c>
      <c r="AB738" s="359"/>
      <c r="AC738" s="359"/>
      <c r="AD738" s="359"/>
      <c r="AE738" s="987" t="s">
        <v>556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25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t="s">
        <v>618</v>
      </c>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5"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581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582</v>
      </c>
      <c r="H781" s="671"/>
      <c r="I781" s="671"/>
      <c r="J781" s="671"/>
      <c r="K781" s="672"/>
      <c r="L781" s="664" t="s">
        <v>583</v>
      </c>
      <c r="M781" s="665"/>
      <c r="N781" s="665"/>
      <c r="O781" s="665"/>
      <c r="P781" s="665"/>
      <c r="Q781" s="665"/>
      <c r="R781" s="665"/>
      <c r="S781" s="665"/>
      <c r="T781" s="665"/>
      <c r="U781" s="665"/>
      <c r="V781" s="665"/>
      <c r="W781" s="665"/>
      <c r="X781" s="666"/>
      <c r="Y781" s="385">
        <v>80</v>
      </c>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0.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thickBot="1" x14ac:dyDescent="0.2">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thickBo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thickBo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thickBo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thickBo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thickBo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thickBo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thickBo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thickBo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thickBo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thickBo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thickBo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0.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612</v>
      </c>
      <c r="D837" s="341"/>
      <c r="E837" s="341"/>
      <c r="F837" s="341"/>
      <c r="G837" s="341"/>
      <c r="H837" s="341"/>
      <c r="I837" s="341"/>
      <c r="J837" s="342" t="s">
        <v>617</v>
      </c>
      <c r="K837" s="343"/>
      <c r="L837" s="343"/>
      <c r="M837" s="343"/>
      <c r="N837" s="343"/>
      <c r="O837" s="343"/>
      <c r="P837" s="356" t="s">
        <v>613</v>
      </c>
      <c r="Q837" s="344"/>
      <c r="R837" s="344"/>
      <c r="S837" s="344"/>
      <c r="T837" s="344"/>
      <c r="U837" s="344"/>
      <c r="V837" s="344"/>
      <c r="W837" s="344"/>
      <c r="X837" s="344"/>
      <c r="Y837" s="345" t="s">
        <v>613</v>
      </c>
      <c r="Z837" s="346"/>
      <c r="AA837" s="346"/>
      <c r="AB837" s="347"/>
      <c r="AC837" s="357"/>
      <c r="AD837" s="365"/>
      <c r="AE837" s="365"/>
      <c r="AF837" s="365"/>
      <c r="AG837" s="365"/>
      <c r="AH837" s="366" t="s">
        <v>616</v>
      </c>
      <c r="AI837" s="367"/>
      <c r="AJ837" s="367"/>
      <c r="AK837" s="367"/>
      <c r="AL837" s="351" t="s">
        <v>616</v>
      </c>
      <c r="AM837" s="352"/>
      <c r="AN837" s="352"/>
      <c r="AO837" s="353"/>
      <c r="AP837" s="354" t="s">
        <v>612</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4"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1.5"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20.25"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6.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4.5"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7.75"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9.75"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6.75"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5.25"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6.75"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3.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5.5"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6.75"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25"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4.5"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6.75"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4"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612</v>
      </c>
      <c r="F1102" s="372"/>
      <c r="G1102" s="372"/>
      <c r="H1102" s="372"/>
      <c r="I1102" s="372"/>
      <c r="J1102" s="342" t="s">
        <v>612</v>
      </c>
      <c r="K1102" s="343"/>
      <c r="L1102" s="343"/>
      <c r="M1102" s="343"/>
      <c r="N1102" s="343"/>
      <c r="O1102" s="343"/>
      <c r="P1102" s="356" t="s">
        <v>613</v>
      </c>
      <c r="Q1102" s="344"/>
      <c r="R1102" s="344"/>
      <c r="S1102" s="344"/>
      <c r="T1102" s="344"/>
      <c r="U1102" s="344"/>
      <c r="V1102" s="344"/>
      <c r="W1102" s="344"/>
      <c r="X1102" s="344"/>
      <c r="Y1102" s="345" t="s">
        <v>613</v>
      </c>
      <c r="Z1102" s="346"/>
      <c r="AA1102" s="346"/>
      <c r="AB1102" s="347"/>
      <c r="AC1102" s="348"/>
      <c r="AD1102" s="348"/>
      <c r="AE1102" s="348"/>
      <c r="AF1102" s="348"/>
      <c r="AG1102" s="348"/>
      <c r="AH1102" s="349" t="s">
        <v>614</v>
      </c>
      <c r="AI1102" s="350"/>
      <c r="AJ1102" s="350"/>
      <c r="AK1102" s="350"/>
      <c r="AL1102" s="351" t="s">
        <v>615</v>
      </c>
      <c r="AM1102" s="352"/>
      <c r="AN1102" s="352"/>
      <c r="AO1102" s="353"/>
      <c r="AP1102" s="354" t="s">
        <v>613</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2.5"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0.75"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248:AX24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795" priority="14001">
      <formula>IF(RIGHT(TEXT(AD14,"0.#"),1)=".",FALSE,TRUE)</formula>
    </cfRule>
    <cfRule type="expression" dxfId="2794" priority="14002">
      <formula>IF(RIGHT(TEXT(AD14,"0.#"),1)=".",TRUE,FALSE)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AD16:AQ17 AD15:AX15 P13:AX13 P14:AC17">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2018-08-28T01:07:34Z</cp:lastPrinted>
  <dcterms:created xsi:type="dcterms:W3CDTF">2012-03-13T00:50:25Z</dcterms:created>
  <dcterms:modified xsi:type="dcterms:W3CDTF">2020-11-18T02:58:39Z</dcterms:modified>
</cp:coreProperties>
</file>