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XXXX_公表申請\新30要求事業\09141948格納_1事業（0015）\"/>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行政事業レビューシート!$A$1:$AX$791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<sst xmlns="http://schemas.openxmlformats.org/spreadsheetml/2006/main" count="2979" uniqueCount="643">
  <si>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</si>
  <si>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</si>
  <si>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</si>
  <si>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</si>
  <si>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</si>
  <si>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</si>
  <si>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</si>
  <si>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</si>
  <si>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</si>
  <si>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</si>
  <si>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</si>
  <si>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</si>
  <si>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</si>
  <si>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</si>
  <si>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</si>
  <si>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</si>
  <si>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</si>
  <si>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</si>
  <si>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</si>
  <si>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</si>
  <si>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</si>
  <si>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</si>
  <si>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</si>
  <si>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</si>
  <si>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</si>
  <si>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</si>
  <si>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</si>
  <si>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</si>
  <si>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</si>
  <si>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</si>
  <si>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</si>
  <si>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</si>
  <si>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</si>
  <si>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</si>
  <si>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</si>
  <si>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</si>
  <si>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</si>
  <si>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</si>
  <si>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</si>
  <si>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</si>
  <si>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</si>
  <si>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</si>
  <si>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</si>
  <si>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</si>
  <si>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</si>
  <si>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</si>
  <si>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</si>
  <si>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</si>
  <si>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</si>
  <si>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</si>
  <si>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</si>
  <si>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</si>
  <si>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</si>
  <si>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</si>
  <si>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</si>
  <si>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</si>
  <si>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</si>
  <si>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</si>
  <si>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</si>
  <si>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</si>
  <si>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</si>
  <si>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</si>
  <si>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</si>
  <si>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</si>
  <si>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</si>
  <si>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</si>
  <si>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</si>
  <si>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</si>
  <si>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</si>
  <si>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</si>
  <si>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</si>
  <si>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</si>
  <si>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</si>
  <si>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</si>
  <si>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</si>
  <si>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</si>
  <si>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</si>
  <si>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</si>
  <si>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</si>
  <si>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</si>
  <si>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</si>
  <si>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</si>
  <si>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</si>
  <si>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</si>
  <si>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</si>
  <si>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</si>
  <si>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</si>
  <si>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</si>
  <si>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</si>
  <si>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</si>
  <si>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</si>
  <si>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</si>
  <si>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</si>
  <si>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</si>
  <si>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</si>
  <si>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</si>
  <si>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</si>
  <si>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</si>
  <si>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</si>
  <si>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</si>
  <si>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</si>
  <si>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</si>
  <si>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</si>
  <si>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</si>
  <si>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</si>
  <si>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</si>
  <si>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</si>
  <si>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</si>
  <si>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</si>
  <si>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</si>
  <si>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</si>
  <si>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</si>
  <si>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</si>
  <si>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</si>
  <si>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</si>
  <si>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</si>
  <si>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</si>
  <si>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</si>
  <si>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</si>
  <si>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</si>
  <si>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</si>
  <si>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</si>
  <si>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</si>
  <si>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</si>
  <si>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</si>
  <si>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</si>
  <si>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</si>
  <si>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</si>
  <si>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</si>
  <si>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</si>
  <si>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</si>
  <si>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</si>
  <si>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</si>
  <si>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</si>
  <si>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</si>
  <si>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</si>
  <si>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</si>
  <si>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</si>
  <si>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</si>
  <si>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</si>
  <si>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</si>
  <si>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</si>
  <si>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</si>
  <si>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</si>
  <si>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</si>
  <si>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</si>
  <si>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</si>
  <si>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</si>
  <si>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</si>
  <si>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</si>
  <si>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</si>
  <si>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</si>
  <si>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</si>
  <si>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</si>
  <si>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</si>
  <si>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</si>
  <si>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</si>
  <si>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</si>
  <si>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</si>
  <si>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</si>
  <si>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</si>
  <si>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</si>
  <si>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</si>
  <si>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</si>
  <si>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</si>
  <si>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</si>
  <si>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</si>
  <si>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</si>
  <si>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</si>
  <si>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</si>
  <si>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</si>
  <si>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</si>
  <si>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</si>
  <si>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</si>
  <si>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</si>
  <si>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</si>
  <si>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</si>
  <si>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</si>
  <si>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</si>
  <si>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</si>
  <si>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</si>
  <si>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</si>
  <si>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</si>
  <si>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</si>
  <si>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</si>
  <si>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</si>
  <si>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</si>
  <si>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</si>
  <si>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</si>
  <si>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</si>
  <si>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</si>
  <si>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</si>
  <si>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</si>
  <si>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</si>
  <si>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</si>
  <si>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</si>
  <si>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</si>
  <si>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</si>
  <si>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</si>
  <si>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</si>
  <si>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</si>
  <si>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</si>
  <si>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</si>
  <si>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</si>
  <si>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</si>
  <si>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</si>
  <si>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</si>
  <si>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</si>
  <si>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</si>
  <si>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</si>
  <si>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</si>
  <si>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</si>
  <si>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</si>
  <si>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</si>
  <si>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</si>
  <si>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</si>
  <si>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</si>
  <si>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</si>
  <si>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</si>
  <si>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</si>
  <si>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</si>
  <si>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</si>
  <si>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</si>
  <si>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</si>
  <si>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</si>
  <si>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</si>
  <si>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</si>
  <si>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</si>
  <si>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</si>
  <si>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</si>
  <si>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</si>
  <si>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</si>
  <si>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</si>
  <si>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</si>
  <si>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</si>
  <si>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</si>
  <si>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</si>
  <si>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</si>
  <si>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</si>
  <si>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</si>
  <si>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</si>
  <si>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</si>
  <si>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</si>
  <si>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</si>
  <si>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</si>
  <si>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</si>
  <si>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</si>
  <si>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</si>
  <si>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</si>
  <si>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</si>
  <si>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</si>
  <si>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</si>
  <si>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</si>
  <si>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</si>
  <si>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</si>
  <si>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</si>
  <si>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</si>
  <si>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</si>
  <si>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</si>
  <si>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</si>
  <si>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</si>
  <si>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</si>
  <si>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</si>
  <si>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</si>
  <si>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</si>
  <si>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</si>
  <si>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</si>
  <si>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</si>
  <si>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</si>
  <si>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</si>
  <si>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</si>
  <si>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</si>
  <si>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</si>
  <si>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</si>
  <si>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</si>
  <si>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</si>
  <si>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</si>
  <si>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</si>
  <si>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</si>
  <si>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</si>
  <si>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</si>
  <si>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</si>
  <si>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</si>
  <si>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</si>
  <si>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</si>
  <si>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</si>
  <si>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</si>
  <si>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</si>
  <si>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</si>
  <si>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</si>
  <si>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</si>
  <si>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</si>
  <si>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</si>
  <si>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</si>
  <si>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</si>
  <si>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</si>
  <si>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</si>
  <si>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</si>
  <si>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</si>
  <si>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</si>
  <si>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</si>
  <si>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</si>
  <si>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</si>
  <si>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</si>
  <si>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</si>
  <si>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</si>
  <si>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</si>
  <si>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</si>
  <si>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</si>
  <si>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</si>
  <si>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</si>
  <si>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</si>
  <si>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</si>
  <si>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</si>
  <si>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</si>
  <si>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</si>
  <si>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</si>
  <si>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</si>
  <si>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</si>
  <si>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</si>
  <si>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</si>
  <si>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</si>
  <si>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</si>
  <si>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</si>
  <si>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</si>
  <si>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</si>
  <si>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</si>
  <si>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</si>
  <si>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</si>
  <si>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</si>
  <si>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</si>
  <si>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</si>
  <si>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</si>
  <si>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</si>
  <si>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</si>
  <si>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</si>
  <si>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</si>
  <si>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</si>
  <si>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</si>
  <si>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</si>
  <si>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</si>
  <si>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</si>
  <si>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</si>
  <si>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</si>
  <si>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</si>
  <si>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</si>
  <si>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</si>
  <si>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</si>
  <si>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</si>
  <si>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</si>
  <si>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</si>
  <si>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</si>
  <si>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</si>
  <si>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</si>
  <si>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</si>
  <si>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</si>
  <si>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</si>
  <si>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</si>
  <si>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</si>
  <si>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</si>
  <si>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</si>
  <si>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</si>
  <si>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</si>
  <si>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</si>
  <si>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</si>
  <si>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</si>
  <si>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</si>
  <si>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</si>
  <si>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</si>
  <si>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</si>
  <si>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</si>
  <si>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</si>
  <si>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</si>
  <si>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</si>
  <si>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</si>
  <si>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</si>
  <si>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</si>
  <si>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</si>
  <si>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</si>
  <si>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</si>
  <si>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</si>
  <si>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</si>
  <si>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</si>
  <si>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</si>
  <si>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</si>
  <si>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</si>
  <si>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</si>
  <si>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</si>
  <si>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</si>
  <si>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</si>
  <si>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</si>
  <si>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</si>
  <si>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</si>
  <si>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</si>
  <si>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</si>
  <si>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</si>
  <si>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</si>
  <si>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</si>
  <si>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</si>
  <si>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</si>
  <si>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</si>
  <si>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</si>
  <si>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</si>
  <si>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</si>
  <si>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</si>
  <si>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</si>
  <si>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</si>
  <si>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</si>
  <si>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</si>
  <si>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</si>
  <si>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</si>
  <si>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</si>
  <si>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</si>
  <si>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</si>
  <si>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</si>
  <si>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</si>
  <si>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</si>
  <si>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</si>
  <si>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</si>
  <si>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</si>
  <si>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</si>
  <si>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</si>
  <si>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</si>
  <si>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</si>
  <si>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</si>
  <si>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</si>
  <si>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</si>
  <si>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</si>
  <si>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</si>
  <si>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</si>
  <si>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</si>
  <si>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</si>
  <si>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</si>
  <si>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</si>
  <si>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</si>
  <si>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</si>
  <si>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</si>
  <si>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</si>
  <si>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</si>
  <si>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</si>
  <si>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</si>
  <si>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</si>
  <si>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</si>
  <si>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</si>
  <si>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</si>
  <si>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</si>
  <si>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</si>
  <si>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</si>
  <si>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</si>
  <si>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</si>
  <si>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</si>
  <si>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</si>
  <si>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</si>
  <si>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</si>
  <si>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</si>
  <si>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</si>
  <si>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</si>
  <si>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</si>
  <si>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</si>
  <si>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</si>
  <si>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</si>
  <si>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</si>
  <si>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</si>
  <si>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</si>
  <si>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</si>
  <si>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</si>
  <si>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</si>
  <si>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</si>
  <si>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</si>
  <si>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</si>
  <si>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</si>
  <si>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</si>
  <si>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</si>
  <si>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</si>
  <si>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</si>
  <si>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</si>
  <si>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</si>
  <si>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</si>
  <si>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</si>
  <si>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</si>
  <si>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</si>
  <si>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</si>
  <si>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</si>
  <si>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</si>
  <si>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</si>
  <si>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</si>
  <si>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</si>
  <si>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</si>
  <si>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</si>
  <si>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</si>
  <si>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</si>
  <si>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</si>
  <si>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</si>
  <si>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</si>
  <si>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</si>
  <si>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</si>
  <si>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</si>
  <si>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</si>
  <si>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</si>
  <si>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</si>
  <si>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</si>
  <si>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</si>
  <si>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</si>
  <si>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</si>
  <si>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</si>
  <si>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</si>
  <si>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</si>
  <si>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</si>
  <si>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</si>
  <si>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</si>
  <si>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</si>
  <si>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</si>
  <si>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</si>
  <si>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</si>
  <si>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</si>
  <si>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</si>
  <si>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</si>
  <si>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</si>
  <si>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</si>
  <si>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</si>
  <si>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</si>
  <si>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</si>
  <si>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</si>
  <si>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</si>
  <si>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</si>
  <si>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</si>
  <si>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</si>
  <si>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</si>
  <si>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</si>
  <si>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</si>
  <si>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</si>
  <si>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</si>
  <si>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</si>
  <si>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</si>
  <si>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</si>
  <si>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</si>
  <si>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</si>
  <si>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</si>
  <si>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</si>
  <si>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</si>
  <si>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</si>
  <si>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</si>
  <si>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</si>
  <si>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</si>
  <si>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</si>
  <si>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</si>
  <si>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t>
  </si>
  <si>
    <t>-</t>
    <phoneticPr fontId="5"/>
  </si>
  <si>
    <t>-</t>
    <phoneticPr fontId="5"/>
  </si>
  <si>
    <t>-</t>
    <phoneticPr fontId="5"/>
  </si>
  <si>
    <t>-</t>
    <phoneticPr fontId="5"/>
  </si>
  <si>
    <t>-</t>
    <phoneticPr fontId="5"/>
  </si>
  <si>
    <t>-</t>
    <phoneticPr fontId="5"/>
  </si>
  <si>
    <t>-</t>
    <phoneticPr fontId="5"/>
  </si>
  <si>
    <t>-</t>
    <phoneticPr fontId="5"/>
  </si>
  <si>
    <t>-</t>
    <phoneticPr fontId="5"/>
  </si>
  <si>
    <t>特定分野先導研究拠点プログラム（仮称）</t>
    <rPh sb="0" eb="10">
      <t>トクテイブンヤセンドウケンキュウキョテン</t>
    </rPh>
    <rPh sb="16" eb="18">
      <t>カショウ</t>
    </rPh>
    <phoneticPr fontId="5"/>
  </si>
  <si>
    <t>研究振興局</t>
    <rPh sb="0" eb="2">
      <t>ケンキュウ</t>
    </rPh>
    <rPh sb="2" eb="4">
      <t>シンコウ</t>
    </rPh>
    <rPh sb="4" eb="5">
      <t>キョク</t>
    </rPh>
    <phoneticPr fontId="5"/>
  </si>
  <si>
    <t>基礎研究振興課</t>
    <rPh sb="0" eb="2">
      <t>キソ</t>
    </rPh>
    <rPh sb="2" eb="4">
      <t>ケンキュウ</t>
    </rPh>
    <rPh sb="4" eb="6">
      <t>シンコウ</t>
    </rPh>
    <rPh sb="6" eb="7">
      <t>カ</t>
    </rPh>
    <phoneticPr fontId="5"/>
  </si>
  <si>
    <t>基礎研究振興課長
岸本　哲哉</t>
    <rPh sb="0" eb="2">
      <t>キソ</t>
    </rPh>
    <rPh sb="2" eb="4">
      <t>ケンキュウ</t>
    </rPh>
    <rPh sb="4" eb="6">
      <t>シンコウ</t>
    </rPh>
    <rPh sb="6" eb="7">
      <t>カ</t>
    </rPh>
    <rPh sb="7" eb="8">
      <t>チョウ</t>
    </rPh>
    <rPh sb="9" eb="11">
      <t>キシモト</t>
    </rPh>
    <rPh sb="12" eb="14">
      <t>テツヤ</t>
    </rPh>
    <phoneticPr fontId="5"/>
  </si>
  <si>
    <t>－</t>
    <phoneticPr fontId="5"/>
  </si>
  <si>
    <t>国際研究拠点形成促進事業費補助金</t>
    <rPh sb="0" eb="2">
      <t>コクサイ</t>
    </rPh>
    <rPh sb="2" eb="4">
      <t>ケンキュウ</t>
    </rPh>
    <rPh sb="4" eb="6">
      <t>キョテン</t>
    </rPh>
    <rPh sb="6" eb="8">
      <t>ケイセイ</t>
    </rPh>
    <rPh sb="8" eb="10">
      <t>ソクシン</t>
    </rPh>
    <rPh sb="10" eb="13">
      <t>ジギョウヒ</t>
    </rPh>
    <rPh sb="13" eb="16">
      <t>ホジョキン</t>
    </rPh>
    <phoneticPr fontId="5"/>
  </si>
  <si>
    <t>委員等旅費</t>
    <rPh sb="0" eb="2">
      <t>イイン</t>
    </rPh>
    <rPh sb="2" eb="3">
      <t>トウ</t>
    </rPh>
    <rPh sb="3" eb="5">
      <t>リョヒ</t>
    </rPh>
    <phoneticPr fontId="5"/>
  </si>
  <si>
    <t>諸謝金</t>
    <rPh sb="0" eb="3">
      <t>ショシャキン</t>
    </rPh>
    <phoneticPr fontId="5"/>
  </si>
  <si>
    <t>本事業の運営委員会（仮称）での中間評価において、特定の分野で世界トップレベルの研究拠点形成が順調に進んでいると評価された研究拠点の割合を一定値以上にすること</t>
    <rPh sb="15" eb="17">
      <t>チュウカン</t>
    </rPh>
    <rPh sb="46" eb="48">
      <t>ジュンチョウ</t>
    </rPh>
    <rPh sb="49" eb="50">
      <t>スス</t>
    </rPh>
    <phoneticPr fontId="5"/>
  </si>
  <si>
    <t>本事業の運営委員会（仮称）での最終評価において、特定の分野で世界トップレベルの研究拠点が形成されたと評価された研究拠点の割合を一定値以上にすること</t>
    <rPh sb="0" eb="1">
      <t>ホン</t>
    </rPh>
    <rPh sb="1" eb="3">
      <t>ジギョウ</t>
    </rPh>
    <rPh sb="4" eb="6">
      <t>ウンエイ</t>
    </rPh>
    <rPh sb="6" eb="9">
      <t>イインカイ</t>
    </rPh>
    <rPh sb="10" eb="12">
      <t>カショウ</t>
    </rPh>
    <rPh sb="15" eb="17">
      <t>サイシュウ</t>
    </rPh>
    <rPh sb="17" eb="19">
      <t>ヒョウカ</t>
    </rPh>
    <rPh sb="24" eb="26">
      <t>トクテイ</t>
    </rPh>
    <rPh sb="27" eb="29">
      <t>ブンヤ</t>
    </rPh>
    <rPh sb="30" eb="32">
      <t>セカイ</t>
    </rPh>
    <rPh sb="39" eb="41">
      <t>ケンキュウ</t>
    </rPh>
    <rPh sb="41" eb="43">
      <t>キョテン</t>
    </rPh>
    <rPh sb="44" eb="46">
      <t>ケイセイ</t>
    </rPh>
    <rPh sb="50" eb="52">
      <t>ヒョウカ</t>
    </rPh>
    <rPh sb="55" eb="57">
      <t>ケンキュウ</t>
    </rPh>
    <rPh sb="57" eb="59">
      <t>キョテン</t>
    </rPh>
    <rPh sb="60" eb="62">
      <t>ワリアイ</t>
    </rPh>
    <rPh sb="63" eb="65">
      <t>イッテイ</t>
    </rPh>
    <rPh sb="65" eb="66">
      <t>チ</t>
    </rPh>
    <rPh sb="66" eb="68">
      <t>イジョウ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</si>
  <si>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</si>
  <si>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</si>
  <si>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</si>
  <si>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</si>
  <si>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</si>
  <si>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</si>
  <si>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</si>
  <si>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</si>
  <si>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</si>
  <si>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文部科学省調べ</t>
    <rPh sb="0" eb="2">
      <t>モンブ</t>
    </rPh>
    <rPh sb="2" eb="5">
      <t>カガクショウ</t>
    </rPh>
    <rPh sb="5" eb="6">
      <t>シラ</t>
    </rPh>
    <phoneticPr fontId="5"/>
  </si>
  <si>
    <t>支援拠点数</t>
    <rPh sb="0" eb="2">
      <t>シエン</t>
    </rPh>
    <rPh sb="2" eb="4">
      <t>キョテン</t>
    </rPh>
    <rPh sb="4" eb="5">
      <t>スウ</t>
    </rPh>
    <phoneticPr fontId="5"/>
  </si>
  <si>
    <t>研究者数</t>
    <rPh sb="0" eb="2">
      <t>ケンキュウ</t>
    </rPh>
    <rPh sb="2" eb="3">
      <t>シャ</t>
    </rPh>
    <rPh sb="3" eb="4">
      <t>スウ</t>
    </rPh>
    <phoneticPr fontId="5"/>
  </si>
  <si>
    <t>主任研究者数</t>
    <rPh sb="0" eb="2">
      <t>シュニン</t>
    </rPh>
    <rPh sb="2" eb="5">
      <t>ケンキュウシャ</t>
    </rPh>
    <rPh sb="5" eb="6">
      <t>スウ</t>
    </rPh>
    <phoneticPr fontId="5"/>
  </si>
  <si>
    <t>研究者に占める外国人研究者の割合</t>
    <rPh sb="0" eb="2">
      <t>ケンキュウ</t>
    </rPh>
    <rPh sb="2" eb="3">
      <t>シャ</t>
    </rPh>
    <rPh sb="4" eb="5">
      <t>シ</t>
    </rPh>
    <rPh sb="7" eb="9">
      <t>ガイコク</t>
    </rPh>
    <rPh sb="9" eb="10">
      <t>ジン</t>
    </rPh>
    <rPh sb="10" eb="13">
      <t>ケンキュウシャ</t>
    </rPh>
    <rPh sb="14" eb="16">
      <t>ワリアイ</t>
    </rPh>
    <phoneticPr fontId="5"/>
  </si>
  <si>
    <t>補助金額／研究者数　　　　　　　　　　　　　　</t>
    <rPh sb="0" eb="2">
      <t>ホジョ</t>
    </rPh>
    <rPh sb="2" eb="4">
      <t>キンガク</t>
    </rPh>
    <rPh sb="5" eb="8">
      <t>ケンキュウシャ</t>
    </rPh>
    <rPh sb="8" eb="9">
      <t>スウ</t>
    </rPh>
    <phoneticPr fontId="5"/>
  </si>
  <si>
    <t>拠点</t>
    <rPh sb="0" eb="2">
      <t>キョテン</t>
    </rPh>
    <phoneticPr fontId="5"/>
  </si>
  <si>
    <t>人</t>
    <rPh sb="0" eb="1">
      <t>ニン</t>
    </rPh>
    <phoneticPr fontId="5"/>
  </si>
  <si>
    <t>%</t>
    <phoneticPr fontId="5"/>
  </si>
  <si>
    <t>本事業の運営委員会（仮称）での最終評価において、特定の分野で世界トップレベルの研究拠点が形成されたと評価された研究拠点の割合を80%以上にすること</t>
    <phoneticPr fontId="5"/>
  </si>
  <si>
    <t>本事業の運営委員会（仮称）での中間評価において、特定の分野で世界トップレベルの研究拠点形成が順調に進んでいると評価された研究拠点の割合を80%以上にすること</t>
    <phoneticPr fontId="5"/>
  </si>
  <si>
    <t>-</t>
    <phoneticPr fontId="5"/>
  </si>
  <si>
    <t>-</t>
    <phoneticPr fontId="5"/>
  </si>
  <si>
    <t>-</t>
    <phoneticPr fontId="5"/>
  </si>
  <si>
    <t>万円／人</t>
    <rPh sb="0" eb="2">
      <t>マンエン</t>
    </rPh>
    <rPh sb="3" eb="4">
      <t>ヒト</t>
    </rPh>
    <phoneticPr fontId="5"/>
  </si>
  <si>
    <t>百万円/研究者数</t>
    <rPh sb="0" eb="3">
      <t>ヒャクマンエン</t>
    </rPh>
    <rPh sb="4" eb="7">
      <t>ケンキュウシャ</t>
    </rPh>
    <rPh sb="7" eb="8">
      <t>スウ</t>
    </rPh>
    <phoneticPr fontId="5"/>
  </si>
  <si>
    <t>-</t>
    <phoneticPr fontId="5"/>
  </si>
  <si>
    <t>-</t>
    <phoneticPr fontId="5"/>
  </si>
  <si>
    <t>8-2　イノベーションの源泉としての学術研究と基礎研究の推進</t>
    <phoneticPr fontId="5"/>
  </si>
  <si>
    <t>本事業は、小規模ではあっても、特定の研究分野で世界トップレベルの研究拠点形成を戦略的に支援することで、我が国の基礎科学力の強化を図る事業である。</t>
    <rPh sb="5" eb="8">
      <t>ショウキボ</t>
    </rPh>
    <rPh sb="15" eb="17">
      <t>トクテイ</t>
    </rPh>
    <rPh sb="18" eb="20">
      <t>ケンキュウ</t>
    </rPh>
    <rPh sb="20" eb="22">
      <t>ブンヤ</t>
    </rPh>
    <rPh sb="23" eb="25">
      <t>セカイ</t>
    </rPh>
    <rPh sb="32" eb="34">
      <t>ケンキュウ</t>
    </rPh>
    <rPh sb="34" eb="36">
      <t>キョテン</t>
    </rPh>
    <rPh sb="36" eb="38">
      <t>ケイセイ</t>
    </rPh>
    <rPh sb="39" eb="42">
      <t>センリャクテキ</t>
    </rPh>
    <rPh sb="43" eb="45">
      <t>シエン</t>
    </rPh>
    <rPh sb="51" eb="52">
      <t>ワ</t>
    </rPh>
    <rPh sb="53" eb="54">
      <t>クニ</t>
    </rPh>
    <rPh sb="55" eb="57">
      <t>キソ</t>
    </rPh>
    <rPh sb="57" eb="59">
      <t>カガク</t>
    </rPh>
    <rPh sb="59" eb="60">
      <t>リョク</t>
    </rPh>
    <rPh sb="61" eb="63">
      <t>キョウカ</t>
    </rPh>
    <rPh sb="64" eb="65">
      <t>ハカ</t>
    </rPh>
    <rPh sb="66" eb="68">
      <t>ジギョウ</t>
    </rPh>
    <phoneticPr fontId="5"/>
  </si>
  <si>
    <t>○</t>
  </si>
  <si>
    <t>‐</t>
  </si>
  <si>
    <t>-</t>
    <phoneticPr fontId="5"/>
  </si>
  <si>
    <t xml:space="preserve">卓越した基礎研究こそがイノベーションの源泉である一方、近年、論文の国際的なシェア・順位が低下するなど、我が国の基礎科学力の低下が深刻である。大規模大学等における世界トップレベルの基礎研究拠点形成については成果をあげているが、我が国全体の研究力の厚みの強化は未だ不十分である。このため、これまで得られた拠点形成のノウハウを活用し、小規模ではあっても、特定の研究分野で世界トップレベルの研究拠点形成を戦略的に支援することで、我が国の基礎科学力の強化を図ることが、本事業の目的である。
</t>
    <rPh sb="229" eb="230">
      <t>ホン</t>
    </rPh>
    <rPh sb="230" eb="232">
      <t>ジギョウ</t>
    </rPh>
    <rPh sb="233" eb="235">
      <t>モクテキ</t>
    </rPh>
    <phoneticPr fontId="5"/>
  </si>
  <si>
    <t>人件費</t>
    <rPh sb="0" eb="3">
      <t>ジンケンヒ</t>
    </rPh>
    <phoneticPr fontId="5"/>
  </si>
  <si>
    <t>事業推進費</t>
    <rPh sb="0" eb="2">
      <t>ジギョウ</t>
    </rPh>
    <rPh sb="2" eb="4">
      <t>スイシン</t>
    </rPh>
    <rPh sb="4" eb="5">
      <t>ヒ</t>
    </rPh>
    <phoneticPr fontId="5"/>
  </si>
  <si>
    <t>旅費</t>
    <rPh sb="0" eb="2">
      <t>リョヒ</t>
    </rPh>
    <phoneticPr fontId="5"/>
  </si>
  <si>
    <t>設備備品費</t>
    <rPh sb="0" eb="2">
      <t>セツビ</t>
    </rPh>
    <rPh sb="2" eb="5">
      <t>ビヒンヒ</t>
    </rPh>
    <phoneticPr fontId="5"/>
  </si>
  <si>
    <t>拠点長、事務部門長及び主任研究者等給与</t>
    <rPh sb="0" eb="2">
      <t>キョテン</t>
    </rPh>
    <rPh sb="2" eb="3">
      <t>チョウ</t>
    </rPh>
    <rPh sb="4" eb="6">
      <t>ジム</t>
    </rPh>
    <rPh sb="6" eb="8">
      <t>ブモン</t>
    </rPh>
    <rPh sb="8" eb="9">
      <t>チョウ</t>
    </rPh>
    <rPh sb="9" eb="10">
      <t>オヨ</t>
    </rPh>
    <rPh sb="11" eb="13">
      <t>シュニン</t>
    </rPh>
    <rPh sb="13" eb="16">
      <t>ケンキュウシャ</t>
    </rPh>
    <rPh sb="16" eb="17">
      <t>トウ</t>
    </rPh>
    <rPh sb="17" eb="19">
      <t>キュウヨ</t>
    </rPh>
    <phoneticPr fontId="5"/>
  </si>
  <si>
    <t>招へい研究者の研究環境整備のための経費、国際シンポジウム開催等</t>
    <rPh sb="0" eb="1">
      <t>ショウ</t>
    </rPh>
    <rPh sb="3" eb="6">
      <t>ケンキュウシャ</t>
    </rPh>
    <rPh sb="7" eb="9">
      <t>ケンキュウ</t>
    </rPh>
    <rPh sb="9" eb="11">
      <t>カンキョウ</t>
    </rPh>
    <rPh sb="11" eb="13">
      <t>セイビ</t>
    </rPh>
    <rPh sb="17" eb="19">
      <t>ケイヒ</t>
    </rPh>
    <rPh sb="20" eb="22">
      <t>コクサイ</t>
    </rPh>
    <rPh sb="28" eb="30">
      <t>カイサイ</t>
    </rPh>
    <rPh sb="30" eb="31">
      <t>トウ</t>
    </rPh>
    <phoneticPr fontId="5"/>
  </si>
  <si>
    <t>学会への出席に伴う国内旅費、外国旅費、招へい旅費、赴任旅費等</t>
    <rPh sb="0" eb="2">
      <t>ガッカイ</t>
    </rPh>
    <rPh sb="4" eb="6">
      <t>シュッセキ</t>
    </rPh>
    <rPh sb="7" eb="8">
      <t>トモナ</t>
    </rPh>
    <rPh sb="9" eb="11">
      <t>コクナイ</t>
    </rPh>
    <rPh sb="11" eb="13">
      <t>リョヒ</t>
    </rPh>
    <rPh sb="14" eb="16">
      <t>ガイコク</t>
    </rPh>
    <rPh sb="16" eb="18">
      <t>リョヒ</t>
    </rPh>
    <rPh sb="19" eb="20">
      <t>ショウ</t>
    </rPh>
    <rPh sb="22" eb="24">
      <t>リョヒ</t>
    </rPh>
    <rPh sb="25" eb="27">
      <t>フニン</t>
    </rPh>
    <rPh sb="27" eb="29">
      <t>リョヒ</t>
    </rPh>
    <rPh sb="29" eb="30">
      <t>トウ</t>
    </rPh>
    <phoneticPr fontId="5"/>
  </si>
  <si>
    <t>事業実施のために必要な設備備品の調達</t>
    <rPh sb="0" eb="2">
      <t>ジギョウ</t>
    </rPh>
    <rPh sb="2" eb="4">
      <t>ジッシ</t>
    </rPh>
    <rPh sb="8" eb="10">
      <t>ヒツヨウ</t>
    </rPh>
    <rPh sb="11" eb="13">
      <t>セツビ</t>
    </rPh>
    <rPh sb="13" eb="15">
      <t>ビヒン</t>
    </rPh>
    <rPh sb="16" eb="18">
      <t>チョウタツ</t>
    </rPh>
    <phoneticPr fontId="5"/>
  </si>
  <si>
    <t>担当職員等給与</t>
    <rPh sb="0" eb="2">
      <t>タントウ</t>
    </rPh>
    <rPh sb="2" eb="4">
      <t>ショクイン</t>
    </rPh>
    <rPh sb="4" eb="5">
      <t>トウ</t>
    </rPh>
    <rPh sb="5" eb="7">
      <t>キュウヨ</t>
    </rPh>
    <phoneticPr fontId="5"/>
  </si>
  <si>
    <t>会議開催や国内外の研究拠点の状況調査のために必要な旅費</t>
    <rPh sb="0" eb="2">
      <t>カイギ</t>
    </rPh>
    <rPh sb="2" eb="4">
      <t>カイサイ</t>
    </rPh>
    <rPh sb="5" eb="7">
      <t>コクナイ</t>
    </rPh>
    <rPh sb="7" eb="8">
      <t>ガイ</t>
    </rPh>
    <rPh sb="9" eb="11">
      <t>ケンキュウ</t>
    </rPh>
    <rPh sb="11" eb="13">
      <t>キョテン</t>
    </rPh>
    <rPh sb="14" eb="16">
      <t>ジョウキョウ</t>
    </rPh>
    <rPh sb="16" eb="18">
      <t>チョウサ</t>
    </rPh>
    <rPh sb="22" eb="24">
      <t>ヒツヨウ</t>
    </rPh>
    <rPh sb="25" eb="27">
      <t>リョヒ</t>
    </rPh>
    <phoneticPr fontId="5"/>
  </si>
  <si>
    <t>研究拠点のフォローアップを行う会議開催に要する費用（会議開催費、諸謝金、印刷製本費、雑役務費、消耗品費、通信運搬費、消費税相当額　等）</t>
    <rPh sb="0" eb="2">
      <t>ケンキュウ</t>
    </rPh>
    <rPh sb="2" eb="4">
      <t>キョテン</t>
    </rPh>
    <rPh sb="13" eb="14">
      <t>オコナ</t>
    </rPh>
    <rPh sb="15" eb="17">
      <t>カイギ</t>
    </rPh>
    <rPh sb="17" eb="19">
      <t>カイサイ</t>
    </rPh>
    <rPh sb="20" eb="21">
      <t>ヨウ</t>
    </rPh>
    <rPh sb="23" eb="25">
      <t>ヒヨウ</t>
    </rPh>
    <rPh sb="26" eb="28">
      <t>カイギ</t>
    </rPh>
    <rPh sb="28" eb="30">
      <t>カイサイ</t>
    </rPh>
    <rPh sb="30" eb="31">
      <t>ヒ</t>
    </rPh>
    <rPh sb="32" eb="35">
      <t>ショシャキン</t>
    </rPh>
    <rPh sb="36" eb="38">
      <t>インサツ</t>
    </rPh>
    <rPh sb="38" eb="40">
      <t>セイホン</t>
    </rPh>
    <rPh sb="40" eb="41">
      <t>ヒ</t>
    </rPh>
    <rPh sb="42" eb="43">
      <t>ザツ</t>
    </rPh>
    <rPh sb="43" eb="46">
      <t>エキムヒ</t>
    </rPh>
    <rPh sb="47" eb="50">
      <t>ショウモウヒン</t>
    </rPh>
    <rPh sb="50" eb="51">
      <t>ヒ</t>
    </rPh>
    <rPh sb="52" eb="54">
      <t>ツウシン</t>
    </rPh>
    <rPh sb="54" eb="56">
      <t>ウンパン</t>
    </rPh>
    <rPh sb="56" eb="57">
      <t>ヒ</t>
    </rPh>
    <rPh sb="58" eb="61">
      <t>ショウヒゼイ</t>
    </rPh>
    <rPh sb="61" eb="63">
      <t>ソウトウ</t>
    </rPh>
    <rPh sb="63" eb="64">
      <t>ガク</t>
    </rPh>
    <rPh sb="65" eb="66">
      <t>トウ</t>
    </rPh>
    <phoneticPr fontId="5"/>
  </si>
  <si>
    <t>第5期科学技術基本計画（平成28年1月22日閣議決定）
科学技術イノベーション総合戦略2017（平成29年6月2日閣議決定）
未来投資戦略2017（平成29年6月9日閣議決定）</t>
    <rPh sb="0" eb="1">
      <t>ダイ</t>
    </rPh>
    <rPh sb="2" eb="3">
      <t>キ</t>
    </rPh>
    <rPh sb="3" eb="5">
      <t>カガク</t>
    </rPh>
    <rPh sb="5" eb="7">
      <t>ギジュツ</t>
    </rPh>
    <rPh sb="7" eb="9">
      <t>キホン</t>
    </rPh>
    <rPh sb="9" eb="11">
      <t>ケイカク</t>
    </rPh>
    <rPh sb="12" eb="14">
      <t>ヘイセイ</t>
    </rPh>
    <rPh sb="16" eb="17">
      <t>ネン</t>
    </rPh>
    <rPh sb="18" eb="19">
      <t>ガツ</t>
    </rPh>
    <rPh sb="21" eb="22">
      <t>ニチ</t>
    </rPh>
    <rPh sb="22" eb="24">
      <t>カクギ</t>
    </rPh>
    <rPh sb="24" eb="26">
      <t>ケッテイ</t>
    </rPh>
    <rPh sb="28" eb="30">
      <t>カガク</t>
    </rPh>
    <rPh sb="30" eb="32">
      <t>ギジュツ</t>
    </rPh>
    <rPh sb="39" eb="41">
      <t>ソウゴウ</t>
    </rPh>
    <rPh sb="41" eb="43">
      <t>センリャク</t>
    </rPh>
    <rPh sb="48" eb="50">
      <t>ヘイセイ</t>
    </rPh>
    <rPh sb="52" eb="53">
      <t>ネン</t>
    </rPh>
    <rPh sb="54" eb="55">
      <t>ガツ</t>
    </rPh>
    <rPh sb="56" eb="57">
      <t>ニチ</t>
    </rPh>
    <rPh sb="57" eb="59">
      <t>カクギ</t>
    </rPh>
    <rPh sb="59" eb="61">
      <t>ケッテイ</t>
    </rPh>
    <rPh sb="63" eb="65">
      <t>ミライ</t>
    </rPh>
    <rPh sb="65" eb="67">
      <t>トウシ</t>
    </rPh>
    <rPh sb="67" eb="69">
      <t>センリャク</t>
    </rPh>
    <rPh sb="74" eb="76">
      <t>ヘイセイ</t>
    </rPh>
    <rPh sb="78" eb="79">
      <t>ネン</t>
    </rPh>
    <rPh sb="80" eb="81">
      <t>ガツ</t>
    </rPh>
    <rPh sb="82" eb="83">
      <t>ニチ</t>
    </rPh>
    <rPh sb="83" eb="85">
      <t>カクギ</t>
    </rPh>
    <rPh sb="85" eb="87">
      <t>ケッテイ</t>
    </rPh>
    <phoneticPr fontId="5"/>
  </si>
  <si>
    <t>本プログラムは、大学等を対象とし、小規模ではあっても、特定の分野で世界トップレベルの研究拠点形成を目指す構想に集中的な支援を行う。研究対象は、自然科学系の基礎研究分野（人文・社会科学系との融合領域を含む。）とする。１拠点当たり年間3億円程度の支援を10年間行う。本プログラムは研究費を提供するプログラムではなく、拠点形成のための基盤的経費を支援するものであり、各拠点のホスト機関には、大学等ホスト機関全体の改革における重点化事業として位置付け、研究スペース・ポスト・予算等の重点配分や、補助金による支援終了後の自立化の確約とそれに至る具体的計画（組織のスクラップアンドビルドや外部資金獲得計画等）といったコミットメントを求めることとしている。 本補助金は機関に対する定額補助となっている。</t>
    <rPh sb="17" eb="20">
      <t>ショウキボ</t>
    </rPh>
    <rPh sb="27" eb="29">
      <t>トクテイ</t>
    </rPh>
    <rPh sb="30" eb="32">
      <t>ブンヤ</t>
    </rPh>
    <rPh sb="33" eb="35">
      <t>セカイ</t>
    </rPh>
    <rPh sb="42" eb="44">
      <t>ケンキュウ</t>
    </rPh>
    <rPh sb="44" eb="46">
      <t>キョテン</t>
    </rPh>
    <rPh sb="46" eb="48">
      <t>ケイセイ</t>
    </rPh>
    <rPh sb="49" eb="51">
      <t>メザ</t>
    </rPh>
    <rPh sb="52" eb="54">
      <t>コウソウ</t>
    </rPh>
    <rPh sb="55" eb="58">
      <t>シュウチュウテキ</t>
    </rPh>
    <rPh sb="59" eb="61">
      <t>シエン</t>
    </rPh>
    <rPh sb="62" eb="63">
      <t>オコナ</t>
    </rPh>
    <rPh sb="65" eb="67">
      <t>ケンキュウ</t>
    </rPh>
    <rPh sb="67" eb="69">
      <t>タイショウ</t>
    </rPh>
    <rPh sb="71" eb="73">
      <t>シゼン</t>
    </rPh>
    <rPh sb="73" eb="75">
      <t>カガク</t>
    </rPh>
    <rPh sb="75" eb="76">
      <t>ケイ</t>
    </rPh>
    <rPh sb="77" eb="79">
      <t>キソ</t>
    </rPh>
    <rPh sb="79" eb="81">
      <t>ケンキュウ</t>
    </rPh>
    <rPh sb="81" eb="83">
      <t>ブンヤ</t>
    </rPh>
    <rPh sb="84" eb="86">
      <t>ジンブン</t>
    </rPh>
    <rPh sb="87" eb="89">
      <t>シャカイ</t>
    </rPh>
    <rPh sb="89" eb="91">
      <t>カガク</t>
    </rPh>
    <rPh sb="91" eb="92">
      <t>ケイ</t>
    </rPh>
    <rPh sb="94" eb="96">
      <t>ユウゴウ</t>
    </rPh>
    <rPh sb="96" eb="98">
      <t>リョウイキ</t>
    </rPh>
    <rPh sb="192" eb="194">
      <t>ダイガク</t>
    </rPh>
    <rPh sb="194" eb="195">
      <t>トウ</t>
    </rPh>
    <rPh sb="198" eb="200">
      <t>キカン</t>
    </rPh>
    <rPh sb="200" eb="202">
      <t>ゼンタイ</t>
    </rPh>
    <rPh sb="203" eb="205">
      <t>カイカク</t>
    </rPh>
    <rPh sb="209" eb="212">
      <t>ジュウテンカ</t>
    </rPh>
    <rPh sb="212" eb="214">
      <t>ジギョウ</t>
    </rPh>
    <rPh sb="217" eb="219">
      <t>イチ</t>
    </rPh>
    <rPh sb="219" eb="220">
      <t>ヅケ</t>
    </rPh>
    <rPh sb="222" eb="224">
      <t>ケンキュウ</t>
    </rPh>
    <rPh sb="233" eb="235">
      <t>ヨサン</t>
    </rPh>
    <rPh sb="235" eb="236">
      <t>トウ</t>
    </rPh>
    <rPh sb="237" eb="239">
      <t>ジュウテン</t>
    </rPh>
    <rPh sb="239" eb="241">
      <t>ハイブン</t>
    </rPh>
    <rPh sb="243" eb="246">
      <t>ホジョキン</t>
    </rPh>
    <rPh sb="249" eb="251">
      <t>シエン</t>
    </rPh>
    <rPh sb="251" eb="254">
      <t>シュウリョウゴ</t>
    </rPh>
    <rPh sb="255" eb="258">
      <t>ジリツカ</t>
    </rPh>
    <rPh sb="259" eb="261">
      <t>カクヤク</t>
    </rPh>
    <rPh sb="265" eb="266">
      <t>イタ</t>
    </rPh>
    <rPh sb="267" eb="270">
      <t>グタイテキ</t>
    </rPh>
    <rPh sb="270" eb="272">
      <t>ケイカク</t>
    </rPh>
    <rPh sb="273" eb="275">
      <t>ソシキ</t>
    </rPh>
    <rPh sb="288" eb="290">
      <t>ガイブ</t>
    </rPh>
    <rPh sb="290" eb="292">
      <t>シキン</t>
    </rPh>
    <rPh sb="292" eb="294">
      <t>カクトク</t>
    </rPh>
    <rPh sb="294" eb="296">
      <t>ケイカク</t>
    </rPh>
    <rPh sb="296" eb="297">
      <t>トウ</t>
    </rPh>
    <rPh sb="310" eb="311">
      <t>モト</t>
    </rPh>
    <phoneticPr fontId="5"/>
  </si>
  <si>
    <t>第5期科学技術基本計画において、「国は、国内外から第一線の研究者を引き付け、優れた研究環境と高い研究水準を誇る世界トップレベルの研究拠点の形成を進める。」と明記されているほか、未来投資戦略2017において「現在の取組の検証の上、将来的に世界トップを狙える分野の拠点整備について検討する」、科学技術イノベーション総合戦略2017において「特定の研究分野で我が国をリードする優れた研究拠点の国際競争力を強化することで、国内外から第一線の研究者を引き付ける取組を推進する」とあり、国民や社会のニーズを的確に反映している。</t>
    <rPh sb="237" eb="239">
      <t>コクミン</t>
    </rPh>
    <rPh sb="240" eb="242">
      <t>シャカイ</t>
    </rPh>
    <rPh sb="247" eb="249">
      <t>テキカク</t>
    </rPh>
    <rPh sb="250" eb="252">
      <t>ハンエイ</t>
    </rPh>
    <phoneticPr fontId="5"/>
  </si>
  <si>
    <t>第5期科学技術基本計画において、「国は、国内外から第一線の研究者を引き付け、優れた研究環境と高い研究水準を誇る世界トップレベルの研究拠点の形成を進める。」と明記されているほか、未来投資戦略2017において「現在の取組の検証の上、将来的に世界トップを狙える分野の拠点整備について検討する」、科学技術イノベーション総合戦略2017において「特定の研究分野で我が国をリードする優れた研究拠点の国際競争力を強化することで、国内外から第一線の研究者を引き付ける取組を推進する」と明記されており、国が実施すべき事業である。</t>
    <rPh sb="234" eb="236">
      <t>メイキ</t>
    </rPh>
    <rPh sb="242" eb="243">
      <t>クニ</t>
    </rPh>
    <rPh sb="244" eb="246">
      <t>ジッシ</t>
    </rPh>
    <rPh sb="249" eb="251">
      <t>ジギョウ</t>
    </rPh>
    <phoneticPr fontId="5"/>
  </si>
  <si>
    <t>第5期科学技術基本計画において、「国は、国内外から第一線の研究者を引き付け、優れた研究環境と高い研究水準を誇る世界トップレベルの研究拠点の形成を進める。」と明記されているほか、未来投資戦略2017において「現在の取組の検証の上、将来的に世界トップを狙える分野の拠点整備について検討する」、科学技術イノベーション総合戦略2017において「特定の研究分野で我が国をリードする優れた研究拠点の国際競争力を強化することで、国内外から第一線の研究者を引き付ける取組を推進する」と明記されており、政策体系の中で優先度の高い事業である。</t>
    <rPh sb="88" eb="90">
      <t>ミライ</t>
    </rPh>
    <rPh sb="90" eb="92">
      <t>トウシ</t>
    </rPh>
    <rPh sb="92" eb="94">
      <t>センリャク</t>
    </rPh>
    <rPh sb="144" eb="146">
      <t>カガク</t>
    </rPh>
    <rPh sb="146" eb="148">
      <t>ギジュツ</t>
    </rPh>
    <rPh sb="155" eb="157">
      <t>ソウゴウ</t>
    </rPh>
    <rPh sb="157" eb="159">
      <t>センリャク</t>
    </rPh>
    <rPh sb="234" eb="236">
      <t>メイキ</t>
    </rPh>
    <rPh sb="242" eb="244">
      <t>セイサク</t>
    </rPh>
    <rPh sb="244" eb="246">
      <t>タイケイ</t>
    </rPh>
    <rPh sb="247" eb="248">
      <t>ナカ</t>
    </rPh>
    <rPh sb="249" eb="252">
      <t>ユウセンド</t>
    </rPh>
    <rPh sb="253" eb="254">
      <t>タカ</t>
    </rPh>
    <rPh sb="255" eb="257">
      <t>ジギョウ</t>
    </rPh>
    <phoneticPr fontId="5"/>
  </si>
  <si>
    <t>○</t>
    <phoneticPr fontId="5"/>
  </si>
  <si>
    <t>-</t>
    <phoneticPr fontId="5"/>
  </si>
  <si>
    <t>「新しい日本のための優先課題推進枠」　1,280百万円</t>
    <rPh sb="1" eb="2">
      <t>アタラ</t>
    </rPh>
    <rPh sb="4" eb="6">
      <t>ニホン</t>
    </rPh>
    <rPh sb="10" eb="12">
      <t>ユウセン</t>
    </rPh>
    <rPh sb="12" eb="14">
      <t>カダイ</t>
    </rPh>
    <rPh sb="14" eb="16">
      <t>スイシン</t>
    </rPh>
    <rPh sb="16" eb="17">
      <t>ワク</t>
    </rPh>
    <rPh sb="24" eb="27">
      <t>ヒャクマンエン</t>
    </rPh>
    <phoneticPr fontId="5"/>
  </si>
  <si>
    <t>％</t>
    <phoneticPr fontId="5"/>
  </si>
  <si>
    <t>％</t>
    <phoneticPr fontId="5"/>
  </si>
  <si>
    <t>％</t>
    <phoneticPr fontId="5"/>
  </si>
  <si>
    <t>8　科学技術イノベーションの基盤的な力の強化</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</si>
  <si>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</si>
  <si>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</si>
  <si>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</si>
  <si>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</si>
  <si>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</si>
  <si>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</si>
  <si>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</si>
  <si>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</si>
  <si>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</si>
  <si>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</si>
  <si>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</si>
  <si>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</si>
  <si>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</si>
  <si>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</si>
  <si>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</si>
  <si>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2">
      <t>ガイブ</t>
    </rPh>
    <rPh sb="2" eb="5">
      <t>ユウシキシャ</t>
    </rPh>
    <rPh sb="8" eb="10">
      <t>テンケン</t>
    </rPh>
    <rPh sb="10" eb="13">
      <t>タイショウガイ</t>
    </rPh>
    <phoneticPr fontId="5"/>
  </si>
  <si>
    <t>事業目的の達成に向け、より適切なアウトカムの設定について引き続き検討するとともに、効率的な予算執行を図り、費用対効果の向上に努めること。</t>
    <phoneticPr fontId="5"/>
  </si>
  <si>
    <t>B.大学、独立行政法人等</t>
    <phoneticPr fontId="5"/>
  </si>
  <si>
    <t>A.大学、独立行政法人等（１例）</t>
    <rPh sb="14" eb="15">
      <t>レイ</t>
    </rPh>
    <phoneticPr fontId="5"/>
  </si>
  <si>
    <t xml:space="preserve">事業の効率性を高めるため、支出先の選定の際には、競争性を充分に確保する必要がある。                                       
</t>
    <phoneticPr fontId="5"/>
  </si>
  <si>
    <t>支出先の選定の際には、公募期間を充分に設けることで競争性を高め、優れた提案を採択できるように努める。</t>
    <rPh sb="11" eb="13">
      <t>コウボ</t>
    </rPh>
    <rPh sb="29" eb="30">
      <t>タカ</t>
    </rPh>
    <rPh sb="32" eb="33">
      <t>スグ</t>
    </rPh>
    <rPh sb="35" eb="37">
      <t>テイアン</t>
    </rPh>
    <rPh sb="38" eb="40">
      <t>サイタク</t>
    </rPh>
    <rPh sb="46" eb="4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</si>
</sst>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9525</xdr:colOff>
      <xdr:row>740</xdr:row>
      <xdr:rowOff>352424</xdr:rowOff>
    </xdr:from>
    <xdr:to>
      <xdr:col>31</xdr:col>
      <xdr:colOff>85725</xdr:colOff>
      <xdr:row>743</xdr:row>
      <xdr:rowOff>266700</xdr:rowOff>
    </xdr:to>
    <xdr:sp macro="" textlink="">
      <xdr:nvSpPr>
        <xdr:cNvPr id="2" name="正方形/長方形 1">
          <a:extLst>
            <a:ext uri="{FF2B5EF4-FFF2-40B4-BE49-F238E27FC236}">
              <a16:creationId xmlns:a16="http://schemas.microsoft.com/office/drawing/2014/main" id="{BD055515-7186-473E-94AE-8C020CB22C04}"/>
            </a:ext>
          </a:extLst>
        </xdr:cNvPr>
        <xdr:cNvSpPr/>
      </xdr:nvSpPr>
      <xdr:spPr>
        <a:xfrm>
          <a:off x="4210050" y="48968024"/>
          <a:ext cx="2076450" cy="971551"/>
        </a:xfrm>
        <a:prstGeom prst="rect">
          <a:avLst/>
        </a:prstGeom>
        <a:solidFill>
          <a:schemeClr val="bg1"/>
        </a:solidFill>
        <a:ln w="9525">
          <a:solidFill>
            <a:sysClr val="windowText" lastClr="00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0" i="0">
              <a:solidFill>
                <a:schemeClr val="tx1"/>
              </a:solidFill>
              <a:latin typeface="+mj-ea"/>
              <a:ea typeface="+mj-ea"/>
            </a:rPr>
            <a:t>文部科学省</a:t>
          </a:r>
          <a:endParaRPr kumimoji="1" lang="en-US" altLang="ja-JP" sz="2000" b="0" i="0">
            <a:solidFill>
              <a:schemeClr val="tx1"/>
            </a:solidFill>
            <a:latin typeface="+mj-ea"/>
            <a:ea typeface="+mj-ea"/>
          </a:endParaRPr>
        </a:p>
        <a:p>
          <a:pPr algn="ctr"/>
          <a:r>
            <a:rPr kumimoji="1" lang="en-US" altLang="ja-JP" sz="2000" b="0" i="0">
              <a:solidFill>
                <a:schemeClr val="tx1"/>
              </a:solidFill>
              <a:latin typeface="+mj-ea"/>
              <a:ea typeface="+mj-ea"/>
            </a:rPr>
            <a:t>1,940</a:t>
          </a:r>
          <a:r>
            <a:rPr kumimoji="1" lang="ja-JP" altLang="en-US" sz="2000" b="0" i="0">
              <a:solidFill>
                <a:schemeClr val="tx1"/>
              </a:solidFill>
              <a:latin typeface="+mj-ea"/>
              <a:ea typeface="+mj-ea"/>
            </a:rPr>
            <a:t>百万円</a:t>
          </a:r>
        </a:p>
      </xdr:txBody>
    </xdr:sp>
    <xdr:clientData/>
  </xdr:twoCellAnchor>
  <xdr:oneCellAnchor>
    <xdr:from>
      <xdr:col>26</xdr:col>
      <xdr:colOff>79990</xdr:colOff>
      <xdr:row>743</xdr:row>
      <xdr:rowOff>323849</xdr:rowOff>
    </xdr:from>
    <xdr:ext cx="2562240" cy="275717"/>
    <xdr:sp macro="" textlink="">
      <xdr:nvSpPr>
        <xdr:cNvPr id="3" name="テキスト ボックス 2">
          <a:extLst>
            <a:ext uri="{FF2B5EF4-FFF2-40B4-BE49-F238E27FC236}">
              <a16:creationId xmlns:a16="http://schemas.microsoft.com/office/drawing/2014/main" id="{0096CB5A-CFF5-4E8A-B1FB-B0CC0D17FEF1}"/>
            </a:ext>
          </a:extLst>
        </xdr:cNvPr>
        <xdr:cNvSpPr txBox="1"/>
      </xdr:nvSpPr>
      <xdr:spPr>
        <a:xfrm>
          <a:off x="5405796" y="50109897"/>
          <a:ext cx="256224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委員等旅費・諸謝金　</a:t>
          </a:r>
          <a:r>
            <a:rPr kumimoji="1" lang="en-US" altLang="ja-JP" sz="1100"/>
            <a:t>0.3</a:t>
          </a:r>
          <a:r>
            <a:rPr kumimoji="1" lang="ja-JP" altLang="en-US" sz="1100"/>
            <a:t>百万円　を含む</a:t>
          </a:r>
        </a:p>
      </xdr:txBody>
    </xdr:sp>
    <xdr:clientData/>
  </xdr:oneCellAnchor>
  <xdr:twoCellAnchor>
    <xdr:from>
      <xdr:col>15</xdr:col>
      <xdr:colOff>183383</xdr:colOff>
      <xdr:row>743</xdr:row>
      <xdr:rowOff>266700</xdr:rowOff>
    </xdr:from>
    <xdr:to>
      <xdr:col>26</xdr:col>
      <xdr:colOff>47627</xdr:colOff>
      <xdr:row>746</xdr:row>
      <xdr:rowOff>266699</xdr:rowOff>
    </xdr:to>
    <xdr:cxnSp macro="">
      <xdr:nvCxnSpPr>
        <xdr:cNvPr id="5" name="コネクタ: カギ線 4">
          <a:extLst>
            <a:ext uri="{FF2B5EF4-FFF2-40B4-BE49-F238E27FC236}">
              <a16:creationId xmlns:a16="http://schemas.microsoft.com/office/drawing/2014/main" id="{732296F1-309C-4B17-8343-62ECA2B2993F}"/>
            </a:ext>
          </a:extLst>
        </xdr:cNvPr>
        <xdr:cNvCxnSpPr>
          <a:stCxn id="2" idx="2"/>
          <a:endCxn id="8" idx="0"/>
        </xdr:cNvCxnSpPr>
      </xdr:nvCxnSpPr>
      <xdr:spPr>
        <a:xfrm rot="5400000">
          <a:off x="3792360" y="49516352"/>
          <a:ext cx="1044677" cy="2117469"/>
        </a:xfrm>
        <a:prstGeom prst="bentConnector3">
          <a:avLst>
            <a:gd name="adj1" fmla="val 50000"/>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104775</xdr:colOff>
      <xdr:row>746</xdr:row>
      <xdr:rowOff>266699</xdr:rowOff>
    </xdr:from>
    <xdr:to>
      <xdr:col>23</xdr:col>
      <xdr:colOff>57150</xdr:colOff>
      <xdr:row>751</xdr:row>
      <xdr:rowOff>297016</xdr:rowOff>
    </xdr:to>
    <xdr:sp macro="" textlink="">
      <xdr:nvSpPr>
        <xdr:cNvPr id="8" name="正方形/長方形 7">
          <a:extLst>
            <a:ext uri="{FF2B5EF4-FFF2-40B4-BE49-F238E27FC236}">
              <a16:creationId xmlns:a16="http://schemas.microsoft.com/office/drawing/2014/main" id="{03620696-C9DC-48F4-BDFF-78F813ED2972}"/>
            </a:ext>
          </a:extLst>
        </xdr:cNvPr>
        <xdr:cNvSpPr/>
      </xdr:nvSpPr>
      <xdr:spPr>
        <a:xfrm>
          <a:off x="1743485" y="51097425"/>
          <a:ext cx="3024955" cy="1771446"/>
        </a:xfrm>
        <a:prstGeom prst="rect">
          <a:avLst/>
        </a:prstGeom>
        <a:solidFill>
          <a:schemeClr val="bg1"/>
        </a:solidFill>
        <a:ln w="9525">
          <a:solidFill>
            <a:sysClr val="windowText" lastClr="00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b="0" i="0">
              <a:solidFill>
                <a:schemeClr val="tx1"/>
              </a:solidFill>
              <a:latin typeface="+mj-ea"/>
              <a:ea typeface="+mj-ea"/>
            </a:rPr>
            <a:t>A.</a:t>
          </a:r>
          <a:r>
            <a:rPr kumimoji="1" lang="en-US" altLang="ja-JP" sz="2000" b="0" i="0" baseline="0">
              <a:solidFill>
                <a:schemeClr val="tx1"/>
              </a:solidFill>
              <a:latin typeface="+mj-ea"/>
              <a:ea typeface="+mj-ea"/>
            </a:rPr>
            <a:t> </a:t>
          </a:r>
          <a:r>
            <a:rPr kumimoji="1" lang="ja-JP" altLang="en-US" sz="2000" b="0" i="0" baseline="0">
              <a:solidFill>
                <a:schemeClr val="tx1"/>
              </a:solidFill>
              <a:latin typeface="+mj-ea"/>
              <a:ea typeface="+mj-ea"/>
            </a:rPr>
            <a:t>特定分野先導研究拠点プログラム（仮称）</a:t>
          </a:r>
          <a:endParaRPr kumimoji="1" lang="en-US" altLang="ja-JP" sz="2000" b="0" i="0" baseline="0">
            <a:solidFill>
              <a:schemeClr val="tx1"/>
            </a:solidFill>
            <a:latin typeface="+mj-ea"/>
            <a:ea typeface="+mj-ea"/>
          </a:endParaRPr>
        </a:p>
        <a:p>
          <a:pPr algn="ctr"/>
          <a:r>
            <a:rPr kumimoji="1" lang="ja-JP" altLang="en-US" sz="2000" b="0" i="0" baseline="0">
              <a:solidFill>
                <a:schemeClr val="tx1"/>
              </a:solidFill>
              <a:latin typeface="+mj-ea"/>
              <a:ea typeface="+mj-ea"/>
            </a:rPr>
            <a:t>大学、独立行政法人等</a:t>
          </a:r>
          <a:endParaRPr kumimoji="1" lang="en-US" altLang="ja-JP" sz="2000" b="0" i="0" baseline="0">
            <a:solidFill>
              <a:schemeClr val="tx1"/>
            </a:solidFill>
            <a:latin typeface="+mj-ea"/>
            <a:ea typeface="+mj-ea"/>
          </a:endParaRPr>
        </a:p>
        <a:p>
          <a:pPr algn="ctr"/>
          <a:r>
            <a:rPr kumimoji="1" lang="en-US" altLang="ja-JP" sz="2000" b="0" i="0">
              <a:solidFill>
                <a:schemeClr val="tx1"/>
              </a:solidFill>
              <a:latin typeface="+mj-ea"/>
              <a:ea typeface="+mj-ea"/>
            </a:rPr>
            <a:t>6</a:t>
          </a:r>
          <a:r>
            <a:rPr kumimoji="1" lang="ja-JP" altLang="en-US" sz="2000" b="0" i="0">
              <a:solidFill>
                <a:schemeClr val="tx1"/>
              </a:solidFill>
              <a:latin typeface="+mj-ea"/>
              <a:ea typeface="+mj-ea"/>
            </a:rPr>
            <a:t>機関：</a:t>
          </a:r>
          <a:r>
            <a:rPr kumimoji="1" lang="en-US" altLang="ja-JP" sz="2000" b="0" i="0">
              <a:solidFill>
                <a:schemeClr val="tx1"/>
              </a:solidFill>
              <a:latin typeface="+mj-ea"/>
              <a:ea typeface="+mj-ea"/>
            </a:rPr>
            <a:t>1,800</a:t>
          </a:r>
          <a:r>
            <a:rPr kumimoji="1" lang="ja-JP" altLang="en-US" sz="2000" b="0" i="0">
              <a:solidFill>
                <a:schemeClr val="tx1"/>
              </a:solidFill>
              <a:latin typeface="+mj-ea"/>
              <a:ea typeface="+mj-ea"/>
            </a:rPr>
            <a:t>百万円</a:t>
          </a:r>
        </a:p>
      </xdr:txBody>
    </xdr:sp>
    <xdr:clientData/>
  </xdr:twoCellAnchor>
  <xdr:twoCellAnchor>
    <xdr:from>
      <xdr:col>31</xdr:col>
      <xdr:colOff>152400</xdr:colOff>
      <xdr:row>746</xdr:row>
      <xdr:rowOff>266699</xdr:rowOff>
    </xdr:from>
    <xdr:to>
      <xdr:col>46</xdr:col>
      <xdr:colOff>104775</xdr:colOff>
      <xdr:row>750</xdr:row>
      <xdr:rowOff>333375</xdr:rowOff>
    </xdr:to>
    <xdr:sp macro="" textlink="">
      <xdr:nvSpPr>
        <xdr:cNvPr id="9" name="正方形/長方形 8">
          <a:extLst>
            <a:ext uri="{FF2B5EF4-FFF2-40B4-BE49-F238E27FC236}">
              <a16:creationId xmlns:a16="http://schemas.microsoft.com/office/drawing/2014/main" id="{555CD4C3-D5DA-4EE8-AB99-0A29406E857D}"/>
            </a:ext>
          </a:extLst>
        </xdr:cNvPr>
        <xdr:cNvSpPr/>
      </xdr:nvSpPr>
      <xdr:spPr>
        <a:xfrm>
          <a:off x="6353175" y="50996849"/>
          <a:ext cx="2952750" cy="1476376"/>
        </a:xfrm>
        <a:prstGeom prst="rect">
          <a:avLst/>
        </a:prstGeom>
        <a:solidFill>
          <a:schemeClr val="bg1"/>
        </a:solidFill>
        <a:ln w="9525">
          <a:solidFill>
            <a:sysClr val="windowText" lastClr="00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b="0" i="0">
              <a:solidFill>
                <a:schemeClr val="tx1"/>
              </a:solidFill>
              <a:latin typeface="+mj-ea"/>
              <a:ea typeface="+mj-ea"/>
            </a:rPr>
            <a:t>B.</a:t>
          </a:r>
          <a:r>
            <a:rPr kumimoji="1" lang="en-US" altLang="ja-JP" sz="2000" b="0" i="0" baseline="0">
              <a:solidFill>
                <a:schemeClr val="tx1"/>
              </a:solidFill>
              <a:latin typeface="+mj-ea"/>
              <a:ea typeface="+mj-ea"/>
            </a:rPr>
            <a:t> </a:t>
          </a:r>
          <a:r>
            <a:rPr kumimoji="1" lang="ja-JP" altLang="en-US" sz="2000" b="0" i="0" baseline="0">
              <a:solidFill>
                <a:schemeClr val="tx1"/>
              </a:solidFill>
              <a:latin typeface="+mj-ea"/>
              <a:ea typeface="+mj-ea"/>
            </a:rPr>
            <a:t>事務支援</a:t>
          </a:r>
          <a:endParaRPr kumimoji="1" lang="en-US" altLang="ja-JP" sz="2000" b="0" i="0" baseline="0">
            <a:solidFill>
              <a:schemeClr val="tx1"/>
            </a:solidFill>
            <a:latin typeface="+mj-ea"/>
            <a:ea typeface="+mj-ea"/>
          </a:endParaRPr>
        </a:p>
        <a:p>
          <a:pPr algn="ctr"/>
          <a:r>
            <a:rPr kumimoji="1" lang="ja-JP" altLang="en-US" sz="2000" b="0" i="0" baseline="0">
              <a:solidFill>
                <a:schemeClr val="tx1"/>
              </a:solidFill>
              <a:latin typeface="+mj-ea"/>
              <a:ea typeface="+mj-ea"/>
            </a:rPr>
            <a:t>大学、独立行政法人等</a:t>
          </a:r>
          <a:endParaRPr kumimoji="1" lang="en-US" altLang="ja-JP" sz="2000" b="0" i="0" baseline="0">
            <a:solidFill>
              <a:schemeClr val="tx1"/>
            </a:solidFill>
            <a:latin typeface="+mj-ea"/>
            <a:ea typeface="+mj-ea"/>
          </a:endParaRPr>
        </a:p>
        <a:p>
          <a:pPr algn="ctr"/>
          <a:r>
            <a:rPr kumimoji="1" lang="en-US" altLang="ja-JP" sz="2000" b="0" i="0">
              <a:solidFill>
                <a:schemeClr val="tx1"/>
              </a:solidFill>
              <a:latin typeface="+mj-ea"/>
              <a:ea typeface="+mj-ea"/>
            </a:rPr>
            <a:t>1</a:t>
          </a:r>
          <a:r>
            <a:rPr kumimoji="1" lang="ja-JP" altLang="en-US" sz="2000" b="0" i="0">
              <a:solidFill>
                <a:schemeClr val="tx1"/>
              </a:solidFill>
              <a:latin typeface="+mj-ea"/>
              <a:ea typeface="+mj-ea"/>
            </a:rPr>
            <a:t>機関：</a:t>
          </a:r>
          <a:r>
            <a:rPr kumimoji="1" lang="en-US" altLang="ja-JP" sz="2000" b="0" i="0">
              <a:solidFill>
                <a:schemeClr val="tx1"/>
              </a:solidFill>
              <a:latin typeface="+mj-ea"/>
              <a:ea typeface="+mj-ea"/>
            </a:rPr>
            <a:t>140</a:t>
          </a:r>
          <a:r>
            <a:rPr kumimoji="1" lang="ja-JP" altLang="en-US" sz="2000" b="0" i="0">
              <a:solidFill>
                <a:schemeClr val="tx1"/>
              </a:solidFill>
              <a:latin typeface="+mj-ea"/>
              <a:ea typeface="+mj-ea"/>
            </a:rPr>
            <a:t>百万円</a:t>
          </a:r>
        </a:p>
      </xdr:txBody>
    </xdr:sp>
    <xdr:clientData/>
  </xdr:twoCellAnchor>
  <xdr:twoCellAnchor>
    <xdr:from>
      <xdr:col>26</xdr:col>
      <xdr:colOff>47625</xdr:colOff>
      <xdr:row>745</xdr:row>
      <xdr:rowOff>85727</xdr:rowOff>
    </xdr:from>
    <xdr:to>
      <xdr:col>39</xdr:col>
      <xdr:colOff>28575</xdr:colOff>
      <xdr:row>746</xdr:row>
      <xdr:rowOff>266699</xdr:rowOff>
    </xdr:to>
    <xdr:cxnSp macro="">
      <xdr:nvCxnSpPr>
        <xdr:cNvPr id="11" name="コネクタ: カギ線 10">
          <a:extLst>
            <a:ext uri="{FF2B5EF4-FFF2-40B4-BE49-F238E27FC236}">
              <a16:creationId xmlns:a16="http://schemas.microsoft.com/office/drawing/2014/main" id="{13355819-D53E-478E-98E6-7AFD7800B90D}"/>
            </a:ext>
          </a:extLst>
        </xdr:cNvPr>
        <xdr:cNvCxnSpPr>
          <a:endCxn id="9" idx="0"/>
        </xdr:cNvCxnSpPr>
      </xdr:nvCxnSpPr>
      <xdr:spPr>
        <a:xfrm>
          <a:off x="5248275" y="50463452"/>
          <a:ext cx="2581275" cy="533397"/>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184355</xdr:colOff>
      <xdr:row>752</xdr:row>
      <xdr:rowOff>20484</xdr:rowOff>
    </xdr:from>
    <xdr:ext cx="2898775" cy="892809"/>
    <xdr:sp macro="" textlink="">
      <xdr:nvSpPr>
        <xdr:cNvPr id="15" name="テキスト ボックス 14">
          <a:extLst>
            <a:ext uri="{FF2B5EF4-FFF2-40B4-BE49-F238E27FC236}">
              <a16:creationId xmlns:a16="http://schemas.microsoft.com/office/drawing/2014/main" id="{04230E20-ACD6-43EA-B4BB-9C426D39A329}"/>
            </a:ext>
          </a:extLst>
        </xdr:cNvPr>
        <xdr:cNvSpPr txBox="1"/>
      </xdr:nvSpPr>
      <xdr:spPr>
        <a:xfrm>
          <a:off x="1823065" y="52940565"/>
          <a:ext cx="2898775" cy="892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小規模ではあっても、特定の分野で世界トップレベルの研究拠点を形成することを目指す研究機関に、必要な補助金を交付する。</a:t>
          </a:r>
        </a:p>
      </xdr:txBody>
    </xdr:sp>
    <xdr:clientData/>
  </xdr:oneCellAnchor>
  <xdr:twoCellAnchor>
    <xdr:from>
      <xdr:col>31</xdr:col>
      <xdr:colOff>112661</xdr:colOff>
      <xdr:row>741</xdr:row>
      <xdr:rowOff>92176</xdr:rowOff>
    </xdr:from>
    <xdr:to>
      <xdr:col>46</xdr:col>
      <xdr:colOff>153629</xdr:colOff>
      <xdr:row>743</xdr:row>
      <xdr:rowOff>102420</xdr:rowOff>
    </xdr:to>
    <xdr:sp macro="" textlink="">
      <xdr:nvSpPr>
        <xdr:cNvPr id="16" name="大かっこ 15">
          <a:extLst>
            <a:ext uri="{FF2B5EF4-FFF2-40B4-BE49-F238E27FC236}">
              <a16:creationId xmlns:a16="http://schemas.microsoft.com/office/drawing/2014/main" id="{DD6B0AC2-B60C-4BB6-BF3D-3D29DBA17854}"/>
            </a:ext>
          </a:extLst>
        </xdr:cNvPr>
        <xdr:cNvSpPr/>
      </xdr:nvSpPr>
      <xdr:spPr>
        <a:xfrm>
          <a:off x="6462661" y="49181773"/>
          <a:ext cx="3113549" cy="706695"/>
        </a:xfrm>
        <a:prstGeom prst="bracketPair">
          <a:avLst>
            <a:gd name="adj" fmla="val 922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32</xdr:col>
      <xdr:colOff>9012</xdr:colOff>
      <xdr:row>741</xdr:row>
      <xdr:rowOff>111433</xdr:rowOff>
    </xdr:from>
    <xdr:ext cx="2898775" cy="692690"/>
    <xdr:sp macro="" textlink="">
      <xdr:nvSpPr>
        <xdr:cNvPr id="17" name="テキスト ボックス 16">
          <a:extLst>
            <a:ext uri="{FF2B5EF4-FFF2-40B4-BE49-F238E27FC236}">
              <a16:creationId xmlns:a16="http://schemas.microsoft.com/office/drawing/2014/main" id="{0FDB8197-2F0A-48CF-B30C-FF99851D549B}"/>
            </a:ext>
          </a:extLst>
        </xdr:cNvPr>
        <xdr:cNvSpPr txBox="1"/>
      </xdr:nvSpPr>
      <xdr:spPr>
        <a:xfrm>
          <a:off x="6563851" y="49201030"/>
          <a:ext cx="2898775" cy="692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小規模ではあっても、特定の分野で世界トップレベルの研究拠点を形成することを目指す。</a:t>
          </a:r>
        </a:p>
      </xdr:txBody>
    </xdr:sp>
    <xdr:clientData/>
  </xdr:oneCellAnchor>
  <xdr:twoCellAnchor>
    <xdr:from>
      <xdr:col>8</xdr:col>
      <xdr:colOff>39738</xdr:colOff>
      <xdr:row>752</xdr:row>
      <xdr:rowOff>19253</xdr:rowOff>
    </xdr:from>
    <xdr:to>
      <xdr:col>24</xdr:col>
      <xdr:colOff>81936</xdr:colOff>
      <xdr:row>754</xdr:row>
      <xdr:rowOff>204839</xdr:rowOff>
    </xdr:to>
    <xdr:sp macro="" textlink="">
      <xdr:nvSpPr>
        <xdr:cNvPr id="18" name="大かっこ 17">
          <a:extLst>
            <a:ext uri="{FF2B5EF4-FFF2-40B4-BE49-F238E27FC236}">
              <a16:creationId xmlns:a16="http://schemas.microsoft.com/office/drawing/2014/main" id="{C8B29FC0-C163-4F4B-AF9F-2F04B32F49EA}"/>
            </a:ext>
          </a:extLst>
        </xdr:cNvPr>
        <xdr:cNvSpPr/>
      </xdr:nvSpPr>
      <xdr:spPr>
        <a:xfrm>
          <a:off x="1678448" y="52939334"/>
          <a:ext cx="3319617" cy="882037"/>
        </a:xfrm>
        <a:prstGeom prst="bracketPair">
          <a:avLst>
            <a:gd name="adj" fmla="val 922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32</xdr:col>
      <xdr:colOff>61452</xdr:colOff>
      <xdr:row>751</xdr:row>
      <xdr:rowOff>40967</xdr:rowOff>
    </xdr:from>
    <xdr:ext cx="2944284" cy="1293046"/>
    <xdr:sp macro="" textlink="">
      <xdr:nvSpPr>
        <xdr:cNvPr id="19" name="テキスト ボックス 18">
          <a:extLst>
            <a:ext uri="{FF2B5EF4-FFF2-40B4-BE49-F238E27FC236}">
              <a16:creationId xmlns:a16="http://schemas.microsoft.com/office/drawing/2014/main" id="{784FEA00-E87F-47D4-B634-C5394D0C6FF4}"/>
            </a:ext>
          </a:extLst>
        </xdr:cNvPr>
        <xdr:cNvSpPr txBox="1"/>
      </xdr:nvSpPr>
      <xdr:spPr>
        <a:xfrm>
          <a:off x="6616291" y="53780402"/>
          <a:ext cx="2944284" cy="12930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プログラムを効率的・効果的に推進するにあたり必要な拠点の審査、評価（フォローアップ）、アウトリーチを含めた管理業務の実施を通じて、プログラムの在り方、問題点等に関する分析・考察などの調査を実施する。</a:t>
          </a:r>
        </a:p>
      </xdr:txBody>
    </xdr:sp>
    <xdr:clientData/>
  </xdr:oneCellAnchor>
  <xdr:twoCellAnchor>
    <xdr:from>
      <xdr:col>31</xdr:col>
      <xdr:colOff>151171</xdr:colOff>
      <xdr:row>751</xdr:row>
      <xdr:rowOff>58991</xdr:rowOff>
    </xdr:from>
    <xdr:to>
      <xdr:col>48</xdr:col>
      <xdr:colOff>112661</xdr:colOff>
      <xdr:row>754</xdr:row>
      <xdr:rowOff>245807</xdr:rowOff>
    </xdr:to>
    <xdr:sp macro="" textlink="">
      <xdr:nvSpPr>
        <xdr:cNvPr id="20" name="大かっこ 19">
          <a:extLst>
            <a:ext uri="{FF2B5EF4-FFF2-40B4-BE49-F238E27FC236}">
              <a16:creationId xmlns:a16="http://schemas.microsoft.com/office/drawing/2014/main" id="{01BC7F47-A6D5-4CB6-8DCE-BC53CCDB302D}"/>
            </a:ext>
          </a:extLst>
        </xdr:cNvPr>
        <xdr:cNvSpPr/>
      </xdr:nvSpPr>
      <xdr:spPr>
        <a:xfrm>
          <a:off x="6501171" y="52630846"/>
          <a:ext cx="3443748" cy="1231493"/>
        </a:xfrm>
        <a:prstGeom prst="bracketPair">
          <a:avLst>
            <a:gd name="adj" fmla="val 922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204838</xdr:colOff>
      <xdr:row>745</xdr:row>
      <xdr:rowOff>286775</xdr:rowOff>
    </xdr:from>
    <xdr:to>
      <xdr:col>16</xdr:col>
      <xdr:colOff>91045</xdr:colOff>
      <xdr:row>747</xdr:row>
      <xdr:rowOff>49761</xdr:rowOff>
    </xdr:to>
    <xdr:sp macro="" textlink="">
      <xdr:nvSpPr>
        <xdr:cNvPr id="21" name="Text Box 24">
          <a:extLst>
            <a:ext uri="{FF2B5EF4-FFF2-40B4-BE49-F238E27FC236}">
              <a16:creationId xmlns:a16="http://schemas.microsoft.com/office/drawing/2014/main" id="{9B87A33E-9396-49E6-842A-36760A6EF9B7}"/>
            </a:ext>
          </a:extLst>
        </xdr:cNvPr>
        <xdr:cNvSpPr txBox="1">
          <a:spLocks noChangeArrowheads="1"/>
        </xdr:cNvSpPr>
      </xdr:nvSpPr>
      <xdr:spPr bwMode="auto">
        <a:xfrm>
          <a:off x="1024193" y="50769275"/>
          <a:ext cx="2344271" cy="459438"/>
        </a:xfrm>
        <a:prstGeom prst="rect">
          <a:avLst/>
        </a:prstGeom>
        <a:noFill/>
        <a:ln>
          <a:noFill/>
        </a:ln>
        <a:extLst/>
      </xdr:spPr>
      <xdr:txBody>
        <a:bodyPr wrap="none" lIns="18288" tIns="18288" rIns="0" bIns="0" anchor="t" upright="1">
          <a:noAutofit/>
        </a:bodyPr>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補助金等交付 ］</a:t>
          </a:r>
          <a:endParaRPr lang="ja-JP" altLang="en-US" sz="1600" b="0" i="0" baseline="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0</xdr:colOff>
      <xdr:row>745</xdr:row>
      <xdr:rowOff>256048</xdr:rowOff>
    </xdr:from>
    <xdr:to>
      <xdr:col>39</xdr:col>
      <xdr:colOff>100570</xdr:colOff>
      <xdr:row>747</xdr:row>
      <xdr:rowOff>19034</xdr:rowOff>
    </xdr:to>
    <xdr:sp macro="" textlink="">
      <xdr:nvSpPr>
        <xdr:cNvPr id="25" name="Text Box 24">
          <a:extLst>
            <a:ext uri="{FF2B5EF4-FFF2-40B4-BE49-F238E27FC236}">
              <a16:creationId xmlns:a16="http://schemas.microsoft.com/office/drawing/2014/main" id="{C110034A-E0FC-4EE5-BAC1-3CE5CFC954FE}"/>
            </a:ext>
          </a:extLst>
        </xdr:cNvPr>
        <xdr:cNvSpPr txBox="1">
          <a:spLocks noChangeArrowheads="1"/>
        </xdr:cNvSpPr>
      </xdr:nvSpPr>
      <xdr:spPr bwMode="auto">
        <a:xfrm>
          <a:off x="5735484" y="50738548"/>
          <a:ext cx="2353796" cy="459438"/>
        </a:xfrm>
        <a:prstGeom prst="rect">
          <a:avLst/>
        </a:prstGeom>
        <a:noFill/>
        <a:ln>
          <a:noFill/>
        </a:ln>
        <a:extLst/>
      </xdr:spPr>
      <xdr:txBody>
        <a:bodyPr wrap="none" lIns="18288" tIns="18288" rIns="0" bIns="0" anchor="t" upright="1">
          <a:noAutofit/>
        </a:bodyPr>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補助金等交付 ］</a:t>
          </a:r>
          <a:endParaRPr lang="ja-JP" altLang="en-US" sz="1600" b="0" i="0" baseline="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2" zoomScale="80" zoomScaleNormal="75" zoomScaleSheetLayoutView="80" zoomScalePageLayoutView="85" workbookViewId="0">
      <selection activeCell="AC754" sqref="AC75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472</v>
      </c>
      <c r="AP2" s="186"/>
      <c r="AQ2" s="186"/>
      <c r="AR2" s="86" t="str">
        <f>IF(OR(AO2="　", AO2=""), "", "-")</f>
        <v>-</v>
      </c>
      <c r="AS2" s="187">
        <v>15</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545</v>
      </c>
      <c r="AK3" s="494"/>
      <c r="AL3" s="494"/>
      <c r="AM3" s="494"/>
      <c r="AN3" s="494"/>
      <c r="AO3" s="494"/>
      <c r="AP3" s="494"/>
      <c r="AQ3" s="494"/>
      <c r="AR3" s="494"/>
      <c r="AS3" s="494"/>
      <c r="AT3" s="494"/>
      <c r="AU3" s="494"/>
      <c r="AV3" s="494"/>
      <c r="AW3" s="494"/>
      <c r="AX3" s="24" t="s">
        <v>66</v>
      </c>
    </row>
    <row r="4" spans="1:50" ht="24.75" customHeight="1" x14ac:dyDescent="0.15">
      <c r="A4" s="710" t="s">
        <v>26</v>
      </c>
      <c r="B4" s="711"/>
      <c r="C4" s="711"/>
      <c r="D4" s="711"/>
      <c r="E4" s="711"/>
      <c r="F4" s="711"/>
      <c r="G4" s="686" t="s">
        <v>556</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557</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68</v>
      </c>
      <c r="B5" s="697"/>
      <c r="C5" s="697"/>
      <c r="D5" s="697"/>
      <c r="E5" s="697"/>
      <c r="F5" s="698"/>
      <c r="G5" s="526" t="s">
        <v>473</v>
      </c>
      <c r="H5" s="527"/>
      <c r="I5" s="527"/>
      <c r="J5" s="527"/>
      <c r="K5" s="527"/>
      <c r="L5" s="527"/>
      <c r="M5" s="528" t="s">
        <v>67</v>
      </c>
      <c r="N5" s="529"/>
      <c r="O5" s="529"/>
      <c r="P5" s="529"/>
      <c r="Q5" s="529"/>
      <c r="R5" s="530"/>
      <c r="S5" s="531" t="s">
        <v>132</v>
      </c>
      <c r="T5" s="527"/>
      <c r="U5" s="527"/>
      <c r="V5" s="527"/>
      <c r="W5" s="527"/>
      <c r="X5" s="532"/>
      <c r="Y5" s="702" t="s">
        <v>3</v>
      </c>
      <c r="Z5" s="703"/>
      <c r="AA5" s="703"/>
      <c r="AB5" s="703"/>
      <c r="AC5" s="703"/>
      <c r="AD5" s="704"/>
      <c r="AE5" s="705" t="s">
        <v>558</v>
      </c>
      <c r="AF5" s="705"/>
      <c r="AG5" s="705"/>
      <c r="AH5" s="705"/>
      <c r="AI5" s="705"/>
      <c r="AJ5" s="705"/>
      <c r="AK5" s="705"/>
      <c r="AL5" s="705"/>
      <c r="AM5" s="705"/>
      <c r="AN5" s="705"/>
      <c r="AO5" s="705"/>
      <c r="AP5" s="706"/>
      <c r="AQ5" s="707" t="s">
        <v>559</v>
      </c>
      <c r="AR5" s="708"/>
      <c r="AS5" s="708"/>
      <c r="AT5" s="708"/>
      <c r="AU5" s="708"/>
      <c r="AV5" s="708"/>
      <c r="AW5" s="708"/>
      <c r="AX5" s="709"/>
    </row>
    <row r="6" spans="1:50" ht="39" customHeight="1" x14ac:dyDescent="0.15">
      <c r="A6" s="712" t="s">
        <v>4</v>
      </c>
      <c r="B6" s="713"/>
      <c r="C6" s="713"/>
      <c r="D6" s="713"/>
      <c r="E6" s="713"/>
      <c r="F6" s="713"/>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68.25" customHeight="1" x14ac:dyDescent="0.15">
      <c r="A7" s="814" t="s">
        <v>23</v>
      </c>
      <c r="B7" s="815"/>
      <c r="C7" s="815"/>
      <c r="D7" s="815"/>
      <c r="E7" s="815"/>
      <c r="F7" s="816"/>
      <c r="G7" s="817" t="s">
        <v>560</v>
      </c>
      <c r="H7" s="818"/>
      <c r="I7" s="818"/>
      <c r="J7" s="818"/>
      <c r="K7" s="818"/>
      <c r="L7" s="818"/>
      <c r="M7" s="818"/>
      <c r="N7" s="818"/>
      <c r="O7" s="818"/>
      <c r="P7" s="818"/>
      <c r="Q7" s="818"/>
      <c r="R7" s="818"/>
      <c r="S7" s="818"/>
      <c r="T7" s="818"/>
      <c r="U7" s="818"/>
      <c r="V7" s="818"/>
      <c r="W7" s="818"/>
      <c r="X7" s="819"/>
      <c r="Y7" s="384" t="s">
        <v>5</v>
      </c>
      <c r="Z7" s="275"/>
      <c r="AA7" s="275"/>
      <c r="AB7" s="275"/>
      <c r="AC7" s="275"/>
      <c r="AD7" s="385"/>
      <c r="AE7" s="374" t="s">
        <v>610</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4" t="s">
        <v>391</v>
      </c>
      <c r="B8" s="815"/>
      <c r="C8" s="815"/>
      <c r="D8" s="815"/>
      <c r="E8" s="815"/>
      <c r="F8" s="816"/>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5"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6"/>
    </row>
    <row r="9" spans="1:50" ht="69" customHeight="1" x14ac:dyDescent="0.15">
      <c r="A9" s="105" t="s">
        <v>24</v>
      </c>
      <c r="B9" s="106"/>
      <c r="C9" s="106"/>
      <c r="D9" s="106"/>
      <c r="E9" s="106"/>
      <c r="F9" s="106"/>
      <c r="G9" s="548" t="s">
        <v>598</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7" t="s">
        <v>31</v>
      </c>
      <c r="B10" s="728"/>
      <c r="C10" s="728"/>
      <c r="D10" s="728"/>
      <c r="E10" s="728"/>
      <c r="F10" s="728"/>
      <c r="G10" s="663" t="s">
        <v>611</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27" t="s">
        <v>6</v>
      </c>
      <c r="B11" s="728"/>
      <c r="C11" s="728"/>
      <c r="D11" s="728"/>
      <c r="E11" s="728"/>
      <c r="F11" s="73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9" t="s">
        <v>25</v>
      </c>
      <c r="B12" s="100"/>
      <c r="C12" s="100"/>
      <c r="D12" s="100"/>
      <c r="E12" s="100"/>
      <c r="F12" s="101"/>
      <c r="G12" s="669"/>
      <c r="H12" s="670"/>
      <c r="I12" s="670"/>
      <c r="J12" s="670"/>
      <c r="K12" s="670"/>
      <c r="L12" s="670"/>
      <c r="M12" s="670"/>
      <c r="N12" s="670"/>
      <c r="O12" s="670"/>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9"/>
    </row>
    <row r="13" spans="1:50" ht="21" customHeight="1" x14ac:dyDescent="0.15">
      <c r="A13" s="102"/>
      <c r="B13" s="103"/>
      <c r="C13" s="103"/>
      <c r="D13" s="103"/>
      <c r="E13" s="103"/>
      <c r="F13" s="104"/>
      <c r="G13" s="730" t="s">
        <v>7</v>
      </c>
      <c r="H13" s="731"/>
      <c r="I13" s="628" t="s">
        <v>8</v>
      </c>
      <c r="J13" s="629"/>
      <c r="K13" s="629"/>
      <c r="L13" s="629"/>
      <c r="M13" s="629"/>
      <c r="N13" s="629"/>
      <c r="O13" s="630"/>
      <c r="P13" s="182" t="s">
        <v>547</v>
      </c>
      <c r="Q13" s="183"/>
      <c r="R13" s="183"/>
      <c r="S13" s="183"/>
      <c r="T13" s="183"/>
      <c r="U13" s="183"/>
      <c r="V13" s="184"/>
      <c r="W13" s="182" t="s">
        <v>546</v>
      </c>
      <c r="X13" s="183"/>
      <c r="Y13" s="183"/>
      <c r="Z13" s="183"/>
      <c r="AA13" s="183"/>
      <c r="AB13" s="183"/>
      <c r="AC13" s="184"/>
      <c r="AD13" s="182" t="s">
        <v>546</v>
      </c>
      <c r="AE13" s="183"/>
      <c r="AF13" s="183"/>
      <c r="AG13" s="183"/>
      <c r="AH13" s="183"/>
      <c r="AI13" s="183"/>
      <c r="AJ13" s="184"/>
      <c r="AK13" s="182">
        <v>0</v>
      </c>
      <c r="AL13" s="183"/>
      <c r="AM13" s="183"/>
      <c r="AN13" s="183"/>
      <c r="AO13" s="183"/>
      <c r="AP13" s="183"/>
      <c r="AQ13" s="184"/>
      <c r="AR13" s="179">
        <v>1940</v>
      </c>
      <c r="AS13" s="180"/>
      <c r="AT13" s="180"/>
      <c r="AU13" s="180"/>
      <c r="AV13" s="180"/>
      <c r="AW13" s="180"/>
      <c r="AX13" s="383"/>
    </row>
    <row r="14" spans="1:50" ht="21" customHeight="1" x14ac:dyDescent="0.15">
      <c r="A14" s="102"/>
      <c r="B14" s="103"/>
      <c r="C14" s="103"/>
      <c r="D14" s="103"/>
      <c r="E14" s="103"/>
      <c r="F14" s="104"/>
      <c r="G14" s="732"/>
      <c r="H14" s="733"/>
      <c r="I14" s="551" t="s">
        <v>9</v>
      </c>
      <c r="J14" s="619"/>
      <c r="K14" s="619"/>
      <c r="L14" s="619"/>
      <c r="M14" s="619"/>
      <c r="N14" s="619"/>
      <c r="O14" s="620"/>
      <c r="P14" s="182" t="s">
        <v>554</v>
      </c>
      <c r="Q14" s="183"/>
      <c r="R14" s="183"/>
      <c r="S14" s="183"/>
      <c r="T14" s="183"/>
      <c r="U14" s="183"/>
      <c r="V14" s="184"/>
      <c r="W14" s="182" t="s">
        <v>546</v>
      </c>
      <c r="X14" s="183"/>
      <c r="Y14" s="183"/>
      <c r="Z14" s="183"/>
      <c r="AA14" s="183"/>
      <c r="AB14" s="183"/>
      <c r="AC14" s="184"/>
      <c r="AD14" s="182" t="s">
        <v>546</v>
      </c>
      <c r="AE14" s="183"/>
      <c r="AF14" s="183"/>
      <c r="AG14" s="183"/>
      <c r="AH14" s="183"/>
      <c r="AI14" s="183"/>
      <c r="AJ14" s="184"/>
      <c r="AK14" s="182" t="s">
        <v>546</v>
      </c>
      <c r="AL14" s="183"/>
      <c r="AM14" s="183"/>
      <c r="AN14" s="183"/>
      <c r="AO14" s="183"/>
      <c r="AP14" s="183"/>
      <c r="AQ14" s="184"/>
      <c r="AR14" s="655"/>
      <c r="AS14" s="655"/>
      <c r="AT14" s="655"/>
      <c r="AU14" s="655"/>
      <c r="AV14" s="655"/>
      <c r="AW14" s="655"/>
      <c r="AX14" s="656"/>
    </row>
    <row r="15" spans="1:50" ht="21" customHeight="1" x14ac:dyDescent="0.15">
      <c r="A15" s="102"/>
      <c r="B15" s="103"/>
      <c r="C15" s="103"/>
      <c r="D15" s="103"/>
      <c r="E15" s="103"/>
      <c r="F15" s="104"/>
      <c r="G15" s="732"/>
      <c r="H15" s="733"/>
      <c r="I15" s="551" t="s">
        <v>52</v>
      </c>
      <c r="J15" s="552"/>
      <c r="K15" s="552"/>
      <c r="L15" s="552"/>
      <c r="M15" s="552"/>
      <c r="N15" s="552"/>
      <c r="O15" s="553"/>
      <c r="P15" s="182" t="s">
        <v>547</v>
      </c>
      <c r="Q15" s="183"/>
      <c r="R15" s="183"/>
      <c r="S15" s="183"/>
      <c r="T15" s="183"/>
      <c r="U15" s="183"/>
      <c r="V15" s="184"/>
      <c r="W15" s="182" t="s">
        <v>546</v>
      </c>
      <c r="X15" s="183"/>
      <c r="Y15" s="183"/>
      <c r="Z15" s="183"/>
      <c r="AA15" s="183"/>
      <c r="AB15" s="183"/>
      <c r="AC15" s="184"/>
      <c r="AD15" s="182" t="s">
        <v>546</v>
      </c>
      <c r="AE15" s="183"/>
      <c r="AF15" s="183"/>
      <c r="AG15" s="183"/>
      <c r="AH15" s="183"/>
      <c r="AI15" s="183"/>
      <c r="AJ15" s="184"/>
      <c r="AK15" s="182" t="s">
        <v>546</v>
      </c>
      <c r="AL15" s="183"/>
      <c r="AM15" s="183"/>
      <c r="AN15" s="183"/>
      <c r="AO15" s="183"/>
      <c r="AP15" s="183"/>
      <c r="AQ15" s="184"/>
      <c r="AR15" s="182" t="s">
        <v>616</v>
      </c>
      <c r="AS15" s="183"/>
      <c r="AT15" s="183"/>
      <c r="AU15" s="183"/>
      <c r="AV15" s="183"/>
      <c r="AW15" s="183"/>
      <c r="AX15" s="618"/>
    </row>
    <row r="16" spans="1:50" ht="21" customHeight="1" x14ac:dyDescent="0.15">
      <c r="A16" s="102"/>
      <c r="B16" s="103"/>
      <c r="C16" s="103"/>
      <c r="D16" s="103"/>
      <c r="E16" s="103"/>
      <c r="F16" s="104"/>
      <c r="G16" s="732"/>
      <c r="H16" s="733"/>
      <c r="I16" s="551" t="s">
        <v>53</v>
      </c>
      <c r="J16" s="552"/>
      <c r="K16" s="552"/>
      <c r="L16" s="552"/>
      <c r="M16" s="552"/>
      <c r="N16" s="552"/>
      <c r="O16" s="553"/>
      <c r="P16" s="182" t="s">
        <v>547</v>
      </c>
      <c r="Q16" s="183"/>
      <c r="R16" s="183"/>
      <c r="S16" s="183"/>
      <c r="T16" s="183"/>
      <c r="U16" s="183"/>
      <c r="V16" s="184"/>
      <c r="W16" s="182" t="s">
        <v>546</v>
      </c>
      <c r="X16" s="183"/>
      <c r="Y16" s="183"/>
      <c r="Z16" s="183"/>
      <c r="AA16" s="183"/>
      <c r="AB16" s="183"/>
      <c r="AC16" s="184"/>
      <c r="AD16" s="182" t="s">
        <v>546</v>
      </c>
      <c r="AE16" s="183"/>
      <c r="AF16" s="183"/>
      <c r="AG16" s="183"/>
      <c r="AH16" s="183"/>
      <c r="AI16" s="183"/>
      <c r="AJ16" s="184"/>
      <c r="AK16" s="182" t="s">
        <v>546</v>
      </c>
      <c r="AL16" s="183"/>
      <c r="AM16" s="183"/>
      <c r="AN16" s="183"/>
      <c r="AO16" s="183"/>
      <c r="AP16" s="183"/>
      <c r="AQ16" s="184"/>
      <c r="AR16" s="666"/>
      <c r="AS16" s="667"/>
      <c r="AT16" s="667"/>
      <c r="AU16" s="667"/>
      <c r="AV16" s="667"/>
      <c r="AW16" s="667"/>
      <c r="AX16" s="668"/>
    </row>
    <row r="17" spans="1:50" ht="24.75" customHeight="1" x14ac:dyDescent="0.15">
      <c r="A17" s="102"/>
      <c r="B17" s="103"/>
      <c r="C17" s="103"/>
      <c r="D17" s="103"/>
      <c r="E17" s="103"/>
      <c r="F17" s="104"/>
      <c r="G17" s="732"/>
      <c r="H17" s="733"/>
      <c r="I17" s="551" t="s">
        <v>51</v>
      </c>
      <c r="J17" s="619"/>
      <c r="K17" s="619"/>
      <c r="L17" s="619"/>
      <c r="M17" s="619"/>
      <c r="N17" s="619"/>
      <c r="O17" s="620"/>
      <c r="P17" s="182" t="s">
        <v>547</v>
      </c>
      <c r="Q17" s="183"/>
      <c r="R17" s="183"/>
      <c r="S17" s="183"/>
      <c r="T17" s="183"/>
      <c r="U17" s="183"/>
      <c r="V17" s="184"/>
      <c r="W17" s="182" t="s">
        <v>546</v>
      </c>
      <c r="X17" s="183"/>
      <c r="Y17" s="183"/>
      <c r="Z17" s="183"/>
      <c r="AA17" s="183"/>
      <c r="AB17" s="183"/>
      <c r="AC17" s="184"/>
      <c r="AD17" s="182" t="s">
        <v>546</v>
      </c>
      <c r="AE17" s="183"/>
      <c r="AF17" s="183"/>
      <c r="AG17" s="183"/>
      <c r="AH17" s="183"/>
      <c r="AI17" s="183"/>
      <c r="AJ17" s="184"/>
      <c r="AK17" s="182" t="s">
        <v>546</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4"/>
      <c r="H18" s="735"/>
      <c r="I18" s="722" t="s">
        <v>21</v>
      </c>
      <c r="J18" s="723"/>
      <c r="K18" s="723"/>
      <c r="L18" s="723"/>
      <c r="M18" s="723"/>
      <c r="N18" s="723"/>
      <c r="O18" s="724"/>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0</v>
      </c>
      <c r="AL18" s="204"/>
      <c r="AM18" s="204"/>
      <c r="AN18" s="204"/>
      <c r="AO18" s="204"/>
      <c r="AP18" s="204"/>
      <c r="AQ18" s="205"/>
      <c r="AR18" s="203">
        <f>SUM(AR13:AX17)</f>
        <v>1940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0</v>
      </c>
      <c r="X19" s="183"/>
      <c r="Y19" s="183"/>
      <c r="Z19" s="183"/>
      <c r="AA19" s="183"/>
      <c r="AB19" s="183"/>
      <c r="AC19" s="184"/>
      <c r="AD19" s="182">
        <v>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9" t="s">
        <v>508</v>
      </c>
      <c r="H21" s="900"/>
      <c r="I21" s="900"/>
      <c r="J21" s="900"/>
      <c r="K21" s="900"/>
      <c r="L21" s="900"/>
      <c r="M21" s="900"/>
      <c r="N21" s="900"/>
      <c r="O21" s="900"/>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5.25" customHeight="1" x14ac:dyDescent="0.15">
      <c r="A23" s="162"/>
      <c r="B23" s="163"/>
      <c r="C23" s="163"/>
      <c r="D23" s="163"/>
      <c r="E23" s="163"/>
      <c r="F23" s="164"/>
      <c r="G23" s="147" t="s">
        <v>561</v>
      </c>
      <c r="H23" s="148"/>
      <c r="I23" s="148"/>
      <c r="J23" s="148"/>
      <c r="K23" s="148"/>
      <c r="L23" s="148"/>
      <c r="M23" s="148"/>
      <c r="N23" s="148"/>
      <c r="O23" s="149"/>
      <c r="P23" s="179" t="s">
        <v>552</v>
      </c>
      <c r="Q23" s="180"/>
      <c r="R23" s="180"/>
      <c r="S23" s="180"/>
      <c r="T23" s="180"/>
      <c r="U23" s="180"/>
      <c r="V23" s="181"/>
      <c r="W23" s="179">
        <v>1939.7</v>
      </c>
      <c r="X23" s="180"/>
      <c r="Y23" s="180"/>
      <c r="Z23" s="180"/>
      <c r="AA23" s="180"/>
      <c r="AB23" s="180"/>
      <c r="AC23" s="181"/>
      <c r="AD23" s="170" t="s">
        <v>617</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562</v>
      </c>
      <c r="H24" s="151"/>
      <c r="I24" s="151"/>
      <c r="J24" s="151"/>
      <c r="K24" s="151"/>
      <c r="L24" s="151"/>
      <c r="M24" s="151"/>
      <c r="N24" s="151"/>
      <c r="O24" s="152"/>
      <c r="P24" s="182" t="s">
        <v>547</v>
      </c>
      <c r="Q24" s="183"/>
      <c r="R24" s="183"/>
      <c r="S24" s="183"/>
      <c r="T24" s="183"/>
      <c r="U24" s="183"/>
      <c r="V24" s="184"/>
      <c r="W24" s="182">
        <v>0.2</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563</v>
      </c>
      <c r="H25" s="151"/>
      <c r="I25" s="151"/>
      <c r="J25" s="151"/>
      <c r="K25" s="151"/>
      <c r="L25" s="151"/>
      <c r="M25" s="151"/>
      <c r="N25" s="151"/>
      <c r="O25" s="152"/>
      <c r="P25" s="182" t="s">
        <v>555</v>
      </c>
      <c r="Q25" s="183"/>
      <c r="R25" s="183"/>
      <c r="S25" s="183"/>
      <c r="T25" s="183"/>
      <c r="U25" s="183"/>
      <c r="V25" s="184"/>
      <c r="W25" s="182">
        <v>0.08</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t="s">
        <v>547</v>
      </c>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t="s">
        <v>547</v>
      </c>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1.999999999998181E-2</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0</v>
      </c>
      <c r="Q29" s="207"/>
      <c r="R29" s="207"/>
      <c r="S29" s="207"/>
      <c r="T29" s="207"/>
      <c r="U29" s="207"/>
      <c r="V29" s="208"/>
      <c r="W29" s="206">
        <f>AR13</f>
        <v>1940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40"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1" t="s">
        <v>356</v>
      </c>
      <c r="AR30" s="632"/>
      <c r="AS30" s="632"/>
      <c r="AT30" s="633"/>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571</v>
      </c>
      <c r="AR31" s="198"/>
      <c r="AS31" s="132" t="s">
        <v>357</v>
      </c>
      <c r="AT31" s="133"/>
      <c r="AU31" s="265">
        <v>39</v>
      </c>
      <c r="AV31" s="265"/>
      <c r="AW31" s="368" t="s">
        <v>301</v>
      </c>
      <c r="AX31" s="369"/>
    </row>
    <row r="32" spans="1:50" ht="23.25" customHeight="1" x14ac:dyDescent="0.15">
      <c r="A32" s="536"/>
      <c r="B32" s="534"/>
      <c r="C32" s="534"/>
      <c r="D32" s="534"/>
      <c r="E32" s="534"/>
      <c r="F32" s="535"/>
      <c r="G32" s="510" t="s">
        <v>565</v>
      </c>
      <c r="H32" s="511"/>
      <c r="I32" s="511"/>
      <c r="J32" s="511"/>
      <c r="K32" s="511"/>
      <c r="L32" s="511"/>
      <c r="M32" s="511"/>
      <c r="N32" s="511"/>
      <c r="O32" s="512"/>
      <c r="P32" s="121" t="s">
        <v>584</v>
      </c>
      <c r="Q32" s="121"/>
      <c r="R32" s="121"/>
      <c r="S32" s="121"/>
      <c r="T32" s="121"/>
      <c r="U32" s="121"/>
      <c r="V32" s="121"/>
      <c r="W32" s="121"/>
      <c r="X32" s="212"/>
      <c r="Y32" s="335" t="s">
        <v>13</v>
      </c>
      <c r="Z32" s="519"/>
      <c r="AA32" s="520"/>
      <c r="AB32" s="521" t="s">
        <v>618</v>
      </c>
      <c r="AC32" s="521"/>
      <c r="AD32" s="521"/>
      <c r="AE32" s="348" t="s">
        <v>566</v>
      </c>
      <c r="AF32" s="349"/>
      <c r="AG32" s="349"/>
      <c r="AH32" s="349"/>
      <c r="AI32" s="348" t="s">
        <v>568</v>
      </c>
      <c r="AJ32" s="349"/>
      <c r="AK32" s="349"/>
      <c r="AL32" s="349"/>
      <c r="AM32" s="348" t="s">
        <v>567</v>
      </c>
      <c r="AN32" s="349"/>
      <c r="AO32" s="349"/>
      <c r="AP32" s="349"/>
      <c r="AQ32" s="189" t="s">
        <v>567</v>
      </c>
      <c r="AR32" s="190"/>
      <c r="AS32" s="190"/>
      <c r="AT32" s="191"/>
      <c r="AU32" s="349" t="s">
        <v>569</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15</v>
      </c>
      <c r="AC33" s="491"/>
      <c r="AD33" s="491"/>
      <c r="AE33" s="348" t="s">
        <v>567</v>
      </c>
      <c r="AF33" s="349"/>
      <c r="AG33" s="349"/>
      <c r="AH33" s="349"/>
      <c r="AI33" s="348" t="s">
        <v>567</v>
      </c>
      <c r="AJ33" s="349"/>
      <c r="AK33" s="349"/>
      <c r="AL33" s="349"/>
      <c r="AM33" s="348" t="s">
        <v>567</v>
      </c>
      <c r="AN33" s="349"/>
      <c r="AO33" s="349"/>
      <c r="AP33" s="349"/>
      <c r="AQ33" s="189" t="s">
        <v>571</v>
      </c>
      <c r="AR33" s="190"/>
      <c r="AS33" s="190"/>
      <c r="AT33" s="191"/>
      <c r="AU33" s="349">
        <v>80</v>
      </c>
      <c r="AV33" s="349"/>
      <c r="AW33" s="349"/>
      <c r="AX33" s="365"/>
    </row>
    <row r="34" spans="1:50" ht="51"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568</v>
      </c>
      <c r="AF34" s="349"/>
      <c r="AG34" s="349"/>
      <c r="AH34" s="349"/>
      <c r="AI34" s="348" t="s">
        <v>567</v>
      </c>
      <c r="AJ34" s="349"/>
      <c r="AK34" s="349"/>
      <c r="AL34" s="349"/>
      <c r="AM34" s="348" t="s">
        <v>567</v>
      </c>
      <c r="AN34" s="349"/>
      <c r="AO34" s="349"/>
      <c r="AP34" s="349"/>
      <c r="AQ34" s="189" t="s">
        <v>571</v>
      </c>
      <c r="AR34" s="190"/>
      <c r="AS34" s="190"/>
      <c r="AT34" s="191"/>
      <c r="AU34" s="349" t="s">
        <v>571</v>
      </c>
      <c r="AV34" s="349"/>
      <c r="AW34" s="349"/>
      <c r="AX34" s="365"/>
    </row>
    <row r="35" spans="1:50" ht="23.25" customHeight="1" x14ac:dyDescent="0.15">
      <c r="A35" s="873" t="s">
        <v>538</v>
      </c>
      <c r="B35" s="874"/>
      <c r="C35" s="874"/>
      <c r="D35" s="874"/>
      <c r="E35" s="874"/>
      <c r="F35" s="875"/>
      <c r="G35" s="879" t="s">
        <v>575</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634" t="s">
        <v>501</v>
      </c>
      <c r="B37" s="635"/>
      <c r="C37" s="635"/>
      <c r="D37" s="635"/>
      <c r="E37" s="635"/>
      <c r="F37" s="636"/>
      <c r="G37" s="745" t="s">
        <v>266</v>
      </c>
      <c r="H37" s="372"/>
      <c r="I37" s="372"/>
      <c r="J37" s="372"/>
      <c r="K37" s="372"/>
      <c r="L37" s="372"/>
      <c r="M37" s="372"/>
      <c r="N37" s="372"/>
      <c r="O37" s="622"/>
      <c r="P37" s="621" t="s">
        <v>60</v>
      </c>
      <c r="Q37" s="372"/>
      <c r="R37" s="372"/>
      <c r="S37" s="372"/>
      <c r="T37" s="372"/>
      <c r="U37" s="372"/>
      <c r="V37" s="372"/>
      <c r="W37" s="372"/>
      <c r="X37" s="622"/>
      <c r="Y37" s="623"/>
      <c r="Z37" s="624"/>
      <c r="AA37" s="625"/>
      <c r="AB37" s="371" t="s">
        <v>12</v>
      </c>
      <c r="AC37" s="626"/>
      <c r="AD37" s="627"/>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t="s">
        <v>571</v>
      </c>
      <c r="AR38" s="198"/>
      <c r="AS38" s="132" t="s">
        <v>357</v>
      </c>
      <c r="AT38" s="133"/>
      <c r="AU38" s="265">
        <v>34</v>
      </c>
      <c r="AV38" s="265"/>
      <c r="AW38" s="368" t="s">
        <v>301</v>
      </c>
      <c r="AX38" s="369"/>
    </row>
    <row r="39" spans="1:50" ht="23.25" customHeight="1" x14ac:dyDescent="0.15">
      <c r="A39" s="536"/>
      <c r="B39" s="534"/>
      <c r="C39" s="534"/>
      <c r="D39" s="534"/>
      <c r="E39" s="534"/>
      <c r="F39" s="535"/>
      <c r="G39" s="510" t="s">
        <v>564</v>
      </c>
      <c r="H39" s="511"/>
      <c r="I39" s="511"/>
      <c r="J39" s="511"/>
      <c r="K39" s="511"/>
      <c r="L39" s="511"/>
      <c r="M39" s="511"/>
      <c r="N39" s="511"/>
      <c r="O39" s="512"/>
      <c r="P39" s="121" t="s">
        <v>585</v>
      </c>
      <c r="Q39" s="121"/>
      <c r="R39" s="121"/>
      <c r="S39" s="121"/>
      <c r="T39" s="121"/>
      <c r="U39" s="121"/>
      <c r="V39" s="121"/>
      <c r="W39" s="121"/>
      <c r="X39" s="212"/>
      <c r="Y39" s="335" t="s">
        <v>13</v>
      </c>
      <c r="Z39" s="519"/>
      <c r="AA39" s="520"/>
      <c r="AB39" s="521" t="s">
        <v>619</v>
      </c>
      <c r="AC39" s="521"/>
      <c r="AD39" s="521"/>
      <c r="AE39" s="348" t="s">
        <v>570</v>
      </c>
      <c r="AF39" s="349"/>
      <c r="AG39" s="349"/>
      <c r="AH39" s="349"/>
      <c r="AI39" s="348" t="s">
        <v>571</v>
      </c>
      <c r="AJ39" s="349"/>
      <c r="AK39" s="349"/>
      <c r="AL39" s="349"/>
      <c r="AM39" s="348" t="s">
        <v>573</v>
      </c>
      <c r="AN39" s="349"/>
      <c r="AO39" s="349"/>
      <c r="AP39" s="349"/>
      <c r="AQ39" s="189" t="s">
        <v>573</v>
      </c>
      <c r="AR39" s="190"/>
      <c r="AS39" s="190"/>
      <c r="AT39" s="191"/>
      <c r="AU39" s="349" t="s">
        <v>571</v>
      </c>
      <c r="AV39" s="349"/>
      <c r="AW39" s="349"/>
      <c r="AX39" s="365"/>
    </row>
    <row r="40" spans="1:50" ht="23.25"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620</v>
      </c>
      <c r="AC40" s="491"/>
      <c r="AD40" s="491"/>
      <c r="AE40" s="348" t="s">
        <v>571</v>
      </c>
      <c r="AF40" s="349"/>
      <c r="AG40" s="349"/>
      <c r="AH40" s="349"/>
      <c r="AI40" s="348" t="s">
        <v>571</v>
      </c>
      <c r="AJ40" s="349"/>
      <c r="AK40" s="349"/>
      <c r="AL40" s="349"/>
      <c r="AM40" s="348" t="s">
        <v>571</v>
      </c>
      <c r="AN40" s="349"/>
      <c r="AO40" s="349"/>
      <c r="AP40" s="349"/>
      <c r="AQ40" s="189" t="s">
        <v>571</v>
      </c>
      <c r="AR40" s="190"/>
      <c r="AS40" s="190"/>
      <c r="AT40" s="191"/>
      <c r="AU40" s="349">
        <v>80</v>
      </c>
      <c r="AV40" s="349"/>
      <c r="AW40" s="349"/>
      <c r="AX40" s="365"/>
    </row>
    <row r="41" spans="1:50" ht="60.75" customHeight="1" x14ac:dyDescent="0.15">
      <c r="A41" s="637"/>
      <c r="B41" s="638"/>
      <c r="C41" s="638"/>
      <c r="D41" s="638"/>
      <c r="E41" s="638"/>
      <c r="F41" s="639"/>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t="s">
        <v>572</v>
      </c>
      <c r="AF41" s="349"/>
      <c r="AG41" s="349"/>
      <c r="AH41" s="349"/>
      <c r="AI41" s="348" t="s">
        <v>570</v>
      </c>
      <c r="AJ41" s="349"/>
      <c r="AK41" s="349"/>
      <c r="AL41" s="349"/>
      <c r="AM41" s="348" t="s">
        <v>574</v>
      </c>
      <c r="AN41" s="349"/>
      <c r="AO41" s="349"/>
      <c r="AP41" s="349"/>
      <c r="AQ41" s="189" t="s">
        <v>574</v>
      </c>
      <c r="AR41" s="190"/>
      <c r="AS41" s="190"/>
      <c r="AT41" s="191"/>
      <c r="AU41" s="349" t="s">
        <v>571</v>
      </c>
      <c r="AV41" s="349"/>
      <c r="AW41" s="349"/>
      <c r="AX41" s="365"/>
    </row>
    <row r="42" spans="1:50" ht="23.25" customHeight="1" x14ac:dyDescent="0.15">
      <c r="A42" s="873" t="s">
        <v>538</v>
      </c>
      <c r="B42" s="874"/>
      <c r="C42" s="874"/>
      <c r="D42" s="874"/>
      <c r="E42" s="874"/>
      <c r="F42" s="875"/>
      <c r="G42" s="879" t="s">
        <v>575</v>
      </c>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customHeight="1" thickBot="1" x14ac:dyDescent="0.2">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15">
      <c r="A44" s="634" t="s">
        <v>501</v>
      </c>
      <c r="B44" s="635"/>
      <c r="C44" s="635"/>
      <c r="D44" s="635"/>
      <c r="E44" s="635"/>
      <c r="F44" s="636"/>
      <c r="G44" s="745" t="s">
        <v>266</v>
      </c>
      <c r="H44" s="372"/>
      <c r="I44" s="372"/>
      <c r="J44" s="372"/>
      <c r="K44" s="372"/>
      <c r="L44" s="372"/>
      <c r="M44" s="372"/>
      <c r="N44" s="372"/>
      <c r="O44" s="622"/>
      <c r="P44" s="621" t="s">
        <v>60</v>
      </c>
      <c r="Q44" s="372"/>
      <c r="R44" s="372"/>
      <c r="S44" s="372"/>
      <c r="T44" s="372"/>
      <c r="U44" s="372"/>
      <c r="V44" s="372"/>
      <c r="W44" s="372"/>
      <c r="X44" s="622"/>
      <c r="Y44" s="623"/>
      <c r="Z44" s="624"/>
      <c r="AA44" s="625"/>
      <c r="AB44" s="371" t="s">
        <v>12</v>
      </c>
      <c r="AC44" s="626"/>
      <c r="AD44" s="627"/>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7"/>
      <c r="B48" s="638"/>
      <c r="C48" s="638"/>
      <c r="D48" s="638"/>
      <c r="E48" s="638"/>
      <c r="F48" s="639"/>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3" t="s">
        <v>538</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7"/>
      <c r="B55" s="638"/>
      <c r="C55" s="638"/>
      <c r="D55" s="638"/>
      <c r="E55" s="638"/>
      <c r="F55" s="639"/>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3" t="s">
        <v>538</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3" t="s">
        <v>538</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3" t="s">
        <v>502</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497</v>
      </c>
      <c r="X65" s="948"/>
      <c r="Y65" s="951"/>
      <c r="Z65" s="951"/>
      <c r="AA65" s="952"/>
      <c r="AB65" s="945" t="s">
        <v>12</v>
      </c>
      <c r="AC65" s="941"/>
      <c r="AD65" s="942"/>
      <c r="AE65" s="902" t="s">
        <v>358</v>
      </c>
      <c r="AF65" s="902"/>
      <c r="AG65" s="902"/>
      <c r="AH65" s="902"/>
      <c r="AI65" s="902" t="s">
        <v>359</v>
      </c>
      <c r="AJ65" s="902"/>
      <c r="AK65" s="902"/>
      <c r="AL65" s="902"/>
      <c r="AM65" s="902" t="s">
        <v>365</v>
      </c>
      <c r="AN65" s="902"/>
      <c r="AO65" s="902"/>
      <c r="AP65" s="945"/>
      <c r="AQ65" s="945" t="s">
        <v>356</v>
      </c>
      <c r="AR65" s="941"/>
      <c r="AS65" s="941"/>
      <c r="AT65" s="942"/>
      <c r="AU65" s="956" t="s">
        <v>254</v>
      </c>
      <c r="AV65" s="956"/>
      <c r="AW65" s="956"/>
      <c r="AX65" s="957"/>
    </row>
    <row r="66" spans="1:50" ht="18.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4"/>
      <c r="AR66" s="265"/>
      <c r="AS66" s="943" t="s">
        <v>357</v>
      </c>
      <c r="AT66" s="944"/>
      <c r="AU66" s="265"/>
      <c r="AV66" s="265"/>
      <c r="AW66" s="943" t="s">
        <v>500</v>
      </c>
      <c r="AX66" s="958"/>
    </row>
    <row r="67" spans="1:50" ht="23.25" hidden="1" customHeight="1" x14ac:dyDescent="0.15">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528</v>
      </c>
      <c r="AC67" s="976"/>
      <c r="AD67" s="976"/>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5" t="s">
        <v>55</v>
      </c>
      <c r="Z68" s="145"/>
      <c r="AA68" s="146"/>
      <c r="AB68" s="977" t="s">
        <v>528</v>
      </c>
      <c r="AC68" s="977"/>
      <c r="AD68" s="977"/>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5" t="s">
        <v>14</v>
      </c>
      <c r="Z69" s="145"/>
      <c r="AA69" s="146"/>
      <c r="AB69" s="868" t="s">
        <v>529</v>
      </c>
      <c r="AC69" s="868"/>
      <c r="AD69" s="868"/>
      <c r="AE69" s="870"/>
      <c r="AF69" s="871"/>
      <c r="AG69" s="871"/>
      <c r="AH69" s="871"/>
      <c r="AI69" s="870"/>
      <c r="AJ69" s="871"/>
      <c r="AK69" s="871"/>
      <c r="AL69" s="871"/>
      <c r="AM69" s="870"/>
      <c r="AN69" s="871"/>
      <c r="AO69" s="871"/>
      <c r="AP69" s="871"/>
      <c r="AQ69" s="348"/>
      <c r="AR69" s="349"/>
      <c r="AS69" s="349"/>
      <c r="AT69" s="350"/>
      <c r="AU69" s="349"/>
      <c r="AV69" s="349"/>
      <c r="AW69" s="349"/>
      <c r="AX69" s="365"/>
    </row>
    <row r="70" spans="1:50" ht="23.25" hidden="1" customHeight="1" x14ac:dyDescent="0.15">
      <c r="A70" s="936" t="s">
        <v>509</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527</v>
      </c>
      <c r="X70" s="982"/>
      <c r="Y70" s="974" t="s">
        <v>13</v>
      </c>
      <c r="Z70" s="974"/>
      <c r="AA70" s="975"/>
      <c r="AB70" s="976" t="s">
        <v>528</v>
      </c>
      <c r="AC70" s="976"/>
      <c r="AD70" s="976"/>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5" t="s">
        <v>55</v>
      </c>
      <c r="Z71" s="145"/>
      <c r="AA71" s="146"/>
      <c r="AB71" s="977" t="s">
        <v>528</v>
      </c>
      <c r="AC71" s="977"/>
      <c r="AD71" s="977"/>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8" t="s">
        <v>529</v>
      </c>
      <c r="AC72" s="868"/>
      <c r="AD72" s="868"/>
      <c r="AE72" s="870"/>
      <c r="AF72" s="871"/>
      <c r="AG72" s="871"/>
      <c r="AH72" s="871"/>
      <c r="AI72" s="870"/>
      <c r="AJ72" s="871"/>
      <c r="AK72" s="871"/>
      <c r="AL72" s="871"/>
      <c r="AM72" s="870"/>
      <c r="AN72" s="871"/>
      <c r="AO72" s="871"/>
      <c r="AP72" s="871"/>
      <c r="AQ72" s="348"/>
      <c r="AR72" s="349"/>
      <c r="AS72" s="349"/>
      <c r="AT72" s="350"/>
      <c r="AU72" s="349"/>
      <c r="AV72" s="349"/>
      <c r="AW72" s="349"/>
      <c r="AX72" s="365"/>
    </row>
    <row r="73" spans="1:50" ht="18.75" hidden="1" customHeight="1" x14ac:dyDescent="0.15">
      <c r="A73" s="825" t="s">
        <v>502</v>
      </c>
      <c r="B73" s="826"/>
      <c r="C73" s="826"/>
      <c r="D73" s="826"/>
      <c r="E73" s="826"/>
      <c r="F73" s="827"/>
      <c r="G73" s="807"/>
      <c r="H73" s="129" t="s">
        <v>266</v>
      </c>
      <c r="I73" s="129"/>
      <c r="J73" s="129"/>
      <c r="K73" s="129"/>
      <c r="L73" s="129"/>
      <c r="M73" s="129"/>
      <c r="N73" s="129"/>
      <c r="O73" s="130"/>
      <c r="P73" s="137" t="s">
        <v>60</v>
      </c>
      <c r="Q73" s="129"/>
      <c r="R73" s="129"/>
      <c r="S73" s="129"/>
      <c r="T73" s="129"/>
      <c r="U73" s="129"/>
      <c r="V73" s="129"/>
      <c r="W73" s="129"/>
      <c r="X73" s="130"/>
      <c r="Y73" s="809"/>
      <c r="Z73" s="810"/>
      <c r="AA73" s="811"/>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8"/>
      <c r="B74" s="829"/>
      <c r="C74" s="829"/>
      <c r="D74" s="829"/>
      <c r="E74" s="829"/>
      <c r="F74" s="830"/>
      <c r="G74" s="80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8"/>
      <c r="B75" s="829"/>
      <c r="C75" s="829"/>
      <c r="D75" s="829"/>
      <c r="E75" s="829"/>
      <c r="F75" s="830"/>
      <c r="G75" s="77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8"/>
      <c r="B76" s="829"/>
      <c r="C76" s="829"/>
      <c r="D76" s="829"/>
      <c r="E76" s="829"/>
      <c r="F76" s="830"/>
      <c r="G76" s="77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8"/>
      <c r="B77" s="829"/>
      <c r="C77" s="829"/>
      <c r="D77" s="829"/>
      <c r="E77" s="829"/>
      <c r="F77" s="830"/>
      <c r="G77" s="77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7" t="s">
        <v>541</v>
      </c>
      <c r="B78" s="888"/>
      <c r="C78" s="888"/>
      <c r="D78" s="888"/>
      <c r="E78" s="885" t="s">
        <v>467</v>
      </c>
      <c r="F78" s="886"/>
      <c r="G78" s="58" t="s">
        <v>367</v>
      </c>
      <c r="H78" s="785"/>
      <c r="I78" s="228"/>
      <c r="J78" s="228"/>
      <c r="K78" s="228"/>
      <c r="L78" s="228"/>
      <c r="M78" s="228"/>
      <c r="N78" s="228"/>
      <c r="O78" s="786"/>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8" t="s">
        <v>496</v>
      </c>
      <c r="AP79" s="109"/>
      <c r="AQ79" s="109"/>
      <c r="AR79" s="90" t="s">
        <v>494</v>
      </c>
      <c r="AS79" s="108"/>
      <c r="AT79" s="109"/>
      <c r="AU79" s="109"/>
      <c r="AV79" s="109"/>
      <c r="AW79" s="109"/>
      <c r="AX79" s="110"/>
    </row>
    <row r="80" spans="1:50" ht="18.75" hidden="1" customHeight="1" x14ac:dyDescent="0.15">
      <c r="A80" s="488" t="s">
        <v>267</v>
      </c>
      <c r="B80" s="833" t="s">
        <v>493</v>
      </c>
      <c r="C80" s="834"/>
      <c r="D80" s="834"/>
      <c r="E80" s="834"/>
      <c r="F80" s="835"/>
      <c r="G80" s="541" t="s">
        <v>259</v>
      </c>
      <c r="H80" s="541"/>
      <c r="I80" s="541"/>
      <c r="J80" s="541"/>
      <c r="K80" s="541"/>
      <c r="L80" s="541"/>
      <c r="M80" s="541"/>
      <c r="N80" s="541"/>
      <c r="O80" s="541"/>
      <c r="P80" s="541"/>
      <c r="Q80" s="541"/>
      <c r="R80" s="541"/>
      <c r="S80" s="541"/>
      <c r="T80" s="541"/>
      <c r="U80" s="541"/>
      <c r="V80" s="541"/>
      <c r="W80" s="541"/>
      <c r="X80" s="541"/>
      <c r="Y80" s="541"/>
      <c r="Z80" s="541"/>
      <c r="AA80" s="542"/>
      <c r="AB80" s="749"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3"/>
    </row>
    <row r="81" spans="1:60" ht="22.5" hidden="1" customHeight="1" x14ac:dyDescent="0.15">
      <c r="A81" s="489"/>
      <c r="B81" s="836"/>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6"/>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2"/>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6"/>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3"/>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7"/>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4"/>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9"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800"/>
      <c r="R87" s="800"/>
      <c r="S87" s="800"/>
      <c r="T87" s="800"/>
      <c r="U87" s="800"/>
      <c r="V87" s="800"/>
      <c r="W87" s="800"/>
      <c r="X87" s="801"/>
      <c r="Y87" s="746" t="s">
        <v>63</v>
      </c>
      <c r="Z87" s="747"/>
      <c r="AA87" s="748"/>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2"/>
      <c r="Q88" s="802"/>
      <c r="R88" s="802"/>
      <c r="S88" s="802"/>
      <c r="T88" s="802"/>
      <c r="U88" s="802"/>
      <c r="V88" s="802"/>
      <c r="W88" s="802"/>
      <c r="X88" s="803"/>
      <c r="Y88" s="717" t="s">
        <v>55</v>
      </c>
      <c r="Z88" s="718"/>
      <c r="AA88" s="719"/>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4"/>
      <c r="Y89" s="717" t="s">
        <v>14</v>
      </c>
      <c r="Z89" s="718"/>
      <c r="AA89" s="719"/>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9"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00"/>
      <c r="R92" s="800"/>
      <c r="S92" s="800"/>
      <c r="T92" s="800"/>
      <c r="U92" s="800"/>
      <c r="V92" s="800"/>
      <c r="W92" s="800"/>
      <c r="X92" s="801"/>
      <c r="Y92" s="746" t="s">
        <v>63</v>
      </c>
      <c r="Z92" s="747"/>
      <c r="AA92" s="748"/>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2"/>
      <c r="Q93" s="802"/>
      <c r="R93" s="802"/>
      <c r="S93" s="802"/>
      <c r="T93" s="802"/>
      <c r="U93" s="802"/>
      <c r="V93" s="802"/>
      <c r="W93" s="802"/>
      <c r="X93" s="803"/>
      <c r="Y93" s="717" t="s">
        <v>55</v>
      </c>
      <c r="Z93" s="718"/>
      <c r="AA93" s="719"/>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4"/>
      <c r="Y94" s="717" t="s">
        <v>14</v>
      </c>
      <c r="Z94" s="718"/>
      <c r="AA94" s="719"/>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9"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800"/>
      <c r="R97" s="800"/>
      <c r="S97" s="800"/>
      <c r="T97" s="800"/>
      <c r="U97" s="800"/>
      <c r="V97" s="800"/>
      <c r="W97" s="800"/>
      <c r="X97" s="801"/>
      <c r="Y97" s="746" t="s">
        <v>63</v>
      </c>
      <c r="Z97" s="747"/>
      <c r="AA97" s="748"/>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2"/>
      <c r="Q98" s="802"/>
      <c r="R98" s="802"/>
      <c r="S98" s="802"/>
      <c r="T98" s="802"/>
      <c r="U98" s="802"/>
      <c r="V98" s="802"/>
      <c r="W98" s="802"/>
      <c r="X98" s="803"/>
      <c r="Y98" s="717" t="s">
        <v>55</v>
      </c>
      <c r="Z98" s="718"/>
      <c r="AA98" s="719"/>
      <c r="AB98" s="797"/>
      <c r="AC98" s="798"/>
      <c r="AD98" s="799"/>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1"/>
      <c r="C99" s="851"/>
      <c r="D99" s="851"/>
      <c r="E99" s="851"/>
      <c r="F99" s="852"/>
      <c r="G99" s="805"/>
      <c r="H99" s="231"/>
      <c r="I99" s="231"/>
      <c r="J99" s="231"/>
      <c r="K99" s="231"/>
      <c r="L99" s="231"/>
      <c r="M99" s="231"/>
      <c r="N99" s="231"/>
      <c r="O99" s="806"/>
      <c r="P99" s="831"/>
      <c r="Q99" s="831"/>
      <c r="R99" s="831"/>
      <c r="S99" s="831"/>
      <c r="T99" s="831"/>
      <c r="U99" s="831"/>
      <c r="V99" s="831"/>
      <c r="W99" s="831"/>
      <c r="X99" s="832"/>
      <c r="Y99" s="461" t="s">
        <v>14</v>
      </c>
      <c r="Z99" s="462"/>
      <c r="AA99" s="463"/>
      <c r="AB99" s="446" t="s">
        <v>15</v>
      </c>
      <c r="AC99" s="447"/>
      <c r="AD99" s="448"/>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9"/>
      <c r="Z100" s="450"/>
      <c r="AA100" s="451"/>
      <c r="AB100" s="813" t="s">
        <v>12</v>
      </c>
      <c r="AC100" s="813"/>
      <c r="AD100" s="813"/>
      <c r="AE100" s="845" t="s">
        <v>358</v>
      </c>
      <c r="AF100" s="846"/>
      <c r="AG100" s="846"/>
      <c r="AH100" s="847"/>
      <c r="AI100" s="845" t="s">
        <v>359</v>
      </c>
      <c r="AJ100" s="846"/>
      <c r="AK100" s="846"/>
      <c r="AL100" s="847"/>
      <c r="AM100" s="845" t="s">
        <v>365</v>
      </c>
      <c r="AN100" s="846"/>
      <c r="AO100" s="846"/>
      <c r="AP100" s="847"/>
      <c r="AQ100" s="906" t="s">
        <v>504</v>
      </c>
      <c r="AR100" s="907"/>
      <c r="AS100" s="907"/>
      <c r="AT100" s="908"/>
      <c r="AU100" s="906" t="s">
        <v>505</v>
      </c>
      <c r="AV100" s="907"/>
      <c r="AW100" s="907"/>
      <c r="AX100" s="909"/>
    </row>
    <row r="101" spans="1:60" ht="23.25" customHeight="1" x14ac:dyDescent="0.15">
      <c r="A101" s="470"/>
      <c r="B101" s="471"/>
      <c r="C101" s="471"/>
      <c r="D101" s="471"/>
      <c r="E101" s="471"/>
      <c r="F101" s="472"/>
      <c r="G101" s="121" t="s">
        <v>576</v>
      </c>
      <c r="H101" s="121"/>
      <c r="I101" s="121"/>
      <c r="J101" s="121"/>
      <c r="K101" s="121"/>
      <c r="L101" s="121"/>
      <c r="M101" s="121"/>
      <c r="N101" s="121"/>
      <c r="O101" s="121"/>
      <c r="P101" s="121"/>
      <c r="Q101" s="121"/>
      <c r="R101" s="121"/>
      <c r="S101" s="121"/>
      <c r="T101" s="121"/>
      <c r="U101" s="121"/>
      <c r="V101" s="121"/>
      <c r="W101" s="121"/>
      <c r="X101" s="212"/>
      <c r="Y101" s="812" t="s">
        <v>56</v>
      </c>
      <c r="Z101" s="703"/>
      <c r="AA101" s="704"/>
      <c r="AB101" s="521" t="s">
        <v>581</v>
      </c>
      <c r="AC101" s="521"/>
      <c r="AD101" s="521"/>
      <c r="AE101" s="348" t="s">
        <v>586</v>
      </c>
      <c r="AF101" s="349"/>
      <c r="AG101" s="349"/>
      <c r="AH101" s="350"/>
      <c r="AI101" s="348" t="s">
        <v>573</v>
      </c>
      <c r="AJ101" s="349"/>
      <c r="AK101" s="349"/>
      <c r="AL101" s="350"/>
      <c r="AM101" s="348" t="s">
        <v>571</v>
      </c>
      <c r="AN101" s="349"/>
      <c r="AO101" s="349"/>
      <c r="AP101" s="350"/>
      <c r="AQ101" s="348" t="s">
        <v>571</v>
      </c>
      <c r="AR101" s="349"/>
      <c r="AS101" s="349"/>
      <c r="AT101" s="350"/>
      <c r="AU101" s="348" t="s">
        <v>573</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581</v>
      </c>
      <c r="AC102" s="521"/>
      <c r="AD102" s="521"/>
      <c r="AE102" s="325" t="s">
        <v>587</v>
      </c>
      <c r="AF102" s="325"/>
      <c r="AG102" s="325"/>
      <c r="AH102" s="325"/>
      <c r="AI102" s="325" t="s">
        <v>571</v>
      </c>
      <c r="AJ102" s="325"/>
      <c r="AK102" s="325"/>
      <c r="AL102" s="325"/>
      <c r="AM102" s="325" t="s">
        <v>591</v>
      </c>
      <c r="AN102" s="325"/>
      <c r="AO102" s="325"/>
      <c r="AP102" s="325"/>
      <c r="AQ102" s="870" t="s">
        <v>571</v>
      </c>
      <c r="AR102" s="871"/>
      <c r="AS102" s="871"/>
      <c r="AT102" s="872"/>
      <c r="AU102" s="870">
        <v>6</v>
      </c>
      <c r="AV102" s="871"/>
      <c r="AW102" s="871"/>
      <c r="AX102" s="872"/>
    </row>
    <row r="103" spans="1:60" ht="31.5" hidden="1" customHeight="1" x14ac:dyDescent="0.15">
      <c r="A103" s="467" t="s">
        <v>503</v>
      </c>
      <c r="B103" s="468"/>
      <c r="C103" s="468"/>
      <c r="D103" s="468"/>
      <c r="E103" s="468"/>
      <c r="F103" s="469"/>
      <c r="G103" s="718" t="s">
        <v>61</v>
      </c>
      <c r="H103" s="718"/>
      <c r="I103" s="718"/>
      <c r="J103" s="718"/>
      <c r="K103" s="718"/>
      <c r="L103" s="718"/>
      <c r="M103" s="718"/>
      <c r="N103" s="718"/>
      <c r="O103" s="718"/>
      <c r="P103" s="718"/>
      <c r="Q103" s="718"/>
      <c r="R103" s="718"/>
      <c r="S103" s="718"/>
      <c r="T103" s="718"/>
      <c r="U103" s="718"/>
      <c r="V103" s="718"/>
      <c r="W103" s="718"/>
      <c r="X103" s="719"/>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9"/>
      <c r="AU103" s="355" t="s">
        <v>505</v>
      </c>
      <c r="AV103" s="356"/>
      <c r="AW103" s="356"/>
      <c r="AX103" s="357"/>
    </row>
    <row r="104" spans="1:60" ht="23.25" hidden="1" customHeight="1" x14ac:dyDescent="0.15">
      <c r="A104" s="470"/>
      <c r="B104" s="471"/>
      <c r="C104" s="471"/>
      <c r="D104" s="471"/>
      <c r="E104" s="471"/>
      <c r="F104" s="472"/>
      <c r="G104" s="121" t="s">
        <v>577</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t="s">
        <v>582</v>
      </c>
      <c r="AC104" s="456"/>
      <c r="AD104" s="457"/>
      <c r="AE104" s="325" t="s">
        <v>571</v>
      </c>
      <c r="AF104" s="325"/>
      <c r="AG104" s="325"/>
      <c r="AH104" s="325"/>
      <c r="AI104" s="325" t="s">
        <v>571</v>
      </c>
      <c r="AJ104" s="325"/>
      <c r="AK104" s="325"/>
      <c r="AL104" s="325"/>
      <c r="AM104" s="325" t="s">
        <v>571</v>
      </c>
      <c r="AN104" s="325"/>
      <c r="AO104" s="325"/>
      <c r="AP104" s="325"/>
      <c r="AQ104" s="348" t="s">
        <v>571</v>
      </c>
      <c r="AR104" s="349"/>
      <c r="AS104" s="349"/>
      <c r="AT104" s="350"/>
      <c r="AU104" s="348" t="s">
        <v>592</v>
      </c>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t="s">
        <v>582</v>
      </c>
      <c r="AC105" s="323"/>
      <c r="AD105" s="324"/>
      <c r="AE105" s="325" t="s">
        <v>573</v>
      </c>
      <c r="AF105" s="325"/>
      <c r="AG105" s="325"/>
      <c r="AH105" s="325"/>
      <c r="AI105" s="325" t="s">
        <v>571</v>
      </c>
      <c r="AJ105" s="325"/>
      <c r="AK105" s="325"/>
      <c r="AL105" s="325"/>
      <c r="AM105" s="325" t="s">
        <v>571</v>
      </c>
      <c r="AN105" s="325"/>
      <c r="AO105" s="325"/>
      <c r="AP105" s="325"/>
      <c r="AQ105" s="348" t="s">
        <v>571</v>
      </c>
      <c r="AR105" s="349"/>
      <c r="AS105" s="349"/>
      <c r="AT105" s="350"/>
      <c r="AU105" s="870"/>
      <c r="AV105" s="871"/>
      <c r="AW105" s="871"/>
      <c r="AX105" s="872"/>
    </row>
    <row r="106" spans="1:60" ht="31.5" hidden="1" customHeight="1" x14ac:dyDescent="0.15">
      <c r="A106" s="467" t="s">
        <v>503</v>
      </c>
      <c r="B106" s="468"/>
      <c r="C106" s="468"/>
      <c r="D106" s="468"/>
      <c r="E106" s="468"/>
      <c r="F106" s="469"/>
      <c r="G106" s="718" t="s">
        <v>61</v>
      </c>
      <c r="H106" s="718"/>
      <c r="I106" s="718"/>
      <c r="J106" s="718"/>
      <c r="K106" s="718"/>
      <c r="L106" s="718"/>
      <c r="M106" s="718"/>
      <c r="N106" s="718"/>
      <c r="O106" s="718"/>
      <c r="P106" s="718"/>
      <c r="Q106" s="718"/>
      <c r="R106" s="718"/>
      <c r="S106" s="718"/>
      <c r="T106" s="718"/>
      <c r="U106" s="718"/>
      <c r="V106" s="718"/>
      <c r="W106" s="718"/>
      <c r="X106" s="719"/>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9"/>
      <c r="AU106" s="355" t="s">
        <v>505</v>
      </c>
      <c r="AV106" s="356"/>
      <c r="AW106" s="356"/>
      <c r="AX106" s="357"/>
    </row>
    <row r="107" spans="1:60" ht="23.25" hidden="1" customHeight="1" x14ac:dyDescent="0.15">
      <c r="A107" s="470"/>
      <c r="B107" s="471"/>
      <c r="C107" s="471"/>
      <c r="D107" s="471"/>
      <c r="E107" s="471"/>
      <c r="F107" s="472"/>
      <c r="G107" s="121" t="s">
        <v>578</v>
      </c>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t="s">
        <v>582</v>
      </c>
      <c r="AC107" s="456"/>
      <c r="AD107" s="457"/>
      <c r="AE107" s="325" t="s">
        <v>571</v>
      </c>
      <c r="AF107" s="325"/>
      <c r="AG107" s="325"/>
      <c r="AH107" s="325"/>
      <c r="AI107" s="325" t="s">
        <v>587</v>
      </c>
      <c r="AJ107" s="325"/>
      <c r="AK107" s="325"/>
      <c r="AL107" s="325"/>
      <c r="AM107" s="325" t="s">
        <v>588</v>
      </c>
      <c r="AN107" s="325"/>
      <c r="AO107" s="325"/>
      <c r="AP107" s="325"/>
      <c r="AQ107" s="348" t="s">
        <v>571</v>
      </c>
      <c r="AR107" s="349"/>
      <c r="AS107" s="349"/>
      <c r="AT107" s="350"/>
      <c r="AU107" s="348" t="s">
        <v>571</v>
      </c>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t="s">
        <v>582</v>
      </c>
      <c r="AC108" s="323"/>
      <c r="AD108" s="324"/>
      <c r="AE108" s="325" t="s">
        <v>571</v>
      </c>
      <c r="AF108" s="325"/>
      <c r="AG108" s="325"/>
      <c r="AH108" s="325"/>
      <c r="AI108" s="325" t="s">
        <v>571</v>
      </c>
      <c r="AJ108" s="325"/>
      <c r="AK108" s="325"/>
      <c r="AL108" s="325"/>
      <c r="AM108" s="325" t="s">
        <v>570</v>
      </c>
      <c r="AN108" s="325"/>
      <c r="AO108" s="325"/>
      <c r="AP108" s="325"/>
      <c r="AQ108" s="348" t="s">
        <v>571</v>
      </c>
      <c r="AR108" s="349"/>
      <c r="AS108" s="349"/>
      <c r="AT108" s="350"/>
      <c r="AU108" s="870"/>
      <c r="AV108" s="871"/>
      <c r="AW108" s="871"/>
      <c r="AX108" s="872"/>
    </row>
    <row r="109" spans="1:60" ht="31.5" hidden="1" customHeight="1" x14ac:dyDescent="0.15">
      <c r="A109" s="467" t="s">
        <v>503</v>
      </c>
      <c r="B109" s="468"/>
      <c r="C109" s="468"/>
      <c r="D109" s="468"/>
      <c r="E109" s="468"/>
      <c r="F109" s="469"/>
      <c r="G109" s="718" t="s">
        <v>61</v>
      </c>
      <c r="H109" s="718"/>
      <c r="I109" s="718"/>
      <c r="J109" s="718"/>
      <c r="K109" s="718"/>
      <c r="L109" s="718"/>
      <c r="M109" s="718"/>
      <c r="N109" s="718"/>
      <c r="O109" s="718"/>
      <c r="P109" s="718"/>
      <c r="Q109" s="718"/>
      <c r="R109" s="718"/>
      <c r="S109" s="718"/>
      <c r="T109" s="718"/>
      <c r="U109" s="718"/>
      <c r="V109" s="718"/>
      <c r="W109" s="718"/>
      <c r="X109" s="719"/>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9"/>
      <c r="AU109" s="355" t="s">
        <v>505</v>
      </c>
      <c r="AV109" s="356"/>
      <c r="AW109" s="356"/>
      <c r="AX109" s="357"/>
    </row>
    <row r="110" spans="1:60" ht="23.25" hidden="1" customHeight="1" x14ac:dyDescent="0.15">
      <c r="A110" s="470"/>
      <c r="B110" s="471"/>
      <c r="C110" s="471"/>
      <c r="D110" s="471"/>
      <c r="E110" s="471"/>
      <c r="F110" s="472"/>
      <c r="G110" s="121" t="s">
        <v>579</v>
      </c>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t="s">
        <v>583</v>
      </c>
      <c r="AC110" s="456"/>
      <c r="AD110" s="457"/>
      <c r="AE110" s="325" t="s">
        <v>571</v>
      </c>
      <c r="AF110" s="325"/>
      <c r="AG110" s="325"/>
      <c r="AH110" s="325"/>
      <c r="AI110" s="325" t="s">
        <v>571</v>
      </c>
      <c r="AJ110" s="325"/>
      <c r="AK110" s="325"/>
      <c r="AL110" s="325"/>
      <c r="AM110" s="325" t="s">
        <v>591</v>
      </c>
      <c r="AN110" s="325"/>
      <c r="AO110" s="325"/>
      <c r="AP110" s="325"/>
      <c r="AQ110" s="348" t="s">
        <v>571</v>
      </c>
      <c r="AR110" s="349"/>
      <c r="AS110" s="349"/>
      <c r="AT110" s="350"/>
      <c r="AU110" s="348" t="s">
        <v>571</v>
      </c>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t="s">
        <v>583</v>
      </c>
      <c r="AC111" s="323"/>
      <c r="AD111" s="324"/>
      <c r="AE111" s="325" t="s">
        <v>571</v>
      </c>
      <c r="AF111" s="325"/>
      <c r="AG111" s="325"/>
      <c r="AH111" s="325"/>
      <c r="AI111" s="325" t="s">
        <v>571</v>
      </c>
      <c r="AJ111" s="325"/>
      <c r="AK111" s="325"/>
      <c r="AL111" s="325"/>
      <c r="AM111" s="325" t="s">
        <v>571</v>
      </c>
      <c r="AN111" s="325"/>
      <c r="AO111" s="325"/>
      <c r="AP111" s="325"/>
      <c r="AQ111" s="348" t="s">
        <v>573</v>
      </c>
      <c r="AR111" s="349"/>
      <c r="AS111" s="349"/>
      <c r="AT111" s="350"/>
      <c r="AU111" s="870"/>
      <c r="AV111" s="871"/>
      <c r="AW111" s="871"/>
      <c r="AX111" s="872"/>
    </row>
    <row r="112" spans="1:60" ht="31.5" hidden="1" customHeight="1" x14ac:dyDescent="0.15">
      <c r="A112" s="467" t="s">
        <v>503</v>
      </c>
      <c r="B112" s="468"/>
      <c r="C112" s="468"/>
      <c r="D112" s="468"/>
      <c r="E112" s="468"/>
      <c r="F112" s="469"/>
      <c r="G112" s="718" t="s">
        <v>61</v>
      </c>
      <c r="H112" s="718"/>
      <c r="I112" s="718"/>
      <c r="J112" s="718"/>
      <c r="K112" s="718"/>
      <c r="L112" s="718"/>
      <c r="M112" s="718"/>
      <c r="N112" s="718"/>
      <c r="O112" s="718"/>
      <c r="P112" s="718"/>
      <c r="Q112" s="718"/>
      <c r="R112" s="718"/>
      <c r="S112" s="718"/>
      <c r="T112" s="718"/>
      <c r="U112" s="718"/>
      <c r="V112" s="718"/>
      <c r="W112" s="718"/>
      <c r="X112" s="719"/>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580</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589</v>
      </c>
      <c r="AC116" s="280"/>
      <c r="AD116" s="281"/>
      <c r="AE116" s="325" t="s">
        <v>571</v>
      </c>
      <c r="AF116" s="325"/>
      <c r="AG116" s="325"/>
      <c r="AH116" s="325"/>
      <c r="AI116" s="325" t="s">
        <v>571</v>
      </c>
      <c r="AJ116" s="325"/>
      <c r="AK116" s="325"/>
      <c r="AL116" s="325"/>
      <c r="AM116" s="325" t="s">
        <v>573</v>
      </c>
      <c r="AN116" s="325"/>
      <c r="AO116" s="325"/>
      <c r="AP116" s="325"/>
      <c r="AQ116" s="348" t="s">
        <v>571</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590</v>
      </c>
      <c r="AC117" s="339"/>
      <c r="AD117" s="340"/>
      <c r="AE117" s="285" t="s">
        <v>588</v>
      </c>
      <c r="AF117" s="285"/>
      <c r="AG117" s="285"/>
      <c r="AH117" s="285"/>
      <c r="AI117" s="285" t="s">
        <v>571</v>
      </c>
      <c r="AJ117" s="285"/>
      <c r="AK117" s="285"/>
      <c r="AL117" s="285"/>
      <c r="AM117" s="285" t="s">
        <v>571</v>
      </c>
      <c r="AN117" s="285"/>
      <c r="AO117" s="285"/>
      <c r="AP117" s="285"/>
      <c r="AQ117" s="285" t="s">
        <v>587</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2" t="s">
        <v>371</v>
      </c>
      <c r="B130" s="1000"/>
      <c r="C130" s="999" t="s">
        <v>368</v>
      </c>
      <c r="D130" s="1000"/>
      <c r="E130" s="287" t="s">
        <v>401</v>
      </c>
      <c r="F130" s="288"/>
      <c r="G130" s="289" t="s">
        <v>621</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3"/>
      <c r="B131" s="236"/>
      <c r="C131" s="235"/>
      <c r="D131" s="236"/>
      <c r="E131" s="222" t="s">
        <v>400</v>
      </c>
      <c r="F131" s="223"/>
      <c r="G131" s="216" t="s">
        <v>593</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627</v>
      </c>
      <c r="AR133" s="265"/>
      <c r="AS133" s="132" t="s">
        <v>357</v>
      </c>
      <c r="AT133" s="133"/>
      <c r="AU133" s="198" t="s">
        <v>616</v>
      </c>
      <c r="AV133" s="198"/>
      <c r="AW133" s="132" t="s">
        <v>301</v>
      </c>
      <c r="AX133" s="210"/>
    </row>
    <row r="134" spans="1:50" ht="39.75" customHeight="1" x14ac:dyDescent="0.15">
      <c r="A134" s="1003"/>
      <c r="B134" s="236"/>
      <c r="C134" s="235"/>
      <c r="D134" s="236"/>
      <c r="E134" s="235"/>
      <c r="F134" s="297"/>
      <c r="G134" s="211" t="s">
        <v>624</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616</v>
      </c>
      <c r="AC134" s="188"/>
      <c r="AD134" s="188"/>
      <c r="AE134" s="266" t="s">
        <v>616</v>
      </c>
      <c r="AF134" s="190"/>
      <c r="AG134" s="190"/>
      <c r="AH134" s="190"/>
      <c r="AI134" s="266" t="s">
        <v>616</v>
      </c>
      <c r="AJ134" s="190"/>
      <c r="AK134" s="190"/>
      <c r="AL134" s="190"/>
      <c r="AM134" s="266" t="s">
        <v>616</v>
      </c>
      <c r="AN134" s="190"/>
      <c r="AO134" s="190"/>
      <c r="AP134" s="190"/>
      <c r="AQ134" s="266" t="s">
        <v>616</v>
      </c>
      <c r="AR134" s="190"/>
      <c r="AS134" s="190"/>
      <c r="AT134" s="190"/>
      <c r="AU134" s="266" t="s">
        <v>623</v>
      </c>
      <c r="AV134" s="190"/>
      <c r="AW134" s="190"/>
      <c r="AX134" s="192"/>
    </row>
    <row r="135" spans="1:50" ht="39.75" customHeight="1" x14ac:dyDescent="0.15">
      <c r="A135" s="100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625</v>
      </c>
      <c r="AC135" s="202"/>
      <c r="AD135" s="202"/>
      <c r="AE135" s="266" t="s">
        <v>626</v>
      </c>
      <c r="AF135" s="190"/>
      <c r="AG135" s="190"/>
      <c r="AH135" s="190"/>
      <c r="AI135" s="266" t="s">
        <v>627</v>
      </c>
      <c r="AJ135" s="190"/>
      <c r="AK135" s="190"/>
      <c r="AL135" s="190"/>
      <c r="AM135" s="266" t="s">
        <v>616</v>
      </c>
      <c r="AN135" s="190"/>
      <c r="AO135" s="190"/>
      <c r="AP135" s="190"/>
      <c r="AQ135" s="266" t="s">
        <v>628</v>
      </c>
      <c r="AR135" s="190"/>
      <c r="AS135" s="190"/>
      <c r="AT135" s="190"/>
      <c r="AU135" s="266" t="s">
        <v>616</v>
      </c>
      <c r="AV135" s="190"/>
      <c r="AW135" s="190"/>
      <c r="AX135" s="192"/>
    </row>
    <row r="136" spans="1:50" ht="18.75" hidden="1" customHeight="1" x14ac:dyDescent="0.15">
      <c r="A136" s="100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15">
      <c r="A152" s="1003"/>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customHeight="1" x14ac:dyDescent="0.15">
      <c r="A153" s="100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15">
      <c r="A154" s="1003"/>
      <c r="B154" s="236"/>
      <c r="C154" s="235"/>
      <c r="D154" s="236"/>
      <c r="E154" s="235"/>
      <c r="F154" s="297"/>
      <c r="G154" s="211" t="s">
        <v>629</v>
      </c>
      <c r="H154" s="121"/>
      <c r="I154" s="121"/>
      <c r="J154" s="121"/>
      <c r="K154" s="121"/>
      <c r="L154" s="121"/>
      <c r="M154" s="121"/>
      <c r="N154" s="121"/>
      <c r="O154" s="121"/>
      <c r="P154" s="212"/>
      <c r="Q154" s="120" t="s">
        <v>616</v>
      </c>
      <c r="R154" s="121"/>
      <c r="S154" s="121"/>
      <c r="T154" s="121"/>
      <c r="U154" s="121"/>
      <c r="V154" s="121"/>
      <c r="W154" s="121"/>
      <c r="X154" s="121"/>
      <c r="Y154" s="121"/>
      <c r="Z154" s="121"/>
      <c r="AA154" s="1005"/>
      <c r="AB154" s="243" t="s">
        <v>624</v>
      </c>
      <c r="AC154" s="244"/>
      <c r="AD154" s="244"/>
      <c r="AE154" s="249" t="s">
        <v>616</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x14ac:dyDescent="0.15">
      <c r="A155" s="1003"/>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03"/>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x14ac:dyDescent="0.15">
      <c r="A157" s="1003"/>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6"/>
      <c r="AB157" s="245"/>
      <c r="AC157" s="246"/>
      <c r="AD157" s="246"/>
      <c r="AE157" s="120" t="s">
        <v>624</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customHeight="1" x14ac:dyDescent="0.15">
      <c r="A158" s="100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3"/>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3"/>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3"/>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3"/>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3"/>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3"/>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3"/>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3"/>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3"/>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3"/>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3"/>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3"/>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3"/>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3"/>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3"/>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3"/>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3"/>
      <c r="B188" s="236"/>
      <c r="C188" s="235"/>
      <c r="D188" s="236"/>
      <c r="E188" s="120" t="s">
        <v>594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3"/>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3"/>
      <c r="B214" s="236"/>
      <c r="C214" s="235"/>
      <c r="D214" s="236"/>
      <c r="E214" s="235"/>
      <c r="F214" s="297"/>
      <c r="G214" s="211"/>
      <c r="H214" s="121"/>
      <c r="I214" s="121"/>
      <c r="J214" s="121"/>
      <c r="K214" s="121"/>
      <c r="L214" s="121"/>
      <c r="M214" s="121"/>
      <c r="N214" s="121"/>
      <c r="O214" s="121"/>
      <c r="P214" s="212"/>
      <c r="Q214" s="990"/>
      <c r="R214" s="991"/>
      <c r="S214" s="991"/>
      <c r="T214" s="991"/>
      <c r="U214" s="991"/>
      <c r="V214" s="991"/>
      <c r="W214" s="991"/>
      <c r="X214" s="991"/>
      <c r="Y214" s="991"/>
      <c r="Z214" s="991"/>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3"/>
      <c r="B215" s="236"/>
      <c r="C215" s="235"/>
      <c r="D215" s="236"/>
      <c r="E215" s="235"/>
      <c r="F215" s="297"/>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3"/>
      <c r="B216" s="236"/>
      <c r="C216" s="235"/>
      <c r="D216" s="236"/>
      <c r="E216" s="235"/>
      <c r="F216" s="297"/>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3"/>
      <c r="B217" s="236"/>
      <c r="C217" s="235"/>
      <c r="D217" s="236"/>
      <c r="E217" s="235"/>
      <c r="F217" s="297"/>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3"/>
      <c r="B218" s="236"/>
      <c r="C218" s="235"/>
      <c r="D218" s="236"/>
      <c r="E218" s="235"/>
      <c r="F218" s="297"/>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3"/>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3"/>
      <c r="B221" s="236"/>
      <c r="C221" s="235"/>
      <c r="D221" s="236"/>
      <c r="E221" s="235"/>
      <c r="F221" s="297"/>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3"/>
      <c r="B222" s="236"/>
      <c r="C222" s="235"/>
      <c r="D222" s="236"/>
      <c r="E222" s="235"/>
      <c r="F222" s="297"/>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3"/>
      <c r="B223" s="236"/>
      <c r="C223" s="235"/>
      <c r="D223" s="236"/>
      <c r="E223" s="235"/>
      <c r="F223" s="297"/>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3"/>
      <c r="B224" s="236"/>
      <c r="C224" s="235"/>
      <c r="D224" s="236"/>
      <c r="E224" s="235"/>
      <c r="F224" s="297"/>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3"/>
      <c r="B225" s="236"/>
      <c r="C225" s="235"/>
      <c r="D225" s="236"/>
      <c r="E225" s="235"/>
      <c r="F225" s="297"/>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3"/>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3"/>
      <c r="B228" s="236"/>
      <c r="C228" s="235"/>
      <c r="D228" s="236"/>
      <c r="E228" s="235"/>
      <c r="F228" s="297"/>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3"/>
      <c r="B229" s="236"/>
      <c r="C229" s="235"/>
      <c r="D229" s="236"/>
      <c r="E229" s="235"/>
      <c r="F229" s="297"/>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3"/>
      <c r="B230" s="236"/>
      <c r="C230" s="235"/>
      <c r="D230" s="236"/>
      <c r="E230" s="235"/>
      <c r="F230" s="297"/>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3"/>
      <c r="B231" s="236"/>
      <c r="C231" s="235"/>
      <c r="D231" s="236"/>
      <c r="E231" s="235"/>
      <c r="F231" s="297"/>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3"/>
      <c r="B232" s="236"/>
      <c r="C232" s="235"/>
      <c r="D232" s="236"/>
      <c r="E232" s="235"/>
      <c r="F232" s="297"/>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3"/>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3"/>
      <c r="B235" s="236"/>
      <c r="C235" s="235"/>
      <c r="D235" s="236"/>
      <c r="E235" s="235"/>
      <c r="F235" s="297"/>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3"/>
      <c r="B236" s="236"/>
      <c r="C236" s="235"/>
      <c r="D236" s="236"/>
      <c r="E236" s="235"/>
      <c r="F236" s="297"/>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3"/>
      <c r="B237" s="236"/>
      <c r="C237" s="235"/>
      <c r="D237" s="236"/>
      <c r="E237" s="235"/>
      <c r="F237" s="297"/>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3"/>
      <c r="B238" s="236"/>
      <c r="C238" s="235"/>
      <c r="D238" s="236"/>
      <c r="E238" s="235"/>
      <c r="F238" s="297"/>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3"/>
      <c r="B239" s="236"/>
      <c r="C239" s="235"/>
      <c r="D239" s="236"/>
      <c r="E239" s="235"/>
      <c r="F239" s="297"/>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3"/>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3"/>
      <c r="B242" s="236"/>
      <c r="C242" s="235"/>
      <c r="D242" s="236"/>
      <c r="E242" s="235"/>
      <c r="F242" s="297"/>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3"/>
      <c r="B243" s="236"/>
      <c r="C243" s="235"/>
      <c r="D243" s="236"/>
      <c r="E243" s="235"/>
      <c r="F243" s="297"/>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3"/>
      <c r="B244" s="236"/>
      <c r="C244" s="235"/>
      <c r="D244" s="236"/>
      <c r="E244" s="235"/>
      <c r="F244" s="297"/>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3"/>
      <c r="B245" s="236"/>
      <c r="C245" s="235"/>
      <c r="D245" s="236"/>
      <c r="E245" s="235"/>
      <c r="F245" s="297"/>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3"/>
      <c r="B246" s="236"/>
      <c r="C246" s="235"/>
      <c r="D246" s="236"/>
      <c r="E246" s="298"/>
      <c r="F246" s="299"/>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3"/>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3"/>
      <c r="B274" s="236"/>
      <c r="C274" s="235"/>
      <c r="D274" s="236"/>
      <c r="E274" s="235"/>
      <c r="F274" s="297"/>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3"/>
      <c r="B275" s="236"/>
      <c r="C275" s="235"/>
      <c r="D275" s="236"/>
      <c r="E275" s="235"/>
      <c r="F275" s="297"/>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3"/>
      <c r="B276" s="236"/>
      <c r="C276" s="235"/>
      <c r="D276" s="236"/>
      <c r="E276" s="235"/>
      <c r="F276" s="297"/>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3"/>
      <c r="B277" s="236"/>
      <c r="C277" s="235"/>
      <c r="D277" s="236"/>
      <c r="E277" s="235"/>
      <c r="F277" s="297"/>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3"/>
      <c r="B278" s="236"/>
      <c r="C278" s="235"/>
      <c r="D278" s="236"/>
      <c r="E278" s="235"/>
      <c r="F278" s="297"/>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3"/>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3"/>
      <c r="B281" s="236"/>
      <c r="C281" s="235"/>
      <c r="D281" s="236"/>
      <c r="E281" s="235"/>
      <c r="F281" s="297"/>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3"/>
      <c r="B282" s="236"/>
      <c r="C282" s="235"/>
      <c r="D282" s="236"/>
      <c r="E282" s="235"/>
      <c r="F282" s="297"/>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3"/>
      <c r="B283" s="236"/>
      <c r="C283" s="235"/>
      <c r="D283" s="236"/>
      <c r="E283" s="235"/>
      <c r="F283" s="297"/>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3"/>
      <c r="B284" s="236"/>
      <c r="C284" s="235"/>
      <c r="D284" s="236"/>
      <c r="E284" s="235"/>
      <c r="F284" s="297"/>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3"/>
      <c r="B285" s="236"/>
      <c r="C285" s="235"/>
      <c r="D285" s="236"/>
      <c r="E285" s="235"/>
      <c r="F285" s="297"/>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3"/>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3"/>
      <c r="B288" s="236"/>
      <c r="C288" s="235"/>
      <c r="D288" s="236"/>
      <c r="E288" s="235"/>
      <c r="F288" s="297"/>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3"/>
      <c r="B289" s="236"/>
      <c r="C289" s="235"/>
      <c r="D289" s="236"/>
      <c r="E289" s="235"/>
      <c r="F289" s="297"/>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3"/>
      <c r="B290" s="236"/>
      <c r="C290" s="235"/>
      <c r="D290" s="236"/>
      <c r="E290" s="235"/>
      <c r="F290" s="297"/>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3"/>
      <c r="B291" s="236"/>
      <c r="C291" s="235"/>
      <c r="D291" s="236"/>
      <c r="E291" s="235"/>
      <c r="F291" s="297"/>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3"/>
      <c r="B292" s="236"/>
      <c r="C292" s="235"/>
      <c r="D292" s="236"/>
      <c r="E292" s="235"/>
      <c r="F292" s="297"/>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3"/>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3"/>
      <c r="B295" s="236"/>
      <c r="C295" s="235"/>
      <c r="D295" s="236"/>
      <c r="E295" s="235"/>
      <c r="F295" s="297"/>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3"/>
      <c r="B296" s="236"/>
      <c r="C296" s="235"/>
      <c r="D296" s="236"/>
      <c r="E296" s="235"/>
      <c r="F296" s="297"/>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3"/>
      <c r="B297" s="236"/>
      <c r="C297" s="235"/>
      <c r="D297" s="236"/>
      <c r="E297" s="235"/>
      <c r="F297" s="297"/>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3"/>
      <c r="B298" s="236"/>
      <c r="C298" s="235"/>
      <c r="D298" s="236"/>
      <c r="E298" s="235"/>
      <c r="F298" s="297"/>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3"/>
      <c r="B299" s="236"/>
      <c r="C299" s="235"/>
      <c r="D299" s="236"/>
      <c r="E299" s="235"/>
      <c r="F299" s="297"/>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3"/>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3"/>
      <c r="B302" s="236"/>
      <c r="C302" s="235"/>
      <c r="D302" s="236"/>
      <c r="E302" s="235"/>
      <c r="F302" s="297"/>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3"/>
      <c r="B303" s="236"/>
      <c r="C303" s="235"/>
      <c r="D303" s="236"/>
      <c r="E303" s="235"/>
      <c r="F303" s="297"/>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3"/>
      <c r="B304" s="236"/>
      <c r="C304" s="235"/>
      <c r="D304" s="236"/>
      <c r="E304" s="235"/>
      <c r="F304" s="297"/>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3"/>
      <c r="B305" s="236"/>
      <c r="C305" s="235"/>
      <c r="D305" s="236"/>
      <c r="E305" s="235"/>
      <c r="F305" s="297"/>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3"/>
      <c r="B306" s="236"/>
      <c r="C306" s="235"/>
      <c r="D306" s="236"/>
      <c r="E306" s="298"/>
      <c r="F306" s="299"/>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3"/>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3"/>
      <c r="B334" s="236"/>
      <c r="C334" s="235"/>
      <c r="D334" s="236"/>
      <c r="E334" s="235"/>
      <c r="F334" s="297"/>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3"/>
      <c r="B335" s="236"/>
      <c r="C335" s="235"/>
      <c r="D335" s="236"/>
      <c r="E335" s="235"/>
      <c r="F335" s="297"/>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3"/>
      <c r="B336" s="236"/>
      <c r="C336" s="235"/>
      <c r="D336" s="236"/>
      <c r="E336" s="235"/>
      <c r="F336" s="297"/>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3"/>
      <c r="B337" s="236"/>
      <c r="C337" s="235"/>
      <c r="D337" s="236"/>
      <c r="E337" s="235"/>
      <c r="F337" s="297"/>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3"/>
      <c r="B338" s="236"/>
      <c r="C338" s="235"/>
      <c r="D338" s="236"/>
      <c r="E338" s="235"/>
      <c r="F338" s="297"/>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3"/>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3"/>
      <c r="B341" s="236"/>
      <c r="C341" s="235"/>
      <c r="D341" s="236"/>
      <c r="E341" s="235"/>
      <c r="F341" s="297"/>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3"/>
      <c r="B342" s="236"/>
      <c r="C342" s="235"/>
      <c r="D342" s="236"/>
      <c r="E342" s="235"/>
      <c r="F342" s="297"/>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3"/>
      <c r="B343" s="236"/>
      <c r="C343" s="235"/>
      <c r="D343" s="236"/>
      <c r="E343" s="235"/>
      <c r="F343" s="297"/>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3"/>
      <c r="B344" s="236"/>
      <c r="C344" s="235"/>
      <c r="D344" s="236"/>
      <c r="E344" s="235"/>
      <c r="F344" s="297"/>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3"/>
      <c r="B345" s="236"/>
      <c r="C345" s="235"/>
      <c r="D345" s="236"/>
      <c r="E345" s="235"/>
      <c r="F345" s="297"/>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3"/>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3"/>
      <c r="B348" s="236"/>
      <c r="C348" s="235"/>
      <c r="D348" s="236"/>
      <c r="E348" s="235"/>
      <c r="F348" s="297"/>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3"/>
      <c r="B349" s="236"/>
      <c r="C349" s="235"/>
      <c r="D349" s="236"/>
      <c r="E349" s="235"/>
      <c r="F349" s="297"/>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3"/>
      <c r="B350" s="236"/>
      <c r="C350" s="235"/>
      <c r="D350" s="236"/>
      <c r="E350" s="235"/>
      <c r="F350" s="297"/>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3"/>
      <c r="B351" s="236"/>
      <c r="C351" s="235"/>
      <c r="D351" s="236"/>
      <c r="E351" s="235"/>
      <c r="F351" s="297"/>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3"/>
      <c r="B352" s="236"/>
      <c r="C352" s="235"/>
      <c r="D352" s="236"/>
      <c r="E352" s="235"/>
      <c r="F352" s="297"/>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3"/>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3"/>
      <c r="B355" s="236"/>
      <c r="C355" s="235"/>
      <c r="D355" s="236"/>
      <c r="E355" s="235"/>
      <c r="F355" s="297"/>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3"/>
      <c r="B356" s="236"/>
      <c r="C356" s="235"/>
      <c r="D356" s="236"/>
      <c r="E356" s="235"/>
      <c r="F356" s="297"/>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3"/>
      <c r="B357" s="236"/>
      <c r="C357" s="235"/>
      <c r="D357" s="236"/>
      <c r="E357" s="235"/>
      <c r="F357" s="297"/>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3"/>
      <c r="B358" s="236"/>
      <c r="C358" s="235"/>
      <c r="D358" s="236"/>
      <c r="E358" s="235"/>
      <c r="F358" s="297"/>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3"/>
      <c r="B359" s="236"/>
      <c r="C359" s="235"/>
      <c r="D359" s="236"/>
      <c r="E359" s="235"/>
      <c r="F359" s="297"/>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3"/>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3"/>
      <c r="B362" s="236"/>
      <c r="C362" s="235"/>
      <c r="D362" s="236"/>
      <c r="E362" s="235"/>
      <c r="F362" s="297"/>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3"/>
      <c r="B363" s="236"/>
      <c r="C363" s="235"/>
      <c r="D363" s="236"/>
      <c r="E363" s="235"/>
      <c r="F363" s="297"/>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3"/>
      <c r="B364" s="236"/>
      <c r="C364" s="235"/>
      <c r="D364" s="236"/>
      <c r="E364" s="235"/>
      <c r="F364" s="297"/>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3"/>
      <c r="B365" s="236"/>
      <c r="C365" s="235"/>
      <c r="D365" s="236"/>
      <c r="E365" s="235"/>
      <c r="F365" s="297"/>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3"/>
      <c r="B366" s="236"/>
      <c r="C366" s="235"/>
      <c r="D366" s="236"/>
      <c r="E366" s="298"/>
      <c r="F366" s="299"/>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3"/>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3"/>
      <c r="B394" s="236"/>
      <c r="C394" s="235"/>
      <c r="D394" s="236"/>
      <c r="E394" s="235"/>
      <c r="F394" s="297"/>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3"/>
      <c r="B395" s="236"/>
      <c r="C395" s="235"/>
      <c r="D395" s="236"/>
      <c r="E395" s="235"/>
      <c r="F395" s="297"/>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3"/>
      <c r="B396" s="236"/>
      <c r="C396" s="235"/>
      <c r="D396" s="236"/>
      <c r="E396" s="235"/>
      <c r="F396" s="297"/>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3"/>
      <c r="B397" s="236"/>
      <c r="C397" s="235"/>
      <c r="D397" s="236"/>
      <c r="E397" s="235"/>
      <c r="F397" s="297"/>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3"/>
      <c r="B398" s="236"/>
      <c r="C398" s="235"/>
      <c r="D398" s="236"/>
      <c r="E398" s="235"/>
      <c r="F398" s="297"/>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3"/>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3"/>
      <c r="B401" s="236"/>
      <c r="C401" s="235"/>
      <c r="D401" s="236"/>
      <c r="E401" s="235"/>
      <c r="F401" s="297"/>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3"/>
      <c r="B402" s="236"/>
      <c r="C402" s="235"/>
      <c r="D402" s="236"/>
      <c r="E402" s="235"/>
      <c r="F402" s="297"/>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3"/>
      <c r="B403" s="236"/>
      <c r="C403" s="235"/>
      <c r="D403" s="236"/>
      <c r="E403" s="235"/>
      <c r="F403" s="297"/>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3"/>
      <c r="B404" s="236"/>
      <c r="C404" s="235"/>
      <c r="D404" s="236"/>
      <c r="E404" s="235"/>
      <c r="F404" s="297"/>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3"/>
      <c r="B405" s="236"/>
      <c r="C405" s="235"/>
      <c r="D405" s="236"/>
      <c r="E405" s="235"/>
      <c r="F405" s="297"/>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3"/>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3"/>
      <c r="B408" s="236"/>
      <c r="C408" s="235"/>
      <c r="D408" s="236"/>
      <c r="E408" s="235"/>
      <c r="F408" s="297"/>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3"/>
      <c r="B409" s="236"/>
      <c r="C409" s="235"/>
      <c r="D409" s="236"/>
      <c r="E409" s="235"/>
      <c r="F409" s="297"/>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3"/>
      <c r="B410" s="236"/>
      <c r="C410" s="235"/>
      <c r="D410" s="236"/>
      <c r="E410" s="235"/>
      <c r="F410" s="297"/>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3"/>
      <c r="B411" s="236"/>
      <c r="C411" s="235"/>
      <c r="D411" s="236"/>
      <c r="E411" s="235"/>
      <c r="F411" s="297"/>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3"/>
      <c r="B412" s="236"/>
      <c r="C412" s="235"/>
      <c r="D412" s="236"/>
      <c r="E412" s="235"/>
      <c r="F412" s="297"/>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3"/>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3"/>
      <c r="B415" s="236"/>
      <c r="C415" s="235"/>
      <c r="D415" s="236"/>
      <c r="E415" s="235"/>
      <c r="F415" s="297"/>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3"/>
      <c r="B416" s="236"/>
      <c r="C416" s="235"/>
      <c r="D416" s="236"/>
      <c r="E416" s="235"/>
      <c r="F416" s="297"/>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3"/>
      <c r="B417" s="236"/>
      <c r="C417" s="235"/>
      <c r="D417" s="236"/>
      <c r="E417" s="235"/>
      <c r="F417" s="297"/>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3"/>
      <c r="B418" s="236"/>
      <c r="C418" s="235"/>
      <c r="D418" s="236"/>
      <c r="E418" s="235"/>
      <c r="F418" s="297"/>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3"/>
      <c r="B419" s="236"/>
      <c r="C419" s="235"/>
      <c r="D419" s="236"/>
      <c r="E419" s="235"/>
      <c r="F419" s="297"/>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3"/>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3"/>
      <c r="B422" s="236"/>
      <c r="C422" s="235"/>
      <c r="D422" s="236"/>
      <c r="E422" s="235"/>
      <c r="F422" s="297"/>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3"/>
      <c r="B423" s="236"/>
      <c r="C423" s="235"/>
      <c r="D423" s="236"/>
      <c r="E423" s="235"/>
      <c r="F423" s="297"/>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3"/>
      <c r="B424" s="236"/>
      <c r="C424" s="235"/>
      <c r="D424" s="236"/>
      <c r="E424" s="235"/>
      <c r="F424" s="297"/>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3"/>
      <c r="B425" s="236"/>
      <c r="C425" s="235"/>
      <c r="D425" s="236"/>
      <c r="E425" s="235"/>
      <c r="F425" s="297"/>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3"/>
      <c r="B426" s="236"/>
      <c r="C426" s="235"/>
      <c r="D426" s="236"/>
      <c r="E426" s="298"/>
      <c r="F426" s="299"/>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3"/>
      <c r="B429" s="236"/>
      <c r="C429" s="298"/>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3"/>
      <c r="B430" s="236"/>
      <c r="C430" s="233" t="s">
        <v>370</v>
      </c>
      <c r="D430" s="234"/>
      <c r="E430" s="222" t="s">
        <v>390</v>
      </c>
      <c r="F430" s="223"/>
      <c r="G430" s="224" t="s">
        <v>386</v>
      </c>
      <c r="H430" s="118"/>
      <c r="I430" s="118"/>
      <c r="J430" s="225" t="s">
        <v>546</v>
      </c>
      <c r="K430" s="226"/>
      <c r="L430" s="226"/>
      <c r="M430" s="226"/>
      <c r="N430" s="226"/>
      <c r="O430" s="226"/>
      <c r="P430" s="226"/>
      <c r="Q430" s="226"/>
      <c r="R430" s="226"/>
      <c r="S430" s="226"/>
      <c r="T430" s="227"/>
      <c r="U430" s="228" t="s">
        <v>630</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616</v>
      </c>
      <c r="AF432" s="198"/>
      <c r="AG432" s="132" t="s">
        <v>357</v>
      </c>
      <c r="AH432" s="133"/>
      <c r="AI432" s="143"/>
      <c r="AJ432" s="143"/>
      <c r="AK432" s="143"/>
      <c r="AL432" s="138"/>
      <c r="AM432" s="143"/>
      <c r="AN432" s="143"/>
      <c r="AO432" s="143"/>
      <c r="AP432" s="138"/>
      <c r="AQ432" s="209" t="s">
        <v>627</v>
      </c>
      <c r="AR432" s="198"/>
      <c r="AS432" s="132" t="s">
        <v>357</v>
      </c>
      <c r="AT432" s="133"/>
      <c r="AU432" s="198" t="s">
        <v>627</v>
      </c>
      <c r="AV432" s="198"/>
      <c r="AW432" s="132" t="s">
        <v>301</v>
      </c>
      <c r="AX432" s="210"/>
    </row>
    <row r="433" spans="1:50" ht="23.25" customHeight="1" x14ac:dyDescent="0.15">
      <c r="A433" s="1003"/>
      <c r="B433" s="236"/>
      <c r="C433" s="235"/>
      <c r="D433" s="236"/>
      <c r="E433" s="126"/>
      <c r="F433" s="127"/>
      <c r="G433" s="211" t="s">
        <v>631</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624</v>
      </c>
      <c r="AC433" s="202"/>
      <c r="AD433" s="202"/>
      <c r="AE433" s="189" t="s">
        <v>616</v>
      </c>
      <c r="AF433" s="190"/>
      <c r="AG433" s="190"/>
      <c r="AH433" s="190"/>
      <c r="AI433" s="189" t="s">
        <v>616</v>
      </c>
      <c r="AJ433" s="190"/>
      <c r="AK433" s="190"/>
      <c r="AL433" s="190"/>
      <c r="AM433" s="189" t="s">
        <v>616</v>
      </c>
      <c r="AN433" s="190"/>
      <c r="AO433" s="190"/>
      <c r="AP433" s="191"/>
      <c r="AQ433" s="189" t="s">
        <v>616</v>
      </c>
      <c r="AR433" s="190"/>
      <c r="AS433" s="190"/>
      <c r="AT433" s="191"/>
      <c r="AU433" s="190" t="s">
        <v>632</v>
      </c>
      <c r="AV433" s="190"/>
      <c r="AW433" s="190"/>
      <c r="AX433" s="192"/>
    </row>
    <row r="434" spans="1:50" ht="23.25" customHeight="1" x14ac:dyDescent="0.15">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631</v>
      </c>
      <c r="AC434" s="188"/>
      <c r="AD434" s="188"/>
      <c r="AE434" s="189" t="s">
        <v>546</v>
      </c>
      <c r="AF434" s="190"/>
      <c r="AG434" s="190"/>
      <c r="AH434" s="191"/>
      <c r="AI434" s="189" t="s">
        <v>546</v>
      </c>
      <c r="AJ434" s="190"/>
      <c r="AK434" s="190"/>
      <c r="AL434" s="190"/>
      <c r="AM434" s="189" t="s">
        <v>546</v>
      </c>
      <c r="AN434" s="190"/>
      <c r="AO434" s="190"/>
      <c r="AP434" s="191"/>
      <c r="AQ434" s="189" t="s">
        <v>546</v>
      </c>
      <c r="AR434" s="190"/>
      <c r="AS434" s="190"/>
      <c r="AT434" s="191"/>
      <c r="AU434" s="190" t="s">
        <v>546</v>
      </c>
      <c r="AV434" s="190"/>
      <c r="AW434" s="190"/>
      <c r="AX434" s="192"/>
    </row>
    <row r="435" spans="1:50" ht="23.25" customHeight="1" x14ac:dyDescent="0.15">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546</v>
      </c>
      <c r="AF435" s="190"/>
      <c r="AG435" s="190"/>
      <c r="AH435" s="191"/>
      <c r="AI435" s="189" t="s">
        <v>546</v>
      </c>
      <c r="AJ435" s="190"/>
      <c r="AK435" s="190"/>
      <c r="AL435" s="190"/>
      <c r="AM435" s="189" t="s">
        <v>546</v>
      </c>
      <c r="AN435" s="190"/>
      <c r="AO435" s="190"/>
      <c r="AP435" s="191"/>
      <c r="AQ435" s="189" t="s">
        <v>546</v>
      </c>
      <c r="AR435" s="190"/>
      <c r="AS435" s="190"/>
      <c r="AT435" s="191"/>
      <c r="AU435" s="190" t="s">
        <v>546</v>
      </c>
      <c r="AV435" s="190"/>
      <c r="AW435" s="190"/>
      <c r="AX435" s="192"/>
    </row>
    <row r="436" spans="1:50" ht="18.75" hidden="1" customHeight="1" x14ac:dyDescent="0.15">
      <c r="A436" s="100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633</v>
      </c>
      <c r="AF457" s="198"/>
      <c r="AG457" s="132" t="s">
        <v>357</v>
      </c>
      <c r="AH457" s="133"/>
      <c r="AI457" s="143"/>
      <c r="AJ457" s="143"/>
      <c r="AK457" s="143"/>
      <c r="AL457" s="138"/>
      <c r="AM457" s="143"/>
      <c r="AN457" s="143"/>
      <c r="AO457" s="143"/>
      <c r="AP457" s="138"/>
      <c r="AQ457" s="209" t="s">
        <v>616</v>
      </c>
      <c r="AR457" s="198"/>
      <c r="AS457" s="132" t="s">
        <v>357</v>
      </c>
      <c r="AT457" s="133"/>
      <c r="AU457" s="198" t="s">
        <v>634</v>
      </c>
      <c r="AV457" s="198"/>
      <c r="AW457" s="132" t="s">
        <v>301</v>
      </c>
      <c r="AX457" s="210"/>
    </row>
    <row r="458" spans="1:50" ht="23.25" customHeight="1" x14ac:dyDescent="0.15">
      <c r="A458" s="1003"/>
      <c r="B458" s="236"/>
      <c r="C458" s="235"/>
      <c r="D458" s="236"/>
      <c r="E458" s="126"/>
      <c r="F458" s="127"/>
      <c r="G458" s="211" t="s">
        <v>616</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624</v>
      </c>
      <c r="AC458" s="202"/>
      <c r="AD458" s="202"/>
      <c r="AE458" s="189" t="s">
        <v>546</v>
      </c>
      <c r="AF458" s="190"/>
      <c r="AG458" s="190"/>
      <c r="AH458" s="190"/>
      <c r="AI458" s="189" t="s">
        <v>546</v>
      </c>
      <c r="AJ458" s="190"/>
      <c r="AK458" s="190"/>
      <c r="AL458" s="190"/>
      <c r="AM458" s="189" t="s">
        <v>546</v>
      </c>
      <c r="AN458" s="190"/>
      <c r="AO458" s="190"/>
      <c r="AP458" s="191"/>
      <c r="AQ458" s="189" t="s">
        <v>546</v>
      </c>
      <c r="AR458" s="190"/>
      <c r="AS458" s="190"/>
      <c r="AT458" s="191"/>
      <c r="AU458" s="190" t="s">
        <v>546</v>
      </c>
      <c r="AV458" s="190"/>
      <c r="AW458" s="190"/>
      <c r="AX458" s="192"/>
    </row>
    <row r="459" spans="1:50" ht="23.25" customHeight="1" x14ac:dyDescent="0.15">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627</v>
      </c>
      <c r="AC459" s="188"/>
      <c r="AD459" s="188"/>
      <c r="AE459" s="189" t="s">
        <v>546</v>
      </c>
      <c r="AF459" s="190"/>
      <c r="AG459" s="190"/>
      <c r="AH459" s="191"/>
      <c r="AI459" s="189" t="s">
        <v>546</v>
      </c>
      <c r="AJ459" s="190"/>
      <c r="AK459" s="190"/>
      <c r="AL459" s="190"/>
      <c r="AM459" s="189" t="s">
        <v>546</v>
      </c>
      <c r="AN459" s="190"/>
      <c r="AO459" s="190"/>
      <c r="AP459" s="191"/>
      <c r="AQ459" s="189" t="s">
        <v>546</v>
      </c>
      <c r="AR459" s="190"/>
      <c r="AS459" s="190"/>
      <c r="AT459" s="191"/>
      <c r="AU459" s="190" t="s">
        <v>546</v>
      </c>
      <c r="AV459" s="190"/>
      <c r="AW459" s="190"/>
      <c r="AX459" s="192"/>
    </row>
    <row r="460" spans="1:50" ht="23.25" customHeight="1" x14ac:dyDescent="0.15">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546</v>
      </c>
      <c r="AF460" s="190"/>
      <c r="AG460" s="190"/>
      <c r="AH460" s="191"/>
      <c r="AI460" s="189" t="s">
        <v>546</v>
      </c>
      <c r="AJ460" s="190"/>
      <c r="AK460" s="190"/>
      <c r="AL460" s="190"/>
      <c r="AM460" s="189" t="s">
        <v>546</v>
      </c>
      <c r="AN460" s="190"/>
      <c r="AO460" s="190"/>
      <c r="AP460" s="191"/>
      <c r="AQ460" s="189" t="s">
        <v>546</v>
      </c>
      <c r="AR460" s="190"/>
      <c r="AS460" s="190"/>
      <c r="AT460" s="191"/>
      <c r="AU460" s="190" t="s">
        <v>546</v>
      </c>
      <c r="AV460" s="190"/>
      <c r="AW460" s="190"/>
      <c r="AX460" s="192"/>
    </row>
    <row r="461" spans="1:50" ht="18.75" hidden="1" customHeight="1" x14ac:dyDescent="0.15">
      <c r="A461" s="100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3"/>
      <c r="B482" s="236"/>
      <c r="C482" s="235"/>
      <c r="D482" s="236"/>
      <c r="E482" s="120" t="s">
        <v>624</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4"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5"/>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149.25" customHeight="1" x14ac:dyDescent="0.15">
      <c r="A702" s="498" t="s">
        <v>260</v>
      </c>
      <c r="B702" s="499"/>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6" t="s">
        <v>595</v>
      </c>
      <c r="AE702" s="867"/>
      <c r="AF702" s="867"/>
      <c r="AG702" s="856" t="s">
        <v>612</v>
      </c>
      <c r="AH702" s="857"/>
      <c r="AI702" s="857"/>
      <c r="AJ702" s="857"/>
      <c r="AK702" s="857"/>
      <c r="AL702" s="857"/>
      <c r="AM702" s="857"/>
      <c r="AN702" s="857"/>
      <c r="AO702" s="857"/>
      <c r="AP702" s="857"/>
      <c r="AQ702" s="857"/>
      <c r="AR702" s="857"/>
      <c r="AS702" s="857"/>
      <c r="AT702" s="857"/>
      <c r="AU702" s="857"/>
      <c r="AV702" s="857"/>
      <c r="AW702" s="857"/>
      <c r="AX702" s="858"/>
    </row>
    <row r="703" spans="1:50" ht="149.2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595</v>
      </c>
      <c r="AE703" s="115"/>
      <c r="AF703" s="115"/>
      <c r="AG703" s="657" t="s">
        <v>613</v>
      </c>
      <c r="AH703" s="658"/>
      <c r="AI703" s="658"/>
      <c r="AJ703" s="658"/>
      <c r="AK703" s="658"/>
      <c r="AL703" s="658"/>
      <c r="AM703" s="658"/>
      <c r="AN703" s="658"/>
      <c r="AO703" s="658"/>
      <c r="AP703" s="658"/>
      <c r="AQ703" s="658"/>
      <c r="AR703" s="658"/>
      <c r="AS703" s="658"/>
      <c r="AT703" s="658"/>
      <c r="AU703" s="658"/>
      <c r="AV703" s="658"/>
      <c r="AW703" s="658"/>
      <c r="AX703" s="659"/>
    </row>
    <row r="704" spans="1:50" ht="147.7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595</v>
      </c>
      <c r="AE704" s="568"/>
      <c r="AF704" s="568"/>
      <c r="AG704" s="422" t="s">
        <v>614</v>
      </c>
      <c r="AH704" s="214"/>
      <c r="AI704" s="214"/>
      <c r="AJ704" s="214"/>
      <c r="AK704" s="214"/>
      <c r="AL704" s="214"/>
      <c r="AM704" s="214"/>
      <c r="AN704" s="214"/>
      <c r="AO704" s="214"/>
      <c r="AP704" s="214"/>
      <c r="AQ704" s="214"/>
      <c r="AR704" s="214"/>
      <c r="AS704" s="214"/>
      <c r="AT704" s="214"/>
      <c r="AU704" s="214"/>
      <c r="AV704" s="214"/>
      <c r="AW704" s="214"/>
      <c r="AX704" s="423"/>
    </row>
    <row r="705" spans="1:50" ht="20.100000000000001" customHeight="1" x14ac:dyDescent="0.15">
      <c r="A705" s="609" t="s">
        <v>40</v>
      </c>
      <c r="B705" s="763"/>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0" t="s">
        <v>596</v>
      </c>
      <c r="AE705" s="721"/>
      <c r="AF705" s="721"/>
      <c r="AG705" s="120" t="s">
        <v>622</v>
      </c>
      <c r="AH705" s="121"/>
      <c r="AI705" s="121"/>
      <c r="AJ705" s="121"/>
      <c r="AK705" s="121"/>
      <c r="AL705" s="121"/>
      <c r="AM705" s="121"/>
      <c r="AN705" s="121"/>
      <c r="AO705" s="121"/>
      <c r="AP705" s="121"/>
      <c r="AQ705" s="121"/>
      <c r="AR705" s="121"/>
      <c r="AS705" s="121"/>
      <c r="AT705" s="121"/>
      <c r="AU705" s="121"/>
      <c r="AV705" s="121"/>
      <c r="AW705" s="121"/>
      <c r="AX705" s="122"/>
    </row>
    <row r="706" spans="1:50" ht="36" customHeight="1" x14ac:dyDescent="0.15">
      <c r="A706" s="648"/>
      <c r="B706" s="764"/>
      <c r="C706" s="602"/>
      <c r="D706" s="603"/>
      <c r="E706" s="677" t="s">
        <v>539</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0.100000000000001" customHeight="1" x14ac:dyDescent="0.15">
      <c r="A707" s="648"/>
      <c r="B707" s="764"/>
      <c r="C707" s="604"/>
      <c r="D707" s="605"/>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0.100000000000001" customHeight="1" x14ac:dyDescent="0.15">
      <c r="A708" s="648"/>
      <c r="B708" s="649"/>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1" t="s">
        <v>596</v>
      </c>
      <c r="AE708" s="672"/>
      <c r="AF708" s="672"/>
      <c r="AG708" s="495" t="s">
        <v>624</v>
      </c>
      <c r="AH708" s="496"/>
      <c r="AI708" s="496"/>
      <c r="AJ708" s="496"/>
      <c r="AK708" s="496"/>
      <c r="AL708" s="496"/>
      <c r="AM708" s="496"/>
      <c r="AN708" s="496"/>
      <c r="AO708" s="496"/>
      <c r="AP708" s="496"/>
      <c r="AQ708" s="496"/>
      <c r="AR708" s="496"/>
      <c r="AS708" s="496"/>
      <c r="AT708" s="496"/>
      <c r="AU708" s="496"/>
      <c r="AV708" s="496"/>
      <c r="AW708" s="496"/>
      <c r="AX708" s="497"/>
    </row>
    <row r="709" spans="1:50" ht="20.100000000000001" customHeight="1" x14ac:dyDescent="0.15">
      <c r="A709" s="648"/>
      <c r="B709" s="649"/>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596</v>
      </c>
      <c r="AE709" s="115"/>
      <c r="AF709" s="115"/>
      <c r="AG709" s="657" t="s">
        <v>622</v>
      </c>
      <c r="AH709" s="658"/>
      <c r="AI709" s="658"/>
      <c r="AJ709" s="658"/>
      <c r="AK709" s="658"/>
      <c r="AL709" s="658"/>
      <c r="AM709" s="658"/>
      <c r="AN709" s="658"/>
      <c r="AO709" s="658"/>
      <c r="AP709" s="658"/>
      <c r="AQ709" s="658"/>
      <c r="AR709" s="658"/>
      <c r="AS709" s="658"/>
      <c r="AT709" s="658"/>
      <c r="AU709" s="658"/>
      <c r="AV709" s="658"/>
      <c r="AW709" s="658"/>
      <c r="AX709" s="659"/>
    </row>
    <row r="710" spans="1:50" ht="20.100000000000001" customHeight="1" x14ac:dyDescent="0.15">
      <c r="A710" s="648"/>
      <c r="B710" s="649"/>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596</v>
      </c>
      <c r="AE710" s="115"/>
      <c r="AF710" s="115"/>
      <c r="AG710" s="657" t="s">
        <v>624</v>
      </c>
      <c r="AH710" s="658"/>
      <c r="AI710" s="658"/>
      <c r="AJ710" s="658"/>
      <c r="AK710" s="658"/>
      <c r="AL710" s="658"/>
      <c r="AM710" s="658"/>
      <c r="AN710" s="658"/>
      <c r="AO710" s="658"/>
      <c r="AP710" s="658"/>
      <c r="AQ710" s="658"/>
      <c r="AR710" s="658"/>
      <c r="AS710" s="658"/>
      <c r="AT710" s="658"/>
      <c r="AU710" s="658"/>
      <c r="AV710" s="658"/>
      <c r="AW710" s="658"/>
      <c r="AX710" s="659"/>
    </row>
    <row r="711" spans="1:50" ht="20.100000000000001" customHeight="1" x14ac:dyDescent="0.15">
      <c r="A711" s="648"/>
      <c r="B711" s="649"/>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596</v>
      </c>
      <c r="AE711" s="115"/>
      <c r="AF711" s="115"/>
      <c r="AG711" s="657" t="s">
        <v>635</v>
      </c>
      <c r="AH711" s="658"/>
      <c r="AI711" s="658"/>
      <c r="AJ711" s="658"/>
      <c r="AK711" s="658"/>
      <c r="AL711" s="658"/>
      <c r="AM711" s="658"/>
      <c r="AN711" s="658"/>
      <c r="AO711" s="658"/>
      <c r="AP711" s="658"/>
      <c r="AQ711" s="658"/>
      <c r="AR711" s="658"/>
      <c r="AS711" s="658"/>
      <c r="AT711" s="658"/>
      <c r="AU711" s="658"/>
      <c r="AV711" s="658"/>
      <c r="AW711" s="658"/>
      <c r="AX711" s="659"/>
    </row>
    <row r="712" spans="1:50" ht="20.100000000000001" customHeight="1" x14ac:dyDescent="0.15">
      <c r="A712" s="648"/>
      <c r="B712" s="649"/>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596</v>
      </c>
      <c r="AE712" s="568"/>
      <c r="AF712" s="568"/>
      <c r="AG712" s="580" t="s">
        <v>624</v>
      </c>
      <c r="AH712" s="581"/>
      <c r="AI712" s="581"/>
      <c r="AJ712" s="581"/>
      <c r="AK712" s="581"/>
      <c r="AL712" s="581"/>
      <c r="AM712" s="581"/>
      <c r="AN712" s="581"/>
      <c r="AO712" s="581"/>
      <c r="AP712" s="581"/>
      <c r="AQ712" s="581"/>
      <c r="AR712" s="581"/>
      <c r="AS712" s="581"/>
      <c r="AT712" s="581"/>
      <c r="AU712" s="581"/>
      <c r="AV712" s="581"/>
      <c r="AW712" s="581"/>
      <c r="AX712" s="582"/>
    </row>
    <row r="713" spans="1:50" ht="20.100000000000001" customHeight="1" x14ac:dyDescent="0.15">
      <c r="A713" s="648"/>
      <c r="B713" s="649"/>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596</v>
      </c>
      <c r="AE713" s="115"/>
      <c r="AF713" s="116"/>
      <c r="AG713" s="657" t="s">
        <v>624</v>
      </c>
      <c r="AH713" s="658"/>
      <c r="AI713" s="658"/>
      <c r="AJ713" s="658"/>
      <c r="AK713" s="658"/>
      <c r="AL713" s="658"/>
      <c r="AM713" s="658"/>
      <c r="AN713" s="658"/>
      <c r="AO713" s="658"/>
      <c r="AP713" s="658"/>
      <c r="AQ713" s="658"/>
      <c r="AR713" s="658"/>
      <c r="AS713" s="658"/>
      <c r="AT713" s="658"/>
      <c r="AU713" s="658"/>
      <c r="AV713" s="658"/>
      <c r="AW713" s="658"/>
      <c r="AX713" s="659"/>
    </row>
    <row r="714" spans="1:50" ht="20.100000000000001" customHeight="1" x14ac:dyDescent="0.15">
      <c r="A714" s="650"/>
      <c r="B714" s="651"/>
      <c r="C714" s="765" t="s">
        <v>463</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7" t="s">
        <v>596</v>
      </c>
      <c r="AE714" s="578"/>
      <c r="AF714" s="579"/>
      <c r="AG714" s="683" t="s">
        <v>624</v>
      </c>
      <c r="AH714" s="684"/>
      <c r="AI714" s="684"/>
      <c r="AJ714" s="684"/>
      <c r="AK714" s="684"/>
      <c r="AL714" s="684"/>
      <c r="AM714" s="684"/>
      <c r="AN714" s="684"/>
      <c r="AO714" s="684"/>
      <c r="AP714" s="684"/>
      <c r="AQ714" s="684"/>
      <c r="AR714" s="684"/>
      <c r="AS714" s="684"/>
      <c r="AT714" s="684"/>
      <c r="AU714" s="684"/>
      <c r="AV714" s="684"/>
      <c r="AW714" s="684"/>
      <c r="AX714" s="685"/>
    </row>
    <row r="715" spans="1:50" ht="20.100000000000001" customHeight="1" x14ac:dyDescent="0.15">
      <c r="A715" s="609"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1" t="s">
        <v>596</v>
      </c>
      <c r="AE715" s="672"/>
      <c r="AF715" s="673"/>
      <c r="AG715" s="495" t="s">
        <v>624</v>
      </c>
      <c r="AH715" s="496"/>
      <c r="AI715" s="496"/>
      <c r="AJ715" s="496"/>
      <c r="AK715" s="496"/>
      <c r="AL715" s="496"/>
      <c r="AM715" s="496"/>
      <c r="AN715" s="496"/>
      <c r="AO715" s="496"/>
      <c r="AP715" s="496"/>
      <c r="AQ715" s="496"/>
      <c r="AR715" s="496"/>
      <c r="AS715" s="496"/>
      <c r="AT715" s="496"/>
      <c r="AU715" s="496"/>
      <c r="AV715" s="496"/>
      <c r="AW715" s="496"/>
      <c r="AX715" s="497"/>
    </row>
    <row r="716" spans="1:50" ht="33.75" customHeight="1" x14ac:dyDescent="0.15">
      <c r="A716" s="648"/>
      <c r="B716" s="649"/>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596</v>
      </c>
      <c r="AE716" s="753"/>
      <c r="AF716" s="753"/>
      <c r="AG716" s="657" t="s">
        <v>624</v>
      </c>
      <c r="AH716" s="658"/>
      <c r="AI716" s="658"/>
      <c r="AJ716" s="658"/>
      <c r="AK716" s="658"/>
      <c r="AL716" s="658"/>
      <c r="AM716" s="658"/>
      <c r="AN716" s="658"/>
      <c r="AO716" s="658"/>
      <c r="AP716" s="658"/>
      <c r="AQ716" s="658"/>
      <c r="AR716" s="658"/>
      <c r="AS716" s="658"/>
      <c r="AT716" s="658"/>
      <c r="AU716" s="658"/>
      <c r="AV716" s="658"/>
      <c r="AW716" s="658"/>
      <c r="AX716" s="659"/>
    </row>
    <row r="717" spans="1:50" ht="20.100000000000001" customHeight="1" x14ac:dyDescent="0.15">
      <c r="A717" s="648"/>
      <c r="B717" s="649"/>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596</v>
      </c>
      <c r="AE717" s="115"/>
      <c r="AF717" s="115"/>
      <c r="AG717" s="657" t="s">
        <v>624</v>
      </c>
      <c r="AH717" s="658"/>
      <c r="AI717" s="658"/>
      <c r="AJ717" s="658"/>
      <c r="AK717" s="658"/>
      <c r="AL717" s="658"/>
      <c r="AM717" s="658"/>
      <c r="AN717" s="658"/>
      <c r="AO717" s="658"/>
      <c r="AP717" s="658"/>
      <c r="AQ717" s="658"/>
      <c r="AR717" s="658"/>
      <c r="AS717" s="658"/>
      <c r="AT717" s="658"/>
      <c r="AU717" s="658"/>
      <c r="AV717" s="658"/>
      <c r="AW717" s="658"/>
      <c r="AX717" s="659"/>
    </row>
    <row r="718" spans="1:50" ht="20.100000000000001" customHeight="1" x14ac:dyDescent="0.15">
      <c r="A718" s="650"/>
      <c r="B718" s="651"/>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596</v>
      </c>
      <c r="AE718" s="115"/>
      <c r="AF718" s="115"/>
      <c r="AG718" s="123" t="s">
        <v>616</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1" t="s">
        <v>59</v>
      </c>
      <c r="B719" s="642"/>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2"/>
      <c r="AD719" s="671" t="s">
        <v>596</v>
      </c>
      <c r="AE719" s="672"/>
      <c r="AF719" s="672"/>
      <c r="AG719" s="120" t="s">
        <v>636</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3"/>
      <c r="B720" s="644"/>
      <c r="C720" s="913" t="s">
        <v>490</v>
      </c>
      <c r="D720" s="911"/>
      <c r="E720" s="911"/>
      <c r="F720" s="914"/>
      <c r="G720" s="910" t="s">
        <v>491</v>
      </c>
      <c r="H720" s="911"/>
      <c r="I720" s="911"/>
      <c r="J720" s="911"/>
      <c r="K720" s="911"/>
      <c r="L720" s="911"/>
      <c r="M720" s="911"/>
      <c r="N720" s="910" t="s">
        <v>495</v>
      </c>
      <c r="O720" s="911"/>
      <c r="P720" s="911"/>
      <c r="Q720" s="911"/>
      <c r="R720" s="911"/>
      <c r="S720" s="911"/>
      <c r="T720" s="911"/>
      <c r="U720" s="911"/>
      <c r="V720" s="911"/>
      <c r="W720" s="911"/>
      <c r="X720" s="911"/>
      <c r="Y720" s="911"/>
      <c r="Z720" s="911"/>
      <c r="AA720" s="911"/>
      <c r="AB720" s="911"/>
      <c r="AC720" s="911"/>
      <c r="AD720" s="911"/>
      <c r="AE720" s="911"/>
      <c r="AF720" s="912"/>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3"/>
      <c r="B721" s="644"/>
      <c r="C721" s="893"/>
      <c r="D721" s="894"/>
      <c r="E721" s="894"/>
      <c r="F721" s="895"/>
      <c r="G721" s="915"/>
      <c r="H721" s="916"/>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3"/>
      <c r="B722" s="644"/>
      <c r="C722" s="893"/>
      <c r="D722" s="894"/>
      <c r="E722" s="894"/>
      <c r="F722" s="895"/>
      <c r="G722" s="915"/>
      <c r="H722" s="916"/>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3"/>
      <c r="B723" s="644"/>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3"/>
      <c r="B724" s="644"/>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5"/>
      <c r="B725" s="646"/>
      <c r="C725" s="896"/>
      <c r="D725" s="897"/>
      <c r="E725" s="897"/>
      <c r="F725" s="898"/>
      <c r="G725" s="930"/>
      <c r="H725" s="931"/>
      <c r="I725" s="94" t="str">
        <f t="shared" si="4"/>
        <v/>
      </c>
      <c r="J725" s="932"/>
      <c r="K725" s="932"/>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9" t="s">
        <v>49</v>
      </c>
      <c r="B726" s="610"/>
      <c r="C726" s="427" t="s">
        <v>54</v>
      </c>
      <c r="D726" s="563"/>
      <c r="E726" s="563"/>
      <c r="F726" s="564"/>
      <c r="G726" s="795" t="s">
        <v>641</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11"/>
      <c r="B727" s="612"/>
      <c r="C727" s="790" t="s">
        <v>58</v>
      </c>
      <c r="D727" s="791"/>
      <c r="E727" s="791"/>
      <c r="F727" s="792"/>
      <c r="G727" s="793" t="s">
        <v>642</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67.5" customHeight="1" thickBot="1" x14ac:dyDescent="0.2">
      <c r="A729" s="759" t="s">
        <v>637</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6"/>
      <c r="B731" s="607"/>
      <c r="C731" s="607"/>
      <c r="D731" s="607"/>
      <c r="E731" s="608"/>
      <c r="F731" s="674" t="s">
        <v>638</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39"/>
      <c r="B733" s="740"/>
      <c r="C733" s="740"/>
      <c r="D733" s="740"/>
      <c r="E733" s="741"/>
      <c r="F733" s="760" t="s">
        <v>616</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8" t="s">
        <v>506</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3" t="s">
        <v>433</v>
      </c>
      <c r="B737" s="614"/>
      <c r="C737" s="614"/>
      <c r="D737" s="614"/>
      <c r="E737" s="614"/>
      <c r="F737" s="614"/>
      <c r="G737" s="924" t="s">
        <v>570</v>
      </c>
      <c r="H737" s="925"/>
      <c r="I737" s="925"/>
      <c r="J737" s="925"/>
      <c r="K737" s="925"/>
      <c r="L737" s="925"/>
      <c r="M737" s="925"/>
      <c r="N737" s="925"/>
      <c r="O737" s="925"/>
      <c r="P737" s="926"/>
      <c r="Q737" s="614" t="s">
        <v>360</v>
      </c>
      <c r="R737" s="614"/>
      <c r="S737" s="614"/>
      <c r="T737" s="614"/>
      <c r="U737" s="614"/>
      <c r="V737" s="614"/>
      <c r="W737" s="924" t="s">
        <v>573</v>
      </c>
      <c r="X737" s="925"/>
      <c r="Y737" s="925"/>
      <c r="Z737" s="925"/>
      <c r="AA737" s="925"/>
      <c r="AB737" s="925"/>
      <c r="AC737" s="925"/>
      <c r="AD737" s="925"/>
      <c r="AE737" s="925"/>
      <c r="AF737" s="926"/>
      <c r="AG737" s="614" t="s">
        <v>361</v>
      </c>
      <c r="AH737" s="614"/>
      <c r="AI737" s="614"/>
      <c r="AJ737" s="614"/>
      <c r="AK737" s="614"/>
      <c r="AL737" s="614"/>
      <c r="AM737" s="924" t="s">
        <v>571</v>
      </c>
      <c r="AN737" s="925"/>
      <c r="AO737" s="925"/>
      <c r="AP737" s="925"/>
      <c r="AQ737" s="925"/>
      <c r="AR737" s="925"/>
      <c r="AS737" s="925"/>
      <c r="AT737" s="925"/>
      <c r="AU737" s="925"/>
      <c r="AV737" s="926"/>
      <c r="AW737" s="59"/>
      <c r="AX737" s="60"/>
    </row>
    <row r="738" spans="1:50" ht="24.75" customHeight="1" x14ac:dyDescent="0.15">
      <c r="A738" s="901" t="s">
        <v>362</v>
      </c>
      <c r="B738" s="902"/>
      <c r="C738" s="902"/>
      <c r="D738" s="902"/>
      <c r="E738" s="902"/>
      <c r="F738" s="902"/>
      <c r="G738" s="924" t="s">
        <v>571</v>
      </c>
      <c r="H738" s="925"/>
      <c r="I738" s="925"/>
      <c r="J738" s="925"/>
      <c r="K738" s="925"/>
      <c r="L738" s="925"/>
      <c r="M738" s="925"/>
      <c r="N738" s="925"/>
      <c r="O738" s="925"/>
      <c r="P738" s="925"/>
      <c r="Q738" s="614" t="s">
        <v>363</v>
      </c>
      <c r="R738" s="614"/>
      <c r="S738" s="614"/>
      <c r="T738" s="614"/>
      <c r="U738" s="614"/>
      <c r="V738" s="614"/>
      <c r="W738" s="924" t="s">
        <v>597</v>
      </c>
      <c r="X738" s="925"/>
      <c r="Y738" s="925"/>
      <c r="Z738" s="925"/>
      <c r="AA738" s="925"/>
      <c r="AB738" s="925"/>
      <c r="AC738" s="925"/>
      <c r="AD738" s="925"/>
      <c r="AE738" s="925"/>
      <c r="AF738" s="926"/>
      <c r="AG738" s="902" t="s">
        <v>364</v>
      </c>
      <c r="AH738" s="902"/>
      <c r="AI738" s="902"/>
      <c r="AJ738" s="902"/>
      <c r="AK738" s="902"/>
      <c r="AL738" s="902"/>
      <c r="AM738" s="924" t="s">
        <v>571</v>
      </c>
      <c r="AN738" s="925"/>
      <c r="AO738" s="925"/>
      <c r="AP738" s="925"/>
      <c r="AQ738" s="925"/>
      <c r="AR738" s="925"/>
      <c r="AS738" s="925"/>
      <c r="AT738" s="925"/>
      <c r="AU738" s="925"/>
      <c r="AV738" s="926"/>
      <c r="AW738" s="87"/>
      <c r="AX738" s="88"/>
    </row>
    <row r="739" spans="1:50" ht="24.75" customHeight="1" thickBot="1" x14ac:dyDescent="0.2">
      <c r="A739" s="737" t="s">
        <v>492</v>
      </c>
      <c r="B739" s="738"/>
      <c r="C739" s="738"/>
      <c r="D739" s="738"/>
      <c r="E739" s="738"/>
      <c r="F739" s="738"/>
      <c r="G739" s="927" t="s">
        <v>588</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4" t="s">
        <v>542</v>
      </c>
      <c r="B740" s="775"/>
      <c r="C740" s="775"/>
      <c r="D740" s="775"/>
      <c r="E740" s="775"/>
      <c r="F740" s="77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544</v>
      </c>
      <c r="B779" s="755"/>
      <c r="C779" s="755"/>
      <c r="D779" s="755"/>
      <c r="E779" s="755"/>
      <c r="F779" s="756"/>
      <c r="G779" s="419" t="s">
        <v>640</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601" t="s">
        <v>639</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7"/>
      <c r="C780" s="757"/>
      <c r="D780" s="757"/>
      <c r="E780" s="757"/>
      <c r="F780" s="758"/>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7"/>
      <c r="C781" s="757"/>
      <c r="D781" s="757"/>
      <c r="E781" s="757"/>
      <c r="F781" s="758"/>
      <c r="G781" s="434" t="s">
        <v>599</v>
      </c>
      <c r="H781" s="435"/>
      <c r="I781" s="435"/>
      <c r="J781" s="435"/>
      <c r="K781" s="436"/>
      <c r="L781" s="437" t="s">
        <v>603</v>
      </c>
      <c r="M781" s="438"/>
      <c r="N781" s="438"/>
      <c r="O781" s="438"/>
      <c r="P781" s="438"/>
      <c r="Q781" s="438"/>
      <c r="R781" s="438"/>
      <c r="S781" s="438"/>
      <c r="T781" s="438"/>
      <c r="U781" s="438"/>
      <c r="V781" s="438"/>
      <c r="W781" s="438"/>
      <c r="X781" s="439"/>
      <c r="Y781" s="464">
        <v>166</v>
      </c>
      <c r="Z781" s="465"/>
      <c r="AA781" s="465"/>
      <c r="AB781" s="562"/>
      <c r="AC781" s="434" t="s">
        <v>599</v>
      </c>
      <c r="AD781" s="435"/>
      <c r="AE781" s="435"/>
      <c r="AF781" s="435"/>
      <c r="AG781" s="436"/>
      <c r="AH781" s="437" t="s">
        <v>607</v>
      </c>
      <c r="AI781" s="438"/>
      <c r="AJ781" s="438"/>
      <c r="AK781" s="438"/>
      <c r="AL781" s="438"/>
      <c r="AM781" s="438"/>
      <c r="AN781" s="438"/>
      <c r="AO781" s="438"/>
      <c r="AP781" s="438"/>
      <c r="AQ781" s="438"/>
      <c r="AR781" s="438"/>
      <c r="AS781" s="438"/>
      <c r="AT781" s="439"/>
      <c r="AU781" s="464">
        <v>74</v>
      </c>
      <c r="AV781" s="465"/>
      <c r="AW781" s="465"/>
      <c r="AX781" s="466"/>
    </row>
    <row r="782" spans="1:50" ht="53.25" customHeight="1" x14ac:dyDescent="0.15">
      <c r="A782" s="569"/>
      <c r="B782" s="757"/>
      <c r="C782" s="757"/>
      <c r="D782" s="757"/>
      <c r="E782" s="757"/>
      <c r="F782" s="758"/>
      <c r="G782" s="345" t="s">
        <v>600</v>
      </c>
      <c r="H782" s="346"/>
      <c r="I782" s="346"/>
      <c r="J782" s="346"/>
      <c r="K782" s="347"/>
      <c r="L782" s="390" t="s">
        <v>604</v>
      </c>
      <c r="M782" s="391"/>
      <c r="N782" s="391"/>
      <c r="O782" s="391"/>
      <c r="P782" s="391"/>
      <c r="Q782" s="391"/>
      <c r="R782" s="391"/>
      <c r="S782" s="391"/>
      <c r="T782" s="391"/>
      <c r="U782" s="391"/>
      <c r="V782" s="391"/>
      <c r="W782" s="391"/>
      <c r="X782" s="392"/>
      <c r="Y782" s="387">
        <v>90</v>
      </c>
      <c r="Z782" s="388"/>
      <c r="AA782" s="388"/>
      <c r="AB782" s="394"/>
      <c r="AC782" s="345" t="s">
        <v>600</v>
      </c>
      <c r="AD782" s="346"/>
      <c r="AE782" s="346"/>
      <c r="AF782" s="346"/>
      <c r="AG782" s="347"/>
      <c r="AH782" s="390" t="s">
        <v>609</v>
      </c>
      <c r="AI782" s="391"/>
      <c r="AJ782" s="391"/>
      <c r="AK782" s="391"/>
      <c r="AL782" s="391"/>
      <c r="AM782" s="391"/>
      <c r="AN782" s="391"/>
      <c r="AO782" s="391"/>
      <c r="AP782" s="391"/>
      <c r="AQ782" s="391"/>
      <c r="AR782" s="391"/>
      <c r="AS782" s="391"/>
      <c r="AT782" s="392"/>
      <c r="AU782" s="387">
        <v>47</v>
      </c>
      <c r="AV782" s="388"/>
      <c r="AW782" s="388"/>
      <c r="AX782" s="389"/>
    </row>
    <row r="783" spans="1:50" ht="35.25" customHeight="1" x14ac:dyDescent="0.15">
      <c r="A783" s="569"/>
      <c r="B783" s="757"/>
      <c r="C783" s="757"/>
      <c r="D783" s="757"/>
      <c r="E783" s="757"/>
      <c r="F783" s="758"/>
      <c r="G783" s="345" t="s">
        <v>602</v>
      </c>
      <c r="H783" s="346"/>
      <c r="I783" s="346"/>
      <c r="J783" s="346"/>
      <c r="K783" s="347"/>
      <c r="L783" s="390" t="s">
        <v>606</v>
      </c>
      <c r="M783" s="391"/>
      <c r="N783" s="391"/>
      <c r="O783" s="391"/>
      <c r="P783" s="391"/>
      <c r="Q783" s="391"/>
      <c r="R783" s="391"/>
      <c r="S783" s="391"/>
      <c r="T783" s="391"/>
      <c r="U783" s="391"/>
      <c r="V783" s="391"/>
      <c r="W783" s="391"/>
      <c r="X783" s="392"/>
      <c r="Y783" s="387">
        <v>30</v>
      </c>
      <c r="Z783" s="388"/>
      <c r="AA783" s="388"/>
      <c r="AB783" s="394"/>
      <c r="AC783" s="345" t="s">
        <v>601</v>
      </c>
      <c r="AD783" s="346"/>
      <c r="AE783" s="346"/>
      <c r="AF783" s="346"/>
      <c r="AG783" s="347"/>
      <c r="AH783" s="390" t="s">
        <v>608</v>
      </c>
      <c r="AI783" s="391"/>
      <c r="AJ783" s="391"/>
      <c r="AK783" s="391"/>
      <c r="AL783" s="391"/>
      <c r="AM783" s="391"/>
      <c r="AN783" s="391"/>
      <c r="AO783" s="391"/>
      <c r="AP783" s="391"/>
      <c r="AQ783" s="391"/>
      <c r="AR783" s="391"/>
      <c r="AS783" s="391"/>
      <c r="AT783" s="392"/>
      <c r="AU783" s="387">
        <v>19</v>
      </c>
      <c r="AV783" s="388"/>
      <c r="AW783" s="388"/>
      <c r="AX783" s="389"/>
    </row>
    <row r="784" spans="1:50" ht="34.5" customHeight="1" x14ac:dyDescent="0.15">
      <c r="A784" s="569"/>
      <c r="B784" s="757"/>
      <c r="C784" s="757"/>
      <c r="D784" s="757"/>
      <c r="E784" s="757"/>
      <c r="F784" s="758"/>
      <c r="G784" s="345" t="s">
        <v>601</v>
      </c>
      <c r="H784" s="346"/>
      <c r="I784" s="346"/>
      <c r="J784" s="346"/>
      <c r="K784" s="347"/>
      <c r="L784" s="390" t="s">
        <v>605</v>
      </c>
      <c r="M784" s="391"/>
      <c r="N784" s="391"/>
      <c r="O784" s="391"/>
      <c r="P784" s="391"/>
      <c r="Q784" s="391"/>
      <c r="R784" s="391"/>
      <c r="S784" s="391"/>
      <c r="T784" s="391"/>
      <c r="U784" s="391"/>
      <c r="V784" s="391"/>
      <c r="W784" s="391"/>
      <c r="X784" s="392"/>
      <c r="Y784" s="387">
        <v>14</v>
      </c>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7"/>
      <c r="C785" s="757"/>
      <c r="D785" s="757"/>
      <c r="E785" s="757"/>
      <c r="F785" s="758"/>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7"/>
      <c r="C786" s="757"/>
      <c r="D786" s="757"/>
      <c r="E786" s="757"/>
      <c r="F786" s="758"/>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7"/>
      <c r="C787" s="757"/>
      <c r="D787" s="757"/>
      <c r="E787" s="757"/>
      <c r="F787" s="758"/>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7"/>
      <c r="C788" s="757"/>
      <c r="D788" s="757"/>
      <c r="E788" s="757"/>
      <c r="F788" s="758"/>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7"/>
      <c r="C789" s="757"/>
      <c r="D789" s="757"/>
      <c r="E789" s="757"/>
      <c r="F789" s="758"/>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7"/>
      <c r="C790" s="757"/>
      <c r="D790" s="757"/>
      <c r="E790" s="757"/>
      <c r="F790" s="758"/>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7"/>
      <c r="C791" s="757"/>
      <c r="D791" s="757"/>
      <c r="E791" s="757"/>
      <c r="F791" s="758"/>
      <c r="G791" s="395" t="s">
        <v>21</v>
      </c>
      <c r="H791" s="396"/>
      <c r="I791" s="396"/>
      <c r="J791" s="396"/>
      <c r="K791" s="396"/>
      <c r="L791" s="397"/>
      <c r="M791" s="398"/>
      <c r="N791" s="398"/>
      <c r="O791" s="398"/>
      <c r="P791" s="398"/>
      <c r="Q791" s="398"/>
      <c r="R791" s="398"/>
      <c r="S791" s="398"/>
      <c r="T791" s="398"/>
      <c r="U791" s="398"/>
      <c r="V791" s="398"/>
      <c r="W791" s="398"/>
      <c r="X791" s="399"/>
      <c r="Y791" s="400">
        <f>SUM(Y781:AB790)</f>
        <v>300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140</v>
      </c>
      <c r="AV791" s="401"/>
      <c r="AW791" s="401"/>
      <c r="AX791" s="403"/>
    </row>
    <row r="792" spans="1:50" ht="24.75" hidden="1" customHeight="1" x14ac:dyDescent="0.15">
      <c r="A792" s="569"/>
      <c r="B792" s="757"/>
      <c r="C792" s="757"/>
      <c r="D792" s="757"/>
      <c r="E792" s="757"/>
      <c r="F792" s="758"/>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7"/>
      <c r="C793" s="757"/>
      <c r="D793" s="757"/>
      <c r="E793" s="757"/>
      <c r="F793" s="758"/>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7"/>
      <c r="C794" s="757"/>
      <c r="D794" s="757"/>
      <c r="E794" s="757"/>
      <c r="F794" s="758"/>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7"/>
      <c r="C795" s="757"/>
      <c r="D795" s="757"/>
      <c r="E795" s="757"/>
      <c r="F795" s="758"/>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7"/>
      <c r="C796" s="757"/>
      <c r="D796" s="757"/>
      <c r="E796" s="757"/>
      <c r="F796" s="758"/>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7"/>
      <c r="C797" s="757"/>
      <c r="D797" s="757"/>
      <c r="E797" s="757"/>
      <c r="F797" s="758"/>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7"/>
      <c r="C798" s="757"/>
      <c r="D798" s="757"/>
      <c r="E798" s="757"/>
      <c r="F798" s="758"/>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7"/>
      <c r="C799" s="757"/>
      <c r="D799" s="757"/>
      <c r="E799" s="757"/>
      <c r="F799" s="758"/>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7"/>
      <c r="C800" s="757"/>
      <c r="D800" s="757"/>
      <c r="E800" s="757"/>
      <c r="F800" s="758"/>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7"/>
      <c r="C801" s="757"/>
      <c r="D801" s="757"/>
      <c r="E801" s="757"/>
      <c r="F801" s="758"/>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7"/>
      <c r="C802" s="757"/>
      <c r="D802" s="757"/>
      <c r="E802" s="757"/>
      <c r="F802" s="758"/>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7"/>
      <c r="C803" s="757"/>
      <c r="D803" s="757"/>
      <c r="E803" s="757"/>
      <c r="F803" s="758"/>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7"/>
      <c r="C804" s="757"/>
      <c r="D804" s="757"/>
      <c r="E804" s="757"/>
      <c r="F804" s="758"/>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7"/>
      <c r="C805" s="757"/>
      <c r="D805" s="757"/>
      <c r="E805" s="757"/>
      <c r="F805" s="758"/>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7"/>
      <c r="C806" s="757"/>
      <c r="D806" s="757"/>
      <c r="E806" s="757"/>
      <c r="F806" s="758"/>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7"/>
      <c r="C807" s="757"/>
      <c r="D807" s="757"/>
      <c r="E807" s="757"/>
      <c r="F807" s="758"/>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7"/>
      <c r="C808" s="757"/>
      <c r="D808" s="757"/>
      <c r="E808" s="757"/>
      <c r="F808" s="758"/>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7"/>
      <c r="C809" s="757"/>
      <c r="D809" s="757"/>
      <c r="E809" s="757"/>
      <c r="F809" s="758"/>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7"/>
      <c r="C810" s="757"/>
      <c r="D810" s="757"/>
      <c r="E810" s="757"/>
      <c r="F810" s="758"/>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7"/>
      <c r="C811" s="757"/>
      <c r="D811" s="757"/>
      <c r="E811" s="757"/>
      <c r="F811" s="758"/>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7"/>
      <c r="C812" s="757"/>
      <c r="D812" s="757"/>
      <c r="E812" s="757"/>
      <c r="F812" s="758"/>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7"/>
      <c r="C813" s="757"/>
      <c r="D813" s="757"/>
      <c r="E813" s="757"/>
      <c r="F813" s="758"/>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7"/>
      <c r="C814" s="757"/>
      <c r="D814" s="757"/>
      <c r="E814" s="757"/>
      <c r="F814" s="758"/>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7"/>
      <c r="C815" s="757"/>
      <c r="D815" s="757"/>
      <c r="E815" s="757"/>
      <c r="F815" s="758"/>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7"/>
      <c r="C816" s="757"/>
      <c r="D816" s="757"/>
      <c r="E816" s="757"/>
      <c r="F816" s="758"/>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7"/>
      <c r="C817" s="757"/>
      <c r="D817" s="757"/>
      <c r="E817" s="757"/>
      <c r="F817" s="758"/>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7"/>
      <c r="C818" s="757"/>
      <c r="D818" s="757"/>
      <c r="E818" s="757"/>
      <c r="F818" s="758"/>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7"/>
      <c r="C819" s="757"/>
      <c r="D819" s="757"/>
      <c r="E819" s="757"/>
      <c r="F819" s="758"/>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7"/>
      <c r="C820" s="757"/>
      <c r="D820" s="757"/>
      <c r="E820" s="757"/>
      <c r="F820" s="758"/>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7"/>
      <c r="C821" s="757"/>
      <c r="D821" s="757"/>
      <c r="E821" s="757"/>
      <c r="F821" s="758"/>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7"/>
      <c r="C822" s="757"/>
      <c r="D822" s="757"/>
      <c r="E822" s="757"/>
      <c r="F822" s="758"/>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7"/>
      <c r="C823" s="757"/>
      <c r="D823" s="757"/>
      <c r="E823" s="757"/>
      <c r="F823" s="758"/>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7"/>
      <c r="C824" s="757"/>
      <c r="D824" s="757"/>
      <c r="E824" s="757"/>
      <c r="F824" s="758"/>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7"/>
      <c r="C825" s="757"/>
      <c r="D825" s="757"/>
      <c r="E825" s="757"/>
      <c r="F825" s="758"/>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7"/>
      <c r="C826" s="757"/>
      <c r="D826" s="757"/>
      <c r="E826" s="757"/>
      <c r="F826" s="758"/>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7"/>
      <c r="C827" s="757"/>
      <c r="D827" s="757"/>
      <c r="E827" s="757"/>
      <c r="F827" s="758"/>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7"/>
      <c r="C828" s="757"/>
      <c r="D828" s="757"/>
      <c r="E828" s="757"/>
      <c r="F828" s="758"/>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7"/>
      <c r="C829" s="757"/>
      <c r="D829" s="757"/>
      <c r="E829" s="757"/>
      <c r="F829" s="758"/>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7"/>
      <c r="C830" s="757"/>
      <c r="D830" s="757"/>
      <c r="E830" s="757"/>
      <c r="F830" s="758"/>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0" t="s">
        <v>496</v>
      </c>
      <c r="AM831" s="921"/>
      <c r="AN831" s="921"/>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30" hidden="1" customHeight="1" x14ac:dyDescent="0.15">
      <c r="A837" s="393">
        <v>1</v>
      </c>
      <c r="B837" s="393">
        <v>1</v>
      </c>
      <c r="C837" s="414" t="s">
        <v>551</v>
      </c>
      <c r="D837" s="404"/>
      <c r="E837" s="404"/>
      <c r="F837" s="404"/>
      <c r="G837" s="404"/>
      <c r="H837" s="404"/>
      <c r="I837" s="404"/>
      <c r="J837" s="405" t="s">
        <v>547</v>
      </c>
      <c r="K837" s="406"/>
      <c r="L837" s="406"/>
      <c r="M837" s="406"/>
      <c r="N837" s="406"/>
      <c r="O837" s="406"/>
      <c r="P837" s="415" t="s">
        <v>547</v>
      </c>
      <c r="Q837" s="308"/>
      <c r="R837" s="308"/>
      <c r="S837" s="308"/>
      <c r="T837" s="308"/>
      <c r="U837" s="308"/>
      <c r="V837" s="308"/>
      <c r="W837" s="308"/>
      <c r="X837" s="308"/>
      <c r="Y837" s="316" t="s">
        <v>547</v>
      </c>
      <c r="Z837" s="317"/>
      <c r="AA837" s="317"/>
      <c r="AB837" s="318"/>
      <c r="AC837" s="407"/>
      <c r="AD837" s="413"/>
      <c r="AE837" s="413"/>
      <c r="AF837" s="413"/>
      <c r="AG837" s="413"/>
      <c r="AH837" s="408" t="s">
        <v>547</v>
      </c>
      <c r="AI837" s="409"/>
      <c r="AJ837" s="409"/>
      <c r="AK837" s="409"/>
      <c r="AL837" s="313" t="s">
        <v>552</v>
      </c>
      <c r="AM837" s="314"/>
      <c r="AN837" s="314"/>
      <c r="AO837" s="315"/>
      <c r="AP837" s="309" t="s">
        <v>553</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9" t="s">
        <v>469</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496</v>
      </c>
      <c r="AM1098" s="923"/>
      <c r="AN1098" s="923"/>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2"/>
      <c r="E1101" s="251" t="s">
        <v>398</v>
      </c>
      <c r="F1101" s="862"/>
      <c r="G1101" s="862"/>
      <c r="H1101" s="862"/>
      <c r="I1101" s="862"/>
      <c r="J1101" s="251" t="s">
        <v>434</v>
      </c>
      <c r="K1101" s="251"/>
      <c r="L1101" s="251"/>
      <c r="M1101" s="251"/>
      <c r="N1101" s="251"/>
      <c r="O1101" s="251"/>
      <c r="P1101" s="341" t="s">
        <v>28</v>
      </c>
      <c r="Q1101" s="341"/>
      <c r="R1101" s="341"/>
      <c r="S1101" s="341"/>
      <c r="T1101" s="341"/>
      <c r="U1101" s="341"/>
      <c r="V1101" s="341"/>
      <c r="W1101" s="341"/>
      <c r="X1101" s="341"/>
      <c r="Y1101" s="251" t="s">
        <v>436</v>
      </c>
      <c r="Z1101" s="862"/>
      <c r="AA1101" s="862"/>
      <c r="AB1101" s="862"/>
      <c r="AC1101" s="251" t="s">
        <v>379</v>
      </c>
      <c r="AD1101" s="251"/>
      <c r="AE1101" s="251"/>
      <c r="AF1101" s="251"/>
      <c r="AG1101" s="251"/>
      <c r="AH1101" s="341" t="s">
        <v>393</v>
      </c>
      <c r="AI1101" s="342"/>
      <c r="AJ1101" s="342"/>
      <c r="AK1101" s="342"/>
      <c r="AL1101" s="342" t="s">
        <v>22</v>
      </c>
      <c r="AM1101" s="342"/>
      <c r="AN1101" s="342"/>
      <c r="AO1101" s="865"/>
      <c r="AP1101" s="418" t="s">
        <v>470</v>
      </c>
      <c r="AQ1101" s="418"/>
      <c r="AR1101" s="418"/>
      <c r="AS1101" s="418"/>
      <c r="AT1101" s="418"/>
      <c r="AU1101" s="418"/>
      <c r="AV1101" s="418"/>
      <c r="AW1101" s="418"/>
      <c r="AX1101" s="418"/>
    </row>
    <row r="1102" spans="1:50" ht="30" hidden="1" customHeight="1" x14ac:dyDescent="0.15">
      <c r="A1102" s="393">
        <v>1</v>
      </c>
      <c r="B1102" s="393">
        <v>1</v>
      </c>
      <c r="C1102" s="864"/>
      <c r="D1102" s="864"/>
      <c r="E1102" s="249" t="s">
        <v>547</v>
      </c>
      <c r="F1102" s="863"/>
      <c r="G1102" s="863"/>
      <c r="H1102" s="863"/>
      <c r="I1102" s="863"/>
      <c r="J1102" s="405" t="s">
        <v>548</v>
      </c>
      <c r="K1102" s="406"/>
      <c r="L1102" s="406"/>
      <c r="M1102" s="406"/>
      <c r="N1102" s="406"/>
      <c r="O1102" s="406"/>
      <c r="P1102" s="415" t="s">
        <v>549</v>
      </c>
      <c r="Q1102" s="308"/>
      <c r="R1102" s="308"/>
      <c r="S1102" s="308"/>
      <c r="T1102" s="308"/>
      <c r="U1102" s="308"/>
      <c r="V1102" s="308"/>
      <c r="W1102" s="308"/>
      <c r="X1102" s="308"/>
      <c r="Y1102" s="316" t="s">
        <v>550</v>
      </c>
      <c r="Z1102" s="317"/>
      <c r="AA1102" s="317"/>
      <c r="AB1102" s="318"/>
      <c r="AC1102" s="310"/>
      <c r="AD1102" s="310"/>
      <c r="AE1102" s="310"/>
      <c r="AF1102" s="310"/>
      <c r="AG1102" s="310"/>
      <c r="AH1102" s="311" t="s">
        <v>547</v>
      </c>
      <c r="AI1102" s="312"/>
      <c r="AJ1102" s="312"/>
      <c r="AK1102" s="312"/>
      <c r="AL1102" s="313" t="s">
        <v>547</v>
      </c>
      <c r="AM1102" s="314"/>
      <c r="AN1102" s="314"/>
      <c r="AO1102" s="315"/>
      <c r="AP1102" s="309" t="s">
        <v>551</v>
      </c>
      <c r="AQ1102" s="309"/>
      <c r="AR1102" s="309"/>
      <c r="AS1102" s="309"/>
      <c r="AT1102" s="309"/>
      <c r="AU1102" s="309"/>
      <c r="AV1102" s="309"/>
      <c r="AW1102" s="309"/>
      <c r="AX1102" s="309"/>
    </row>
    <row r="1103" spans="1:50" ht="30" hidden="1" customHeight="1" x14ac:dyDescent="0.15">
      <c r="A1103" s="393">
        <v>2</v>
      </c>
      <c r="B1103" s="393">
        <v>1</v>
      </c>
      <c r="C1103" s="864"/>
      <c r="D1103" s="864"/>
      <c r="E1103" s="863"/>
      <c r="F1103" s="863"/>
      <c r="G1103" s="863"/>
      <c r="H1103" s="863"/>
      <c r="I1103" s="863"/>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4"/>
      <c r="D1104" s="864"/>
      <c r="E1104" s="863"/>
      <c r="F1104" s="863"/>
      <c r="G1104" s="863"/>
      <c r="H1104" s="863"/>
      <c r="I1104" s="863"/>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4"/>
      <c r="D1105" s="864"/>
      <c r="E1105" s="863"/>
      <c r="F1105" s="863"/>
      <c r="G1105" s="863"/>
      <c r="H1105" s="863"/>
      <c r="I1105" s="863"/>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4"/>
      <c r="D1106" s="864"/>
      <c r="E1106" s="863"/>
      <c r="F1106" s="863"/>
      <c r="G1106" s="863"/>
      <c r="H1106" s="863"/>
      <c r="I1106" s="863"/>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4"/>
      <c r="D1107" s="864"/>
      <c r="E1107" s="863"/>
      <c r="F1107" s="863"/>
      <c r="G1107" s="863"/>
      <c r="H1107" s="863"/>
      <c r="I1107" s="863"/>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4"/>
      <c r="D1108" s="864"/>
      <c r="E1108" s="863"/>
      <c r="F1108" s="863"/>
      <c r="G1108" s="863"/>
      <c r="H1108" s="863"/>
      <c r="I1108" s="863"/>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4"/>
      <c r="D1109" s="864"/>
      <c r="E1109" s="863"/>
      <c r="F1109" s="863"/>
      <c r="G1109" s="863"/>
      <c r="H1109" s="863"/>
      <c r="I1109" s="863"/>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4"/>
      <c r="D1110" s="864"/>
      <c r="E1110" s="863"/>
      <c r="F1110" s="863"/>
      <c r="G1110" s="863"/>
      <c r="H1110" s="863"/>
      <c r="I1110" s="863"/>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4"/>
      <c r="D1111" s="864"/>
      <c r="E1111" s="863"/>
      <c r="F1111" s="863"/>
      <c r="G1111" s="863"/>
      <c r="H1111" s="863"/>
      <c r="I1111" s="863"/>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4"/>
      <c r="D1112" s="864"/>
      <c r="E1112" s="863"/>
      <c r="F1112" s="863"/>
      <c r="G1112" s="863"/>
      <c r="H1112" s="863"/>
      <c r="I1112" s="863"/>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4"/>
      <c r="D1113" s="864"/>
      <c r="E1113" s="863"/>
      <c r="F1113" s="863"/>
      <c r="G1113" s="863"/>
      <c r="H1113" s="863"/>
      <c r="I1113" s="863"/>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4"/>
      <c r="D1114" s="864"/>
      <c r="E1114" s="863"/>
      <c r="F1114" s="863"/>
      <c r="G1114" s="863"/>
      <c r="H1114" s="863"/>
      <c r="I1114" s="863"/>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4"/>
      <c r="D1115" s="864"/>
      <c r="E1115" s="863"/>
      <c r="F1115" s="863"/>
      <c r="G1115" s="863"/>
      <c r="H1115" s="863"/>
      <c r="I1115" s="863"/>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4"/>
      <c r="D1116" s="864"/>
      <c r="E1116" s="863"/>
      <c r="F1116" s="863"/>
      <c r="G1116" s="863"/>
      <c r="H1116" s="863"/>
      <c r="I1116" s="863"/>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4"/>
      <c r="D1117" s="864"/>
      <c r="E1117" s="863"/>
      <c r="F1117" s="863"/>
      <c r="G1117" s="863"/>
      <c r="H1117" s="863"/>
      <c r="I1117" s="863"/>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4"/>
      <c r="D1118" s="864"/>
      <c r="E1118" s="863"/>
      <c r="F1118" s="863"/>
      <c r="G1118" s="863"/>
      <c r="H1118" s="863"/>
      <c r="I1118" s="863"/>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4"/>
      <c r="D1119" s="864"/>
      <c r="E1119" s="249"/>
      <c r="F1119" s="863"/>
      <c r="G1119" s="863"/>
      <c r="H1119" s="863"/>
      <c r="I1119" s="863"/>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4"/>
      <c r="D1120" s="864"/>
      <c r="E1120" s="863"/>
      <c r="F1120" s="863"/>
      <c r="G1120" s="863"/>
      <c r="H1120" s="863"/>
      <c r="I1120" s="863"/>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4"/>
      <c r="D1121" s="864"/>
      <c r="E1121" s="863"/>
      <c r="F1121" s="863"/>
      <c r="G1121" s="863"/>
      <c r="H1121" s="863"/>
      <c r="I1121" s="863"/>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4"/>
      <c r="D1122" s="864"/>
      <c r="E1122" s="863"/>
      <c r="F1122" s="863"/>
      <c r="G1122" s="863"/>
      <c r="H1122" s="863"/>
      <c r="I1122" s="863"/>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4"/>
      <c r="D1123" s="864"/>
      <c r="E1123" s="863"/>
      <c r="F1123" s="863"/>
      <c r="G1123" s="863"/>
      <c r="H1123" s="863"/>
      <c r="I1123" s="863"/>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4"/>
      <c r="D1124" s="864"/>
      <c r="E1124" s="863"/>
      <c r="F1124" s="863"/>
      <c r="G1124" s="863"/>
      <c r="H1124" s="863"/>
      <c r="I1124" s="863"/>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4"/>
      <c r="D1125" s="864"/>
      <c r="E1125" s="863"/>
      <c r="F1125" s="863"/>
      <c r="G1125" s="863"/>
      <c r="H1125" s="863"/>
      <c r="I1125" s="863"/>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4"/>
      <c r="D1126" s="864"/>
      <c r="E1126" s="863"/>
      <c r="F1126" s="863"/>
      <c r="G1126" s="863"/>
      <c r="H1126" s="863"/>
      <c r="I1126" s="863"/>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4"/>
      <c r="D1127" s="864"/>
      <c r="E1127" s="863"/>
      <c r="F1127" s="863"/>
      <c r="G1127" s="863"/>
      <c r="H1127" s="863"/>
      <c r="I1127" s="863"/>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4"/>
      <c r="D1128" s="864"/>
      <c r="E1128" s="863"/>
      <c r="F1128" s="863"/>
      <c r="G1128" s="863"/>
      <c r="H1128" s="863"/>
      <c r="I1128" s="863"/>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4"/>
      <c r="D1129" s="864"/>
      <c r="E1129" s="863"/>
      <c r="F1129" s="863"/>
      <c r="G1129" s="863"/>
      <c r="H1129" s="863"/>
      <c r="I1129" s="863"/>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4"/>
      <c r="D1130" s="864"/>
      <c r="E1130" s="863"/>
      <c r="F1130" s="863"/>
      <c r="G1130" s="863"/>
      <c r="H1130" s="863"/>
      <c r="I1130" s="863"/>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4"/>
      <c r="D1131" s="864"/>
      <c r="E1131" s="863"/>
      <c r="F1131" s="863"/>
      <c r="G1131" s="863"/>
      <c r="H1131" s="863"/>
      <c r="I1131" s="863"/>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9" max="49" man="1"/>
    <brk id="483" max="49" man="1"/>
    <brk id="727" max="49" man="1"/>
    <brk id="739" max="49" man="1"/>
    <brk id="833"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L4" sqref="L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595</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615</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595</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Y5" sqref="Y5:AG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9" t="s">
        <v>60</v>
      </c>
      <c r="Q2" s="541"/>
      <c r="R2" s="541"/>
      <c r="S2" s="541"/>
      <c r="T2" s="541"/>
      <c r="U2" s="541"/>
      <c r="V2" s="541"/>
      <c r="W2" s="541"/>
      <c r="X2" s="542"/>
      <c r="Y2" s="1015"/>
      <c r="Z2" s="398"/>
      <c r="AA2" s="399"/>
      <c r="AB2" s="1019" t="s">
        <v>12</v>
      </c>
      <c r="AC2" s="1020"/>
      <c r="AD2" s="1021"/>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6"/>
      <c r="Z3" s="1017"/>
      <c r="AA3" s="1018"/>
      <c r="AB3" s="1022"/>
      <c r="AC3" s="1023"/>
      <c r="AD3" s="1024"/>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5"/>
      <c r="I4" s="1025"/>
      <c r="J4" s="1025"/>
      <c r="K4" s="1025"/>
      <c r="L4" s="1025"/>
      <c r="M4" s="1025"/>
      <c r="N4" s="1025"/>
      <c r="O4" s="1026"/>
      <c r="P4" s="121"/>
      <c r="Q4" s="1033"/>
      <c r="R4" s="1033"/>
      <c r="S4" s="1033"/>
      <c r="T4" s="1033"/>
      <c r="U4" s="1033"/>
      <c r="V4" s="1033"/>
      <c r="W4" s="1033"/>
      <c r="X4" s="1034"/>
      <c r="Y4" s="1011" t="s">
        <v>13</v>
      </c>
      <c r="Z4" s="1012"/>
      <c r="AA4" s="1013"/>
      <c r="AB4" s="521"/>
      <c r="AC4" s="1014"/>
      <c r="AD4" s="1014"/>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7"/>
      <c r="H5" s="1028"/>
      <c r="I5" s="1028"/>
      <c r="J5" s="1028"/>
      <c r="K5" s="1028"/>
      <c r="L5" s="1028"/>
      <c r="M5" s="1028"/>
      <c r="N5" s="1028"/>
      <c r="O5" s="1029"/>
      <c r="P5" s="1035"/>
      <c r="Q5" s="1035"/>
      <c r="R5" s="1035"/>
      <c r="S5" s="1035"/>
      <c r="T5" s="1035"/>
      <c r="U5" s="1035"/>
      <c r="V5" s="1035"/>
      <c r="W5" s="1035"/>
      <c r="X5" s="1036"/>
      <c r="Y5" s="282" t="s">
        <v>55</v>
      </c>
      <c r="Z5" s="1008"/>
      <c r="AA5" s="1009"/>
      <c r="AB5" s="491"/>
      <c r="AC5" s="1010"/>
      <c r="AD5" s="1010"/>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30"/>
      <c r="H6" s="1031"/>
      <c r="I6" s="1031"/>
      <c r="J6" s="1031"/>
      <c r="K6" s="1031"/>
      <c r="L6" s="1031"/>
      <c r="M6" s="1031"/>
      <c r="N6" s="1031"/>
      <c r="O6" s="1032"/>
      <c r="P6" s="1037"/>
      <c r="Q6" s="1037"/>
      <c r="R6" s="1037"/>
      <c r="S6" s="1037"/>
      <c r="T6" s="1037"/>
      <c r="U6" s="1037"/>
      <c r="V6" s="1037"/>
      <c r="W6" s="1037"/>
      <c r="X6" s="1038"/>
      <c r="Y6" s="1039" t="s">
        <v>14</v>
      </c>
      <c r="Z6" s="1008"/>
      <c r="AA6" s="1009"/>
      <c r="AB6" s="445" t="s">
        <v>302</v>
      </c>
      <c r="AC6" s="1040"/>
      <c r="AD6" s="1040"/>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3" t="s">
        <v>538</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3" t="s">
        <v>501</v>
      </c>
      <c r="B9" s="534"/>
      <c r="C9" s="534"/>
      <c r="D9" s="534"/>
      <c r="E9" s="534"/>
      <c r="F9" s="535"/>
      <c r="G9" s="540" t="s">
        <v>266</v>
      </c>
      <c r="H9" s="541"/>
      <c r="I9" s="541"/>
      <c r="J9" s="541"/>
      <c r="K9" s="541"/>
      <c r="L9" s="541"/>
      <c r="M9" s="541"/>
      <c r="N9" s="541"/>
      <c r="O9" s="542"/>
      <c r="P9" s="749" t="s">
        <v>60</v>
      </c>
      <c r="Q9" s="541"/>
      <c r="R9" s="541"/>
      <c r="S9" s="541"/>
      <c r="T9" s="541"/>
      <c r="U9" s="541"/>
      <c r="V9" s="541"/>
      <c r="W9" s="541"/>
      <c r="X9" s="542"/>
      <c r="Y9" s="1015"/>
      <c r="Z9" s="398"/>
      <c r="AA9" s="399"/>
      <c r="AB9" s="1019" t="s">
        <v>12</v>
      </c>
      <c r="AC9" s="1020"/>
      <c r="AD9" s="1021"/>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6"/>
      <c r="Z10" s="1017"/>
      <c r="AA10" s="1018"/>
      <c r="AB10" s="1022"/>
      <c r="AC10" s="1023"/>
      <c r="AD10" s="1024"/>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521"/>
      <c r="AC11" s="1014"/>
      <c r="AD11" s="1014"/>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7"/>
      <c r="H12" s="1028"/>
      <c r="I12" s="1028"/>
      <c r="J12" s="1028"/>
      <c r="K12" s="1028"/>
      <c r="L12" s="1028"/>
      <c r="M12" s="1028"/>
      <c r="N12" s="1028"/>
      <c r="O12" s="1029"/>
      <c r="P12" s="1035"/>
      <c r="Q12" s="1035"/>
      <c r="R12" s="1035"/>
      <c r="S12" s="1035"/>
      <c r="T12" s="1035"/>
      <c r="U12" s="1035"/>
      <c r="V12" s="1035"/>
      <c r="W12" s="1035"/>
      <c r="X12" s="1036"/>
      <c r="Y12" s="282" t="s">
        <v>55</v>
      </c>
      <c r="Z12" s="1008"/>
      <c r="AA12" s="1009"/>
      <c r="AB12" s="491"/>
      <c r="AC12" s="1010"/>
      <c r="AD12" s="1010"/>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7"/>
      <c r="B13" s="638"/>
      <c r="C13" s="638"/>
      <c r="D13" s="638"/>
      <c r="E13" s="638"/>
      <c r="F13" s="639"/>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5" t="s">
        <v>302</v>
      </c>
      <c r="AC13" s="1040"/>
      <c r="AD13" s="1040"/>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3" t="s">
        <v>538</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3" t="s">
        <v>501</v>
      </c>
      <c r="B16" s="534"/>
      <c r="C16" s="534"/>
      <c r="D16" s="534"/>
      <c r="E16" s="534"/>
      <c r="F16" s="535"/>
      <c r="G16" s="540" t="s">
        <v>266</v>
      </c>
      <c r="H16" s="541"/>
      <c r="I16" s="541"/>
      <c r="J16" s="541"/>
      <c r="K16" s="541"/>
      <c r="L16" s="541"/>
      <c r="M16" s="541"/>
      <c r="N16" s="541"/>
      <c r="O16" s="542"/>
      <c r="P16" s="749" t="s">
        <v>60</v>
      </c>
      <c r="Q16" s="541"/>
      <c r="R16" s="541"/>
      <c r="S16" s="541"/>
      <c r="T16" s="541"/>
      <c r="U16" s="541"/>
      <c r="V16" s="541"/>
      <c r="W16" s="541"/>
      <c r="X16" s="542"/>
      <c r="Y16" s="1015"/>
      <c r="Z16" s="398"/>
      <c r="AA16" s="399"/>
      <c r="AB16" s="1019" t="s">
        <v>12</v>
      </c>
      <c r="AC16" s="1020"/>
      <c r="AD16" s="1021"/>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6"/>
      <c r="Z17" s="1017"/>
      <c r="AA17" s="1018"/>
      <c r="AB17" s="1022"/>
      <c r="AC17" s="1023"/>
      <c r="AD17" s="1024"/>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521"/>
      <c r="AC18" s="1014"/>
      <c r="AD18" s="1014"/>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7"/>
      <c r="H19" s="1028"/>
      <c r="I19" s="1028"/>
      <c r="J19" s="1028"/>
      <c r="K19" s="1028"/>
      <c r="L19" s="1028"/>
      <c r="M19" s="1028"/>
      <c r="N19" s="1028"/>
      <c r="O19" s="1029"/>
      <c r="P19" s="1035"/>
      <c r="Q19" s="1035"/>
      <c r="R19" s="1035"/>
      <c r="S19" s="1035"/>
      <c r="T19" s="1035"/>
      <c r="U19" s="1035"/>
      <c r="V19" s="1035"/>
      <c r="W19" s="1035"/>
      <c r="X19" s="1036"/>
      <c r="Y19" s="282" t="s">
        <v>55</v>
      </c>
      <c r="Z19" s="1008"/>
      <c r="AA19" s="1009"/>
      <c r="AB19" s="491"/>
      <c r="AC19" s="1010"/>
      <c r="AD19" s="1010"/>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7"/>
      <c r="B20" s="638"/>
      <c r="C20" s="638"/>
      <c r="D20" s="638"/>
      <c r="E20" s="638"/>
      <c r="F20" s="639"/>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5" t="s">
        <v>302</v>
      </c>
      <c r="AC20" s="1040"/>
      <c r="AD20" s="1040"/>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3" t="s">
        <v>538</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3" t="s">
        <v>501</v>
      </c>
      <c r="B23" s="534"/>
      <c r="C23" s="534"/>
      <c r="D23" s="534"/>
      <c r="E23" s="534"/>
      <c r="F23" s="535"/>
      <c r="G23" s="540" t="s">
        <v>266</v>
      </c>
      <c r="H23" s="541"/>
      <c r="I23" s="541"/>
      <c r="J23" s="541"/>
      <c r="K23" s="541"/>
      <c r="L23" s="541"/>
      <c r="M23" s="541"/>
      <c r="N23" s="541"/>
      <c r="O23" s="542"/>
      <c r="P23" s="749" t="s">
        <v>60</v>
      </c>
      <c r="Q23" s="541"/>
      <c r="R23" s="541"/>
      <c r="S23" s="541"/>
      <c r="T23" s="541"/>
      <c r="U23" s="541"/>
      <c r="V23" s="541"/>
      <c r="W23" s="541"/>
      <c r="X23" s="542"/>
      <c r="Y23" s="1015"/>
      <c r="Z23" s="398"/>
      <c r="AA23" s="399"/>
      <c r="AB23" s="1019" t="s">
        <v>12</v>
      </c>
      <c r="AC23" s="1020"/>
      <c r="AD23" s="1021"/>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6"/>
      <c r="Z24" s="1017"/>
      <c r="AA24" s="1018"/>
      <c r="AB24" s="1022"/>
      <c r="AC24" s="1023"/>
      <c r="AD24" s="1024"/>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521"/>
      <c r="AC25" s="1014"/>
      <c r="AD25" s="1014"/>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7"/>
      <c r="H26" s="1028"/>
      <c r="I26" s="1028"/>
      <c r="J26" s="1028"/>
      <c r="K26" s="1028"/>
      <c r="L26" s="1028"/>
      <c r="M26" s="1028"/>
      <c r="N26" s="1028"/>
      <c r="O26" s="1029"/>
      <c r="P26" s="1035"/>
      <c r="Q26" s="1035"/>
      <c r="R26" s="1035"/>
      <c r="S26" s="1035"/>
      <c r="T26" s="1035"/>
      <c r="U26" s="1035"/>
      <c r="V26" s="1035"/>
      <c r="W26" s="1035"/>
      <c r="X26" s="1036"/>
      <c r="Y26" s="282" t="s">
        <v>55</v>
      </c>
      <c r="Z26" s="1008"/>
      <c r="AA26" s="1009"/>
      <c r="AB26" s="491"/>
      <c r="AC26" s="1010"/>
      <c r="AD26" s="1010"/>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7"/>
      <c r="B27" s="638"/>
      <c r="C27" s="638"/>
      <c r="D27" s="638"/>
      <c r="E27" s="638"/>
      <c r="F27" s="639"/>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5" t="s">
        <v>302</v>
      </c>
      <c r="AC27" s="1040"/>
      <c r="AD27" s="1040"/>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3" t="s">
        <v>538</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3" t="s">
        <v>501</v>
      </c>
      <c r="B30" s="534"/>
      <c r="C30" s="534"/>
      <c r="D30" s="534"/>
      <c r="E30" s="534"/>
      <c r="F30" s="535"/>
      <c r="G30" s="540" t="s">
        <v>266</v>
      </c>
      <c r="H30" s="541"/>
      <c r="I30" s="541"/>
      <c r="J30" s="541"/>
      <c r="K30" s="541"/>
      <c r="L30" s="541"/>
      <c r="M30" s="541"/>
      <c r="N30" s="541"/>
      <c r="O30" s="542"/>
      <c r="P30" s="749" t="s">
        <v>60</v>
      </c>
      <c r="Q30" s="541"/>
      <c r="R30" s="541"/>
      <c r="S30" s="541"/>
      <c r="T30" s="541"/>
      <c r="U30" s="541"/>
      <c r="V30" s="541"/>
      <c r="W30" s="541"/>
      <c r="X30" s="542"/>
      <c r="Y30" s="1015"/>
      <c r="Z30" s="398"/>
      <c r="AA30" s="399"/>
      <c r="AB30" s="1019" t="s">
        <v>12</v>
      </c>
      <c r="AC30" s="1020"/>
      <c r="AD30" s="1021"/>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6"/>
      <c r="Z31" s="1017"/>
      <c r="AA31" s="1018"/>
      <c r="AB31" s="1022"/>
      <c r="AC31" s="1023"/>
      <c r="AD31" s="1024"/>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521"/>
      <c r="AC32" s="1014"/>
      <c r="AD32" s="1014"/>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7"/>
      <c r="H33" s="1028"/>
      <c r="I33" s="1028"/>
      <c r="J33" s="1028"/>
      <c r="K33" s="1028"/>
      <c r="L33" s="1028"/>
      <c r="M33" s="1028"/>
      <c r="N33" s="1028"/>
      <c r="O33" s="1029"/>
      <c r="P33" s="1035"/>
      <c r="Q33" s="1035"/>
      <c r="R33" s="1035"/>
      <c r="S33" s="1035"/>
      <c r="T33" s="1035"/>
      <c r="U33" s="1035"/>
      <c r="V33" s="1035"/>
      <c r="W33" s="1035"/>
      <c r="X33" s="1036"/>
      <c r="Y33" s="282" t="s">
        <v>55</v>
      </c>
      <c r="Z33" s="1008"/>
      <c r="AA33" s="1009"/>
      <c r="AB33" s="491"/>
      <c r="AC33" s="1010"/>
      <c r="AD33" s="1010"/>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7"/>
      <c r="B34" s="638"/>
      <c r="C34" s="638"/>
      <c r="D34" s="638"/>
      <c r="E34" s="638"/>
      <c r="F34" s="639"/>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5" t="s">
        <v>302</v>
      </c>
      <c r="AC34" s="1040"/>
      <c r="AD34" s="1040"/>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3" t="s">
        <v>538</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3" t="s">
        <v>501</v>
      </c>
      <c r="B37" s="534"/>
      <c r="C37" s="534"/>
      <c r="D37" s="534"/>
      <c r="E37" s="534"/>
      <c r="F37" s="535"/>
      <c r="G37" s="540" t="s">
        <v>266</v>
      </c>
      <c r="H37" s="541"/>
      <c r="I37" s="541"/>
      <c r="J37" s="541"/>
      <c r="K37" s="541"/>
      <c r="L37" s="541"/>
      <c r="M37" s="541"/>
      <c r="N37" s="541"/>
      <c r="O37" s="542"/>
      <c r="P37" s="749" t="s">
        <v>60</v>
      </c>
      <c r="Q37" s="541"/>
      <c r="R37" s="541"/>
      <c r="S37" s="541"/>
      <c r="T37" s="541"/>
      <c r="U37" s="541"/>
      <c r="V37" s="541"/>
      <c r="W37" s="541"/>
      <c r="X37" s="542"/>
      <c r="Y37" s="1015"/>
      <c r="Z37" s="398"/>
      <c r="AA37" s="399"/>
      <c r="AB37" s="1019" t="s">
        <v>12</v>
      </c>
      <c r="AC37" s="1020"/>
      <c r="AD37" s="1021"/>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6"/>
      <c r="Z38" s="1017"/>
      <c r="AA38" s="1018"/>
      <c r="AB38" s="1022"/>
      <c r="AC38" s="1023"/>
      <c r="AD38" s="1024"/>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521"/>
      <c r="AC39" s="1014"/>
      <c r="AD39" s="1014"/>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7"/>
      <c r="H40" s="1028"/>
      <c r="I40" s="1028"/>
      <c r="J40" s="1028"/>
      <c r="K40" s="1028"/>
      <c r="L40" s="1028"/>
      <c r="M40" s="1028"/>
      <c r="N40" s="1028"/>
      <c r="O40" s="1029"/>
      <c r="P40" s="1035"/>
      <c r="Q40" s="1035"/>
      <c r="R40" s="1035"/>
      <c r="S40" s="1035"/>
      <c r="T40" s="1035"/>
      <c r="U40" s="1035"/>
      <c r="V40" s="1035"/>
      <c r="W40" s="1035"/>
      <c r="X40" s="1036"/>
      <c r="Y40" s="282" t="s">
        <v>55</v>
      </c>
      <c r="Z40" s="1008"/>
      <c r="AA40" s="1009"/>
      <c r="AB40" s="491"/>
      <c r="AC40" s="1010"/>
      <c r="AD40" s="1010"/>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7"/>
      <c r="B41" s="638"/>
      <c r="C41" s="638"/>
      <c r="D41" s="638"/>
      <c r="E41" s="638"/>
      <c r="F41" s="639"/>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5" t="s">
        <v>302</v>
      </c>
      <c r="AC41" s="1040"/>
      <c r="AD41" s="1040"/>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3" t="s">
        <v>538</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3" t="s">
        <v>501</v>
      </c>
      <c r="B44" s="534"/>
      <c r="C44" s="534"/>
      <c r="D44" s="534"/>
      <c r="E44" s="534"/>
      <c r="F44" s="535"/>
      <c r="G44" s="540" t="s">
        <v>266</v>
      </c>
      <c r="H44" s="541"/>
      <c r="I44" s="541"/>
      <c r="J44" s="541"/>
      <c r="K44" s="541"/>
      <c r="L44" s="541"/>
      <c r="M44" s="541"/>
      <c r="N44" s="541"/>
      <c r="O44" s="542"/>
      <c r="P44" s="749" t="s">
        <v>60</v>
      </c>
      <c r="Q44" s="541"/>
      <c r="R44" s="541"/>
      <c r="S44" s="541"/>
      <c r="T44" s="541"/>
      <c r="U44" s="541"/>
      <c r="V44" s="541"/>
      <c r="W44" s="541"/>
      <c r="X44" s="542"/>
      <c r="Y44" s="1015"/>
      <c r="Z44" s="398"/>
      <c r="AA44" s="399"/>
      <c r="AB44" s="1019" t="s">
        <v>12</v>
      </c>
      <c r="AC44" s="1020"/>
      <c r="AD44" s="1021"/>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6"/>
      <c r="Z45" s="1017"/>
      <c r="AA45" s="1018"/>
      <c r="AB45" s="1022"/>
      <c r="AC45" s="1023"/>
      <c r="AD45" s="1024"/>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521"/>
      <c r="AC46" s="1014"/>
      <c r="AD46" s="101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7"/>
      <c r="H47" s="1028"/>
      <c r="I47" s="1028"/>
      <c r="J47" s="1028"/>
      <c r="K47" s="1028"/>
      <c r="L47" s="1028"/>
      <c r="M47" s="1028"/>
      <c r="N47" s="1028"/>
      <c r="O47" s="1029"/>
      <c r="P47" s="1035"/>
      <c r="Q47" s="1035"/>
      <c r="R47" s="1035"/>
      <c r="S47" s="1035"/>
      <c r="T47" s="1035"/>
      <c r="U47" s="1035"/>
      <c r="V47" s="1035"/>
      <c r="W47" s="1035"/>
      <c r="X47" s="1036"/>
      <c r="Y47" s="282" t="s">
        <v>55</v>
      </c>
      <c r="Z47" s="1008"/>
      <c r="AA47" s="1009"/>
      <c r="AB47" s="491"/>
      <c r="AC47" s="1010"/>
      <c r="AD47" s="101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7"/>
      <c r="B48" s="638"/>
      <c r="C48" s="638"/>
      <c r="D48" s="638"/>
      <c r="E48" s="638"/>
      <c r="F48" s="639"/>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5" t="s">
        <v>302</v>
      </c>
      <c r="AC48" s="1040"/>
      <c r="AD48" s="1040"/>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3" t="s">
        <v>538</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3" t="s">
        <v>501</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1015"/>
      <c r="Z51" s="398"/>
      <c r="AA51" s="399"/>
      <c r="AB51" s="358" t="s">
        <v>12</v>
      </c>
      <c r="AC51" s="1020"/>
      <c r="AD51" s="1021"/>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6"/>
      <c r="Z52" s="1017"/>
      <c r="AA52" s="1018"/>
      <c r="AB52" s="1022"/>
      <c r="AC52" s="1023"/>
      <c r="AD52" s="1024"/>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521"/>
      <c r="AC53" s="1014"/>
      <c r="AD53" s="101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7"/>
      <c r="H54" s="1028"/>
      <c r="I54" s="1028"/>
      <c r="J54" s="1028"/>
      <c r="K54" s="1028"/>
      <c r="L54" s="1028"/>
      <c r="M54" s="1028"/>
      <c r="N54" s="1028"/>
      <c r="O54" s="1029"/>
      <c r="P54" s="1035"/>
      <c r="Q54" s="1035"/>
      <c r="R54" s="1035"/>
      <c r="S54" s="1035"/>
      <c r="T54" s="1035"/>
      <c r="U54" s="1035"/>
      <c r="V54" s="1035"/>
      <c r="W54" s="1035"/>
      <c r="X54" s="1036"/>
      <c r="Y54" s="282" t="s">
        <v>55</v>
      </c>
      <c r="Z54" s="1008"/>
      <c r="AA54" s="1009"/>
      <c r="AB54" s="491"/>
      <c r="AC54" s="1010"/>
      <c r="AD54" s="101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7"/>
      <c r="B55" s="638"/>
      <c r="C55" s="638"/>
      <c r="D55" s="638"/>
      <c r="E55" s="638"/>
      <c r="F55" s="639"/>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5" t="s">
        <v>302</v>
      </c>
      <c r="AC55" s="1040"/>
      <c r="AD55" s="1040"/>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3" t="s">
        <v>538</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3" t="s">
        <v>501</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1015"/>
      <c r="Z58" s="398"/>
      <c r="AA58" s="399"/>
      <c r="AB58" s="1019" t="s">
        <v>12</v>
      </c>
      <c r="AC58" s="1020"/>
      <c r="AD58" s="1021"/>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6"/>
      <c r="Z59" s="1017"/>
      <c r="AA59" s="1018"/>
      <c r="AB59" s="1022"/>
      <c r="AC59" s="1023"/>
      <c r="AD59" s="1024"/>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521"/>
      <c r="AC60" s="1014"/>
      <c r="AD60" s="101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7"/>
      <c r="H61" s="1028"/>
      <c r="I61" s="1028"/>
      <c r="J61" s="1028"/>
      <c r="K61" s="1028"/>
      <c r="L61" s="1028"/>
      <c r="M61" s="1028"/>
      <c r="N61" s="1028"/>
      <c r="O61" s="1029"/>
      <c r="P61" s="1035"/>
      <c r="Q61" s="1035"/>
      <c r="R61" s="1035"/>
      <c r="S61" s="1035"/>
      <c r="T61" s="1035"/>
      <c r="U61" s="1035"/>
      <c r="V61" s="1035"/>
      <c r="W61" s="1035"/>
      <c r="X61" s="1036"/>
      <c r="Y61" s="282" t="s">
        <v>55</v>
      </c>
      <c r="Z61" s="1008"/>
      <c r="AA61" s="1009"/>
      <c r="AB61" s="491"/>
      <c r="AC61" s="1010"/>
      <c r="AD61" s="101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7"/>
      <c r="B62" s="638"/>
      <c r="C62" s="638"/>
      <c r="D62" s="638"/>
      <c r="E62" s="638"/>
      <c r="F62" s="639"/>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5" t="s">
        <v>302</v>
      </c>
      <c r="AC62" s="1040"/>
      <c r="AD62" s="104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3" t="s">
        <v>538</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3" t="s">
        <v>501</v>
      </c>
      <c r="B65" s="534"/>
      <c r="C65" s="534"/>
      <c r="D65" s="534"/>
      <c r="E65" s="534"/>
      <c r="F65" s="535"/>
      <c r="G65" s="540" t="s">
        <v>266</v>
      </c>
      <c r="H65" s="541"/>
      <c r="I65" s="541"/>
      <c r="J65" s="541"/>
      <c r="K65" s="541"/>
      <c r="L65" s="541"/>
      <c r="M65" s="541"/>
      <c r="N65" s="541"/>
      <c r="O65" s="542"/>
      <c r="P65" s="749" t="s">
        <v>60</v>
      </c>
      <c r="Q65" s="541"/>
      <c r="R65" s="541"/>
      <c r="S65" s="541"/>
      <c r="T65" s="541"/>
      <c r="U65" s="541"/>
      <c r="V65" s="541"/>
      <c r="W65" s="541"/>
      <c r="X65" s="542"/>
      <c r="Y65" s="1015"/>
      <c r="Z65" s="398"/>
      <c r="AA65" s="399"/>
      <c r="AB65" s="1019" t="s">
        <v>12</v>
      </c>
      <c r="AC65" s="1020"/>
      <c r="AD65" s="1021"/>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6"/>
      <c r="Z66" s="1017"/>
      <c r="AA66" s="1018"/>
      <c r="AB66" s="1022"/>
      <c r="AC66" s="1023"/>
      <c r="AD66" s="1024"/>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521"/>
      <c r="AC67" s="1014"/>
      <c r="AD67" s="1014"/>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7"/>
      <c r="H68" s="1028"/>
      <c r="I68" s="1028"/>
      <c r="J68" s="1028"/>
      <c r="K68" s="1028"/>
      <c r="L68" s="1028"/>
      <c r="M68" s="1028"/>
      <c r="N68" s="1028"/>
      <c r="O68" s="1029"/>
      <c r="P68" s="1035"/>
      <c r="Q68" s="1035"/>
      <c r="R68" s="1035"/>
      <c r="S68" s="1035"/>
      <c r="T68" s="1035"/>
      <c r="U68" s="1035"/>
      <c r="V68" s="1035"/>
      <c r="W68" s="1035"/>
      <c r="X68" s="1036"/>
      <c r="Y68" s="282" t="s">
        <v>55</v>
      </c>
      <c r="Z68" s="1008"/>
      <c r="AA68" s="1009"/>
      <c r="AB68" s="491"/>
      <c r="AC68" s="1010"/>
      <c r="AD68" s="1010"/>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7"/>
      <c r="B69" s="638"/>
      <c r="C69" s="638"/>
      <c r="D69" s="638"/>
      <c r="E69" s="638"/>
      <c r="F69" s="639"/>
      <c r="G69" s="1030"/>
      <c r="H69" s="1031"/>
      <c r="I69" s="1031"/>
      <c r="J69" s="1031"/>
      <c r="K69" s="1031"/>
      <c r="L69" s="1031"/>
      <c r="M69" s="1031"/>
      <c r="N69" s="1031"/>
      <c r="O69" s="1032"/>
      <c r="P69" s="1037"/>
      <c r="Q69" s="1037"/>
      <c r="R69" s="1037"/>
      <c r="S69" s="1037"/>
      <c r="T69" s="1037"/>
      <c r="U69" s="1037"/>
      <c r="V69" s="1037"/>
      <c r="W69" s="1037"/>
      <c r="X69" s="1038"/>
      <c r="Y69" s="282" t="s">
        <v>14</v>
      </c>
      <c r="Z69" s="1008"/>
      <c r="AA69" s="1009"/>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3" t="s">
        <v>538</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G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19" t="s">
        <v>524</v>
      </c>
      <c r="H2" s="420"/>
      <c r="I2" s="420"/>
      <c r="J2" s="420"/>
      <c r="K2" s="420"/>
      <c r="L2" s="420"/>
      <c r="M2" s="420"/>
      <c r="N2" s="420"/>
      <c r="O2" s="420"/>
      <c r="P2" s="420"/>
      <c r="Q2" s="420"/>
      <c r="R2" s="420"/>
      <c r="S2" s="420"/>
      <c r="T2" s="420"/>
      <c r="U2" s="420"/>
      <c r="V2" s="420"/>
      <c r="W2" s="420"/>
      <c r="X2" s="420"/>
      <c r="Y2" s="420"/>
      <c r="Z2" s="420"/>
      <c r="AA2" s="420"/>
      <c r="AB2" s="444"/>
      <c r="AC2" s="419" t="s">
        <v>526</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7"/>
      <c r="B4" s="1048"/>
      <c r="C4" s="1048"/>
      <c r="D4" s="1048"/>
      <c r="E4" s="1048"/>
      <c r="F4" s="1049"/>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7"/>
      <c r="B5" s="1048"/>
      <c r="C5" s="1048"/>
      <c r="D5" s="1048"/>
      <c r="E5" s="1048"/>
      <c r="F5" s="1049"/>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7"/>
      <c r="B6" s="1048"/>
      <c r="C6" s="1048"/>
      <c r="D6" s="1048"/>
      <c r="E6" s="1048"/>
      <c r="F6" s="1049"/>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7"/>
      <c r="B7" s="1048"/>
      <c r="C7" s="1048"/>
      <c r="D7" s="1048"/>
      <c r="E7" s="1048"/>
      <c r="F7" s="1049"/>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7"/>
      <c r="B8" s="1048"/>
      <c r="C8" s="1048"/>
      <c r="D8" s="1048"/>
      <c r="E8" s="1048"/>
      <c r="F8" s="1049"/>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7"/>
      <c r="B9" s="1048"/>
      <c r="C9" s="1048"/>
      <c r="D9" s="1048"/>
      <c r="E9" s="1048"/>
      <c r="F9" s="1049"/>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7"/>
      <c r="B10" s="1048"/>
      <c r="C10" s="1048"/>
      <c r="D10" s="1048"/>
      <c r="E10" s="1048"/>
      <c r="F10" s="1049"/>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7"/>
      <c r="B11" s="1048"/>
      <c r="C11" s="1048"/>
      <c r="D11" s="1048"/>
      <c r="E11" s="1048"/>
      <c r="F11" s="1049"/>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7"/>
      <c r="B12" s="1048"/>
      <c r="C12" s="1048"/>
      <c r="D12" s="1048"/>
      <c r="E12" s="1048"/>
      <c r="F12" s="1049"/>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7"/>
      <c r="B13" s="1048"/>
      <c r="C13" s="1048"/>
      <c r="D13" s="1048"/>
      <c r="E13" s="1048"/>
      <c r="F13" s="1049"/>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7"/>
      <c r="B14" s="1048"/>
      <c r="C14" s="1048"/>
      <c r="D14" s="1048"/>
      <c r="E14" s="1048"/>
      <c r="F14" s="104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7"/>
      <c r="B15" s="1048"/>
      <c r="C15" s="1048"/>
      <c r="D15" s="1048"/>
      <c r="E15" s="1048"/>
      <c r="F15" s="1049"/>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7"/>
      <c r="B16" s="1048"/>
      <c r="C16" s="1048"/>
      <c r="D16" s="1048"/>
      <c r="E16" s="1048"/>
      <c r="F16" s="1049"/>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7"/>
      <c r="B17" s="1048"/>
      <c r="C17" s="1048"/>
      <c r="D17" s="1048"/>
      <c r="E17" s="1048"/>
      <c r="F17" s="1049"/>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7"/>
      <c r="B18" s="1048"/>
      <c r="C18" s="1048"/>
      <c r="D18" s="1048"/>
      <c r="E18" s="1048"/>
      <c r="F18" s="1049"/>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7"/>
      <c r="B19" s="1048"/>
      <c r="C19" s="1048"/>
      <c r="D19" s="1048"/>
      <c r="E19" s="1048"/>
      <c r="F19" s="1049"/>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7"/>
      <c r="B20" s="1048"/>
      <c r="C20" s="1048"/>
      <c r="D20" s="1048"/>
      <c r="E20" s="1048"/>
      <c r="F20" s="1049"/>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7"/>
      <c r="B21" s="1048"/>
      <c r="C21" s="1048"/>
      <c r="D21" s="1048"/>
      <c r="E21" s="1048"/>
      <c r="F21" s="1049"/>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7"/>
      <c r="B22" s="1048"/>
      <c r="C22" s="1048"/>
      <c r="D22" s="1048"/>
      <c r="E22" s="1048"/>
      <c r="F22" s="1049"/>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7"/>
      <c r="B23" s="1048"/>
      <c r="C23" s="1048"/>
      <c r="D23" s="1048"/>
      <c r="E23" s="1048"/>
      <c r="F23" s="1049"/>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7"/>
      <c r="B24" s="1048"/>
      <c r="C24" s="1048"/>
      <c r="D24" s="1048"/>
      <c r="E24" s="1048"/>
      <c r="F24" s="1049"/>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7"/>
      <c r="B25" s="1048"/>
      <c r="C25" s="1048"/>
      <c r="D25" s="1048"/>
      <c r="E25" s="1048"/>
      <c r="F25" s="1049"/>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7"/>
      <c r="B26" s="1048"/>
      <c r="C26" s="1048"/>
      <c r="D26" s="1048"/>
      <c r="E26" s="1048"/>
      <c r="F26" s="1049"/>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7"/>
      <c r="B27" s="1048"/>
      <c r="C27" s="1048"/>
      <c r="D27" s="1048"/>
      <c r="E27" s="1048"/>
      <c r="F27" s="104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7"/>
      <c r="B28" s="1048"/>
      <c r="C28" s="1048"/>
      <c r="D28" s="1048"/>
      <c r="E28" s="1048"/>
      <c r="F28" s="1049"/>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7"/>
      <c r="B29" s="1048"/>
      <c r="C29" s="1048"/>
      <c r="D29" s="1048"/>
      <c r="E29" s="1048"/>
      <c r="F29" s="1049"/>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7"/>
      <c r="B30" s="1048"/>
      <c r="C30" s="1048"/>
      <c r="D30" s="1048"/>
      <c r="E30" s="1048"/>
      <c r="F30" s="1049"/>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7"/>
      <c r="B31" s="1048"/>
      <c r="C31" s="1048"/>
      <c r="D31" s="1048"/>
      <c r="E31" s="1048"/>
      <c r="F31" s="1049"/>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7"/>
      <c r="B32" s="1048"/>
      <c r="C32" s="1048"/>
      <c r="D32" s="1048"/>
      <c r="E32" s="1048"/>
      <c r="F32" s="1049"/>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7"/>
      <c r="B33" s="1048"/>
      <c r="C33" s="1048"/>
      <c r="D33" s="1048"/>
      <c r="E33" s="1048"/>
      <c r="F33" s="1049"/>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7"/>
      <c r="B34" s="1048"/>
      <c r="C34" s="1048"/>
      <c r="D34" s="1048"/>
      <c r="E34" s="1048"/>
      <c r="F34" s="1049"/>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7"/>
      <c r="B35" s="1048"/>
      <c r="C35" s="1048"/>
      <c r="D35" s="1048"/>
      <c r="E35" s="1048"/>
      <c r="F35" s="1049"/>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7"/>
      <c r="B36" s="1048"/>
      <c r="C36" s="1048"/>
      <c r="D36" s="1048"/>
      <c r="E36" s="1048"/>
      <c r="F36" s="1049"/>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7"/>
      <c r="B37" s="1048"/>
      <c r="C37" s="1048"/>
      <c r="D37" s="1048"/>
      <c r="E37" s="1048"/>
      <c r="F37" s="1049"/>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7"/>
      <c r="B38" s="1048"/>
      <c r="C38" s="1048"/>
      <c r="D38" s="1048"/>
      <c r="E38" s="1048"/>
      <c r="F38" s="1049"/>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7"/>
      <c r="B39" s="1048"/>
      <c r="C39" s="1048"/>
      <c r="D39" s="1048"/>
      <c r="E39" s="1048"/>
      <c r="F39" s="1049"/>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7"/>
      <c r="B40" s="1048"/>
      <c r="C40" s="1048"/>
      <c r="D40" s="1048"/>
      <c r="E40" s="1048"/>
      <c r="F40" s="104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7"/>
      <c r="B41" s="1048"/>
      <c r="C41" s="1048"/>
      <c r="D41" s="1048"/>
      <c r="E41" s="1048"/>
      <c r="F41" s="1049"/>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7"/>
      <c r="B42" s="1048"/>
      <c r="C42" s="1048"/>
      <c r="D42" s="1048"/>
      <c r="E42" s="1048"/>
      <c r="F42" s="1049"/>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7"/>
      <c r="B43" s="1048"/>
      <c r="C43" s="1048"/>
      <c r="D43" s="1048"/>
      <c r="E43" s="1048"/>
      <c r="F43" s="1049"/>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7"/>
      <c r="B44" s="1048"/>
      <c r="C44" s="1048"/>
      <c r="D44" s="1048"/>
      <c r="E44" s="1048"/>
      <c r="F44" s="1049"/>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7"/>
      <c r="B45" s="1048"/>
      <c r="C45" s="1048"/>
      <c r="D45" s="1048"/>
      <c r="E45" s="1048"/>
      <c r="F45" s="1049"/>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7"/>
      <c r="B46" s="1048"/>
      <c r="C46" s="1048"/>
      <c r="D46" s="1048"/>
      <c r="E46" s="1048"/>
      <c r="F46" s="1049"/>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7"/>
      <c r="B47" s="1048"/>
      <c r="C47" s="1048"/>
      <c r="D47" s="1048"/>
      <c r="E47" s="1048"/>
      <c r="F47" s="1049"/>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7"/>
      <c r="B48" s="1048"/>
      <c r="C48" s="1048"/>
      <c r="D48" s="1048"/>
      <c r="E48" s="1048"/>
      <c r="F48" s="1049"/>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7"/>
      <c r="B49" s="1048"/>
      <c r="C49" s="1048"/>
      <c r="D49" s="1048"/>
      <c r="E49" s="1048"/>
      <c r="F49" s="1049"/>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7"/>
      <c r="B50" s="1048"/>
      <c r="C50" s="1048"/>
      <c r="D50" s="1048"/>
      <c r="E50" s="1048"/>
      <c r="F50" s="1049"/>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7"/>
      <c r="B51" s="1048"/>
      <c r="C51" s="1048"/>
      <c r="D51" s="1048"/>
      <c r="E51" s="1048"/>
      <c r="F51" s="1049"/>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7"/>
      <c r="B52" s="1048"/>
      <c r="C52" s="1048"/>
      <c r="D52" s="1048"/>
      <c r="E52" s="1048"/>
      <c r="F52" s="1049"/>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7"/>
      <c r="B56" s="1048"/>
      <c r="C56" s="1048"/>
      <c r="D56" s="1048"/>
      <c r="E56" s="1048"/>
      <c r="F56" s="1049"/>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7"/>
      <c r="B57" s="1048"/>
      <c r="C57" s="1048"/>
      <c r="D57" s="1048"/>
      <c r="E57" s="1048"/>
      <c r="F57" s="1049"/>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7"/>
      <c r="B58" s="1048"/>
      <c r="C58" s="1048"/>
      <c r="D58" s="1048"/>
      <c r="E58" s="1048"/>
      <c r="F58" s="1049"/>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7"/>
      <c r="B59" s="1048"/>
      <c r="C59" s="1048"/>
      <c r="D59" s="1048"/>
      <c r="E59" s="1048"/>
      <c r="F59" s="1049"/>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7"/>
      <c r="B60" s="1048"/>
      <c r="C60" s="1048"/>
      <c r="D60" s="1048"/>
      <c r="E60" s="1048"/>
      <c r="F60" s="1049"/>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7"/>
      <c r="B61" s="1048"/>
      <c r="C61" s="1048"/>
      <c r="D61" s="1048"/>
      <c r="E61" s="1048"/>
      <c r="F61" s="1049"/>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7"/>
      <c r="B62" s="1048"/>
      <c r="C62" s="1048"/>
      <c r="D62" s="1048"/>
      <c r="E62" s="1048"/>
      <c r="F62" s="1049"/>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7"/>
      <c r="B63" s="1048"/>
      <c r="C63" s="1048"/>
      <c r="D63" s="1048"/>
      <c r="E63" s="1048"/>
      <c r="F63" s="1049"/>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7"/>
      <c r="B64" s="1048"/>
      <c r="C64" s="1048"/>
      <c r="D64" s="1048"/>
      <c r="E64" s="1048"/>
      <c r="F64" s="1049"/>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7"/>
      <c r="B65" s="1048"/>
      <c r="C65" s="1048"/>
      <c r="D65" s="1048"/>
      <c r="E65" s="1048"/>
      <c r="F65" s="1049"/>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7"/>
      <c r="B66" s="1048"/>
      <c r="C66" s="1048"/>
      <c r="D66" s="1048"/>
      <c r="E66" s="1048"/>
      <c r="F66" s="1049"/>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7"/>
      <c r="B67" s="1048"/>
      <c r="C67" s="1048"/>
      <c r="D67" s="1048"/>
      <c r="E67" s="1048"/>
      <c r="F67" s="104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7"/>
      <c r="B68" s="1048"/>
      <c r="C68" s="1048"/>
      <c r="D68" s="1048"/>
      <c r="E68" s="1048"/>
      <c r="F68" s="1049"/>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7"/>
      <c r="B69" s="1048"/>
      <c r="C69" s="1048"/>
      <c r="D69" s="1048"/>
      <c r="E69" s="1048"/>
      <c r="F69" s="1049"/>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7"/>
      <c r="B70" s="1048"/>
      <c r="C70" s="1048"/>
      <c r="D70" s="1048"/>
      <c r="E70" s="1048"/>
      <c r="F70" s="1049"/>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7"/>
      <c r="B71" s="1048"/>
      <c r="C71" s="1048"/>
      <c r="D71" s="1048"/>
      <c r="E71" s="1048"/>
      <c r="F71" s="1049"/>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7"/>
      <c r="B72" s="1048"/>
      <c r="C72" s="1048"/>
      <c r="D72" s="1048"/>
      <c r="E72" s="1048"/>
      <c r="F72" s="1049"/>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7"/>
      <c r="B73" s="1048"/>
      <c r="C73" s="1048"/>
      <c r="D73" s="1048"/>
      <c r="E73" s="1048"/>
      <c r="F73" s="1049"/>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7"/>
      <c r="B74" s="1048"/>
      <c r="C74" s="1048"/>
      <c r="D74" s="1048"/>
      <c r="E74" s="1048"/>
      <c r="F74" s="1049"/>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7"/>
      <c r="B75" s="1048"/>
      <c r="C75" s="1048"/>
      <c r="D75" s="1048"/>
      <c r="E75" s="1048"/>
      <c r="F75" s="1049"/>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7"/>
      <c r="B76" s="1048"/>
      <c r="C76" s="1048"/>
      <c r="D76" s="1048"/>
      <c r="E76" s="1048"/>
      <c r="F76" s="1049"/>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7"/>
      <c r="B77" s="1048"/>
      <c r="C77" s="1048"/>
      <c r="D77" s="1048"/>
      <c r="E77" s="1048"/>
      <c r="F77" s="1049"/>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7"/>
      <c r="B78" s="1048"/>
      <c r="C78" s="1048"/>
      <c r="D78" s="1048"/>
      <c r="E78" s="1048"/>
      <c r="F78" s="1049"/>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7"/>
      <c r="B79" s="1048"/>
      <c r="C79" s="1048"/>
      <c r="D79" s="1048"/>
      <c r="E79" s="1048"/>
      <c r="F79" s="1049"/>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7"/>
      <c r="B80" s="1048"/>
      <c r="C80" s="1048"/>
      <c r="D80" s="1048"/>
      <c r="E80" s="1048"/>
      <c r="F80" s="104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7"/>
      <c r="B81" s="1048"/>
      <c r="C81" s="1048"/>
      <c r="D81" s="1048"/>
      <c r="E81" s="1048"/>
      <c r="F81" s="1049"/>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7"/>
      <c r="B82" s="1048"/>
      <c r="C82" s="1048"/>
      <c r="D82" s="1048"/>
      <c r="E82" s="1048"/>
      <c r="F82" s="1049"/>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7"/>
      <c r="B83" s="1048"/>
      <c r="C83" s="1048"/>
      <c r="D83" s="1048"/>
      <c r="E83" s="1048"/>
      <c r="F83" s="1049"/>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7"/>
      <c r="B84" s="1048"/>
      <c r="C84" s="1048"/>
      <c r="D84" s="1048"/>
      <c r="E84" s="1048"/>
      <c r="F84" s="1049"/>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7"/>
      <c r="B85" s="1048"/>
      <c r="C85" s="1048"/>
      <c r="D85" s="1048"/>
      <c r="E85" s="1048"/>
      <c r="F85" s="1049"/>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7"/>
      <c r="B86" s="1048"/>
      <c r="C86" s="1048"/>
      <c r="D86" s="1048"/>
      <c r="E86" s="1048"/>
      <c r="F86" s="1049"/>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7"/>
      <c r="B87" s="1048"/>
      <c r="C87" s="1048"/>
      <c r="D87" s="1048"/>
      <c r="E87" s="1048"/>
      <c r="F87" s="1049"/>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7"/>
      <c r="B88" s="1048"/>
      <c r="C88" s="1048"/>
      <c r="D88" s="1048"/>
      <c r="E88" s="1048"/>
      <c r="F88" s="1049"/>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7"/>
      <c r="B89" s="1048"/>
      <c r="C89" s="1048"/>
      <c r="D89" s="1048"/>
      <c r="E89" s="1048"/>
      <c r="F89" s="1049"/>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7"/>
      <c r="B90" s="1048"/>
      <c r="C90" s="1048"/>
      <c r="D90" s="1048"/>
      <c r="E90" s="1048"/>
      <c r="F90" s="1049"/>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7"/>
      <c r="B91" s="1048"/>
      <c r="C91" s="1048"/>
      <c r="D91" s="1048"/>
      <c r="E91" s="1048"/>
      <c r="F91" s="1049"/>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7"/>
      <c r="B92" s="1048"/>
      <c r="C92" s="1048"/>
      <c r="D92" s="1048"/>
      <c r="E92" s="1048"/>
      <c r="F92" s="1049"/>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7"/>
      <c r="B93" s="1048"/>
      <c r="C93" s="1048"/>
      <c r="D93" s="1048"/>
      <c r="E93" s="1048"/>
      <c r="F93" s="104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7"/>
      <c r="B94" s="1048"/>
      <c r="C94" s="1048"/>
      <c r="D94" s="1048"/>
      <c r="E94" s="1048"/>
      <c r="F94" s="1049"/>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7"/>
      <c r="B95" s="1048"/>
      <c r="C95" s="1048"/>
      <c r="D95" s="1048"/>
      <c r="E95" s="1048"/>
      <c r="F95" s="1049"/>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7"/>
      <c r="B96" s="1048"/>
      <c r="C96" s="1048"/>
      <c r="D96" s="1048"/>
      <c r="E96" s="1048"/>
      <c r="F96" s="1049"/>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7"/>
      <c r="B97" s="1048"/>
      <c r="C97" s="1048"/>
      <c r="D97" s="1048"/>
      <c r="E97" s="1048"/>
      <c r="F97" s="1049"/>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7"/>
      <c r="B98" s="1048"/>
      <c r="C98" s="1048"/>
      <c r="D98" s="1048"/>
      <c r="E98" s="1048"/>
      <c r="F98" s="1049"/>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7"/>
      <c r="B99" s="1048"/>
      <c r="C99" s="1048"/>
      <c r="D99" s="1048"/>
      <c r="E99" s="1048"/>
      <c r="F99" s="1049"/>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7"/>
      <c r="B100" s="1048"/>
      <c r="C100" s="1048"/>
      <c r="D100" s="1048"/>
      <c r="E100" s="1048"/>
      <c r="F100" s="1049"/>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7"/>
      <c r="B101" s="1048"/>
      <c r="C101" s="1048"/>
      <c r="D101" s="1048"/>
      <c r="E101" s="1048"/>
      <c r="F101" s="1049"/>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7"/>
      <c r="B102" s="1048"/>
      <c r="C102" s="1048"/>
      <c r="D102" s="1048"/>
      <c r="E102" s="1048"/>
      <c r="F102" s="1049"/>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7"/>
      <c r="B103" s="1048"/>
      <c r="C103" s="1048"/>
      <c r="D103" s="1048"/>
      <c r="E103" s="1048"/>
      <c r="F103" s="1049"/>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7"/>
      <c r="B104" s="1048"/>
      <c r="C104" s="1048"/>
      <c r="D104" s="1048"/>
      <c r="E104" s="1048"/>
      <c r="F104" s="1049"/>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7"/>
      <c r="B105" s="1048"/>
      <c r="C105" s="1048"/>
      <c r="D105" s="1048"/>
      <c r="E105" s="1048"/>
      <c r="F105" s="1049"/>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7"/>
      <c r="B109" s="1048"/>
      <c r="C109" s="1048"/>
      <c r="D109" s="1048"/>
      <c r="E109" s="1048"/>
      <c r="F109" s="1049"/>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7"/>
      <c r="B110" s="1048"/>
      <c r="C110" s="1048"/>
      <c r="D110" s="1048"/>
      <c r="E110" s="1048"/>
      <c r="F110" s="1049"/>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7"/>
      <c r="B111" s="1048"/>
      <c r="C111" s="1048"/>
      <c r="D111" s="1048"/>
      <c r="E111" s="1048"/>
      <c r="F111" s="1049"/>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7"/>
      <c r="B112" s="1048"/>
      <c r="C112" s="1048"/>
      <c r="D112" s="1048"/>
      <c r="E112" s="1048"/>
      <c r="F112" s="1049"/>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7"/>
      <c r="B113" s="1048"/>
      <c r="C113" s="1048"/>
      <c r="D113" s="1048"/>
      <c r="E113" s="1048"/>
      <c r="F113" s="1049"/>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7"/>
      <c r="B114" s="1048"/>
      <c r="C114" s="1048"/>
      <c r="D114" s="1048"/>
      <c r="E114" s="1048"/>
      <c r="F114" s="1049"/>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7"/>
      <c r="B115" s="1048"/>
      <c r="C115" s="1048"/>
      <c r="D115" s="1048"/>
      <c r="E115" s="1048"/>
      <c r="F115" s="1049"/>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7"/>
      <c r="B116" s="1048"/>
      <c r="C116" s="1048"/>
      <c r="D116" s="1048"/>
      <c r="E116" s="1048"/>
      <c r="F116" s="1049"/>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7"/>
      <c r="B117" s="1048"/>
      <c r="C117" s="1048"/>
      <c r="D117" s="1048"/>
      <c r="E117" s="1048"/>
      <c r="F117" s="1049"/>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7"/>
      <c r="B118" s="1048"/>
      <c r="C118" s="1048"/>
      <c r="D118" s="1048"/>
      <c r="E118" s="1048"/>
      <c r="F118" s="1049"/>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7"/>
      <c r="B119" s="1048"/>
      <c r="C119" s="1048"/>
      <c r="D119" s="1048"/>
      <c r="E119" s="1048"/>
      <c r="F119" s="1049"/>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7"/>
      <c r="B120" s="1048"/>
      <c r="C120" s="1048"/>
      <c r="D120" s="1048"/>
      <c r="E120" s="1048"/>
      <c r="F120" s="104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7"/>
      <c r="B121" s="1048"/>
      <c r="C121" s="1048"/>
      <c r="D121" s="1048"/>
      <c r="E121" s="1048"/>
      <c r="F121" s="104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7"/>
      <c r="B122" s="1048"/>
      <c r="C122" s="1048"/>
      <c r="D122" s="1048"/>
      <c r="E122" s="1048"/>
      <c r="F122" s="1049"/>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7"/>
      <c r="B123" s="1048"/>
      <c r="C123" s="1048"/>
      <c r="D123" s="1048"/>
      <c r="E123" s="1048"/>
      <c r="F123" s="1049"/>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7"/>
      <c r="B124" s="1048"/>
      <c r="C124" s="1048"/>
      <c r="D124" s="1048"/>
      <c r="E124" s="1048"/>
      <c r="F124" s="1049"/>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7"/>
      <c r="B125" s="1048"/>
      <c r="C125" s="1048"/>
      <c r="D125" s="1048"/>
      <c r="E125" s="1048"/>
      <c r="F125" s="1049"/>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7"/>
      <c r="B126" s="1048"/>
      <c r="C126" s="1048"/>
      <c r="D126" s="1048"/>
      <c r="E126" s="1048"/>
      <c r="F126" s="1049"/>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7"/>
      <c r="B127" s="1048"/>
      <c r="C127" s="1048"/>
      <c r="D127" s="1048"/>
      <c r="E127" s="1048"/>
      <c r="F127" s="1049"/>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7"/>
      <c r="B128" s="1048"/>
      <c r="C128" s="1048"/>
      <c r="D128" s="1048"/>
      <c r="E128" s="1048"/>
      <c r="F128" s="1049"/>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7"/>
      <c r="B129" s="1048"/>
      <c r="C129" s="1048"/>
      <c r="D129" s="1048"/>
      <c r="E129" s="1048"/>
      <c r="F129" s="1049"/>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7"/>
      <c r="B130" s="1048"/>
      <c r="C130" s="1048"/>
      <c r="D130" s="1048"/>
      <c r="E130" s="1048"/>
      <c r="F130" s="1049"/>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7"/>
      <c r="B131" s="1048"/>
      <c r="C131" s="1048"/>
      <c r="D131" s="1048"/>
      <c r="E131" s="1048"/>
      <c r="F131" s="1049"/>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7"/>
      <c r="B132" s="1048"/>
      <c r="C132" s="1048"/>
      <c r="D132" s="1048"/>
      <c r="E132" s="1048"/>
      <c r="F132" s="1049"/>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7"/>
      <c r="B133" s="1048"/>
      <c r="C133" s="1048"/>
      <c r="D133" s="1048"/>
      <c r="E133" s="1048"/>
      <c r="F133" s="104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7"/>
      <c r="B134" s="1048"/>
      <c r="C134" s="1048"/>
      <c r="D134" s="1048"/>
      <c r="E134" s="1048"/>
      <c r="F134" s="104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7"/>
      <c r="B135" s="1048"/>
      <c r="C135" s="1048"/>
      <c r="D135" s="1048"/>
      <c r="E135" s="1048"/>
      <c r="F135" s="1049"/>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7"/>
      <c r="B136" s="1048"/>
      <c r="C136" s="1048"/>
      <c r="D136" s="1048"/>
      <c r="E136" s="1048"/>
      <c r="F136" s="1049"/>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7"/>
      <c r="B137" s="1048"/>
      <c r="C137" s="1048"/>
      <c r="D137" s="1048"/>
      <c r="E137" s="1048"/>
      <c r="F137" s="1049"/>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7"/>
      <c r="B138" s="1048"/>
      <c r="C138" s="1048"/>
      <c r="D138" s="1048"/>
      <c r="E138" s="1048"/>
      <c r="F138" s="1049"/>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7"/>
      <c r="B139" s="1048"/>
      <c r="C139" s="1048"/>
      <c r="D139" s="1048"/>
      <c r="E139" s="1048"/>
      <c r="F139" s="1049"/>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7"/>
      <c r="B140" s="1048"/>
      <c r="C140" s="1048"/>
      <c r="D140" s="1048"/>
      <c r="E140" s="1048"/>
      <c r="F140" s="1049"/>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7"/>
      <c r="B141" s="1048"/>
      <c r="C141" s="1048"/>
      <c r="D141" s="1048"/>
      <c r="E141" s="1048"/>
      <c r="F141" s="1049"/>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7"/>
      <c r="B142" s="1048"/>
      <c r="C142" s="1048"/>
      <c r="D142" s="1048"/>
      <c r="E142" s="1048"/>
      <c r="F142" s="1049"/>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7"/>
      <c r="B143" s="1048"/>
      <c r="C143" s="1048"/>
      <c r="D143" s="1048"/>
      <c r="E143" s="1048"/>
      <c r="F143" s="1049"/>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7"/>
      <c r="B144" s="1048"/>
      <c r="C144" s="1048"/>
      <c r="D144" s="1048"/>
      <c r="E144" s="1048"/>
      <c r="F144" s="1049"/>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7"/>
      <c r="B145" s="1048"/>
      <c r="C145" s="1048"/>
      <c r="D145" s="1048"/>
      <c r="E145" s="1048"/>
      <c r="F145" s="1049"/>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7"/>
      <c r="B146" s="1048"/>
      <c r="C146" s="1048"/>
      <c r="D146" s="1048"/>
      <c r="E146" s="1048"/>
      <c r="F146" s="104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7"/>
      <c r="B147" s="1048"/>
      <c r="C147" s="1048"/>
      <c r="D147" s="1048"/>
      <c r="E147" s="1048"/>
      <c r="F147" s="104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7"/>
      <c r="B148" s="1048"/>
      <c r="C148" s="1048"/>
      <c r="D148" s="1048"/>
      <c r="E148" s="1048"/>
      <c r="F148" s="1049"/>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7"/>
      <c r="B149" s="1048"/>
      <c r="C149" s="1048"/>
      <c r="D149" s="1048"/>
      <c r="E149" s="1048"/>
      <c r="F149" s="1049"/>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7"/>
      <c r="B150" s="1048"/>
      <c r="C150" s="1048"/>
      <c r="D150" s="1048"/>
      <c r="E150" s="1048"/>
      <c r="F150" s="1049"/>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7"/>
      <c r="B151" s="1048"/>
      <c r="C151" s="1048"/>
      <c r="D151" s="1048"/>
      <c r="E151" s="1048"/>
      <c r="F151" s="1049"/>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7"/>
      <c r="B152" s="1048"/>
      <c r="C152" s="1048"/>
      <c r="D152" s="1048"/>
      <c r="E152" s="1048"/>
      <c r="F152" s="1049"/>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7"/>
      <c r="B153" s="1048"/>
      <c r="C153" s="1048"/>
      <c r="D153" s="1048"/>
      <c r="E153" s="1048"/>
      <c r="F153" s="1049"/>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7"/>
      <c r="B154" s="1048"/>
      <c r="C154" s="1048"/>
      <c r="D154" s="1048"/>
      <c r="E154" s="1048"/>
      <c r="F154" s="1049"/>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7"/>
      <c r="B155" s="1048"/>
      <c r="C155" s="1048"/>
      <c r="D155" s="1048"/>
      <c r="E155" s="1048"/>
      <c r="F155" s="1049"/>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7"/>
      <c r="B156" s="1048"/>
      <c r="C156" s="1048"/>
      <c r="D156" s="1048"/>
      <c r="E156" s="1048"/>
      <c r="F156" s="1049"/>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7"/>
      <c r="B157" s="1048"/>
      <c r="C157" s="1048"/>
      <c r="D157" s="1048"/>
      <c r="E157" s="1048"/>
      <c r="F157" s="1049"/>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7"/>
      <c r="B158" s="1048"/>
      <c r="C158" s="1048"/>
      <c r="D158" s="1048"/>
      <c r="E158" s="1048"/>
      <c r="F158" s="1049"/>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7"/>
      <c r="B162" s="1048"/>
      <c r="C162" s="1048"/>
      <c r="D162" s="1048"/>
      <c r="E162" s="1048"/>
      <c r="F162" s="1049"/>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7"/>
      <c r="B163" s="1048"/>
      <c r="C163" s="1048"/>
      <c r="D163" s="1048"/>
      <c r="E163" s="1048"/>
      <c r="F163" s="1049"/>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7"/>
      <c r="B164" s="1048"/>
      <c r="C164" s="1048"/>
      <c r="D164" s="1048"/>
      <c r="E164" s="1048"/>
      <c r="F164" s="1049"/>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7"/>
      <c r="B165" s="1048"/>
      <c r="C165" s="1048"/>
      <c r="D165" s="1048"/>
      <c r="E165" s="1048"/>
      <c r="F165" s="1049"/>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7"/>
      <c r="B166" s="1048"/>
      <c r="C166" s="1048"/>
      <c r="D166" s="1048"/>
      <c r="E166" s="1048"/>
      <c r="F166" s="1049"/>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7"/>
      <c r="B167" s="1048"/>
      <c r="C167" s="1048"/>
      <c r="D167" s="1048"/>
      <c r="E167" s="1048"/>
      <c r="F167" s="1049"/>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7"/>
      <c r="B168" s="1048"/>
      <c r="C168" s="1048"/>
      <c r="D168" s="1048"/>
      <c r="E168" s="1048"/>
      <c r="F168" s="1049"/>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7"/>
      <c r="B169" s="1048"/>
      <c r="C169" s="1048"/>
      <c r="D169" s="1048"/>
      <c r="E169" s="1048"/>
      <c r="F169" s="1049"/>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7"/>
      <c r="B170" s="1048"/>
      <c r="C170" s="1048"/>
      <c r="D170" s="1048"/>
      <c r="E170" s="1048"/>
      <c r="F170" s="1049"/>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7"/>
      <c r="B171" s="1048"/>
      <c r="C171" s="1048"/>
      <c r="D171" s="1048"/>
      <c r="E171" s="1048"/>
      <c r="F171" s="1049"/>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7"/>
      <c r="B172" s="1048"/>
      <c r="C172" s="1048"/>
      <c r="D172" s="1048"/>
      <c r="E172" s="1048"/>
      <c r="F172" s="1049"/>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7"/>
      <c r="B173" s="1048"/>
      <c r="C173" s="1048"/>
      <c r="D173" s="1048"/>
      <c r="E173" s="1048"/>
      <c r="F173" s="104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7"/>
      <c r="B174" s="1048"/>
      <c r="C174" s="1048"/>
      <c r="D174" s="1048"/>
      <c r="E174" s="1048"/>
      <c r="F174" s="104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7"/>
      <c r="B175" s="1048"/>
      <c r="C175" s="1048"/>
      <c r="D175" s="1048"/>
      <c r="E175" s="1048"/>
      <c r="F175" s="1049"/>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7"/>
      <c r="B176" s="1048"/>
      <c r="C176" s="1048"/>
      <c r="D176" s="1048"/>
      <c r="E176" s="1048"/>
      <c r="F176" s="1049"/>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7"/>
      <c r="B177" s="1048"/>
      <c r="C177" s="1048"/>
      <c r="D177" s="1048"/>
      <c r="E177" s="1048"/>
      <c r="F177" s="1049"/>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7"/>
      <c r="B178" s="1048"/>
      <c r="C178" s="1048"/>
      <c r="D178" s="1048"/>
      <c r="E178" s="1048"/>
      <c r="F178" s="1049"/>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7"/>
      <c r="B179" s="1048"/>
      <c r="C179" s="1048"/>
      <c r="D179" s="1048"/>
      <c r="E179" s="1048"/>
      <c r="F179" s="1049"/>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7"/>
      <c r="B180" s="1048"/>
      <c r="C180" s="1048"/>
      <c r="D180" s="1048"/>
      <c r="E180" s="1048"/>
      <c r="F180" s="1049"/>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7"/>
      <c r="B181" s="1048"/>
      <c r="C181" s="1048"/>
      <c r="D181" s="1048"/>
      <c r="E181" s="1048"/>
      <c r="F181" s="1049"/>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7"/>
      <c r="B182" s="1048"/>
      <c r="C182" s="1048"/>
      <c r="D182" s="1048"/>
      <c r="E182" s="1048"/>
      <c r="F182" s="1049"/>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7"/>
      <c r="B183" s="1048"/>
      <c r="C183" s="1048"/>
      <c r="D183" s="1048"/>
      <c r="E183" s="1048"/>
      <c r="F183" s="1049"/>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7"/>
      <c r="B184" s="1048"/>
      <c r="C184" s="1048"/>
      <c r="D184" s="1048"/>
      <c r="E184" s="1048"/>
      <c r="F184" s="1049"/>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7"/>
      <c r="B185" s="1048"/>
      <c r="C185" s="1048"/>
      <c r="D185" s="1048"/>
      <c r="E185" s="1048"/>
      <c r="F185" s="1049"/>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7"/>
      <c r="B186" s="1048"/>
      <c r="C186" s="1048"/>
      <c r="D186" s="1048"/>
      <c r="E186" s="1048"/>
      <c r="F186" s="104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7"/>
      <c r="B187" s="1048"/>
      <c r="C187" s="1048"/>
      <c r="D187" s="1048"/>
      <c r="E187" s="1048"/>
      <c r="F187" s="104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7"/>
      <c r="B188" s="1048"/>
      <c r="C188" s="1048"/>
      <c r="D188" s="1048"/>
      <c r="E188" s="1048"/>
      <c r="F188" s="1049"/>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7"/>
      <c r="B189" s="1048"/>
      <c r="C189" s="1048"/>
      <c r="D189" s="1048"/>
      <c r="E189" s="1048"/>
      <c r="F189" s="1049"/>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7"/>
      <c r="B190" s="1048"/>
      <c r="C190" s="1048"/>
      <c r="D190" s="1048"/>
      <c r="E190" s="1048"/>
      <c r="F190" s="1049"/>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7"/>
      <c r="B191" s="1048"/>
      <c r="C191" s="1048"/>
      <c r="D191" s="1048"/>
      <c r="E191" s="1048"/>
      <c r="F191" s="1049"/>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7"/>
      <c r="B192" s="1048"/>
      <c r="C192" s="1048"/>
      <c r="D192" s="1048"/>
      <c r="E192" s="1048"/>
      <c r="F192" s="1049"/>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7"/>
      <c r="B193" s="1048"/>
      <c r="C193" s="1048"/>
      <c r="D193" s="1048"/>
      <c r="E193" s="1048"/>
      <c r="F193" s="1049"/>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7"/>
      <c r="B194" s="1048"/>
      <c r="C194" s="1048"/>
      <c r="D194" s="1048"/>
      <c r="E194" s="1048"/>
      <c r="F194" s="1049"/>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7"/>
      <c r="B195" s="1048"/>
      <c r="C195" s="1048"/>
      <c r="D195" s="1048"/>
      <c r="E195" s="1048"/>
      <c r="F195" s="1049"/>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7"/>
      <c r="B196" s="1048"/>
      <c r="C196" s="1048"/>
      <c r="D196" s="1048"/>
      <c r="E196" s="1048"/>
      <c r="F196" s="1049"/>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7"/>
      <c r="B197" s="1048"/>
      <c r="C197" s="1048"/>
      <c r="D197" s="1048"/>
      <c r="E197" s="1048"/>
      <c r="F197" s="1049"/>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7"/>
      <c r="B198" s="1048"/>
      <c r="C198" s="1048"/>
      <c r="D198" s="1048"/>
      <c r="E198" s="1048"/>
      <c r="F198" s="1049"/>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7"/>
      <c r="B199" s="1048"/>
      <c r="C199" s="1048"/>
      <c r="D199" s="1048"/>
      <c r="E199" s="1048"/>
      <c r="F199" s="104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7"/>
      <c r="B200" s="1048"/>
      <c r="C200" s="1048"/>
      <c r="D200" s="1048"/>
      <c r="E200" s="1048"/>
      <c r="F200" s="104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7"/>
      <c r="B201" s="1048"/>
      <c r="C201" s="1048"/>
      <c r="D201" s="1048"/>
      <c r="E201" s="1048"/>
      <c r="F201" s="1049"/>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7"/>
      <c r="B202" s="1048"/>
      <c r="C202" s="1048"/>
      <c r="D202" s="1048"/>
      <c r="E202" s="1048"/>
      <c r="F202" s="1049"/>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7"/>
      <c r="B203" s="1048"/>
      <c r="C203" s="1048"/>
      <c r="D203" s="1048"/>
      <c r="E203" s="1048"/>
      <c r="F203" s="1049"/>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7"/>
      <c r="B204" s="1048"/>
      <c r="C204" s="1048"/>
      <c r="D204" s="1048"/>
      <c r="E204" s="1048"/>
      <c r="F204" s="1049"/>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7"/>
      <c r="B205" s="1048"/>
      <c r="C205" s="1048"/>
      <c r="D205" s="1048"/>
      <c r="E205" s="1048"/>
      <c r="F205" s="1049"/>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7"/>
      <c r="B206" s="1048"/>
      <c r="C206" s="1048"/>
      <c r="D206" s="1048"/>
      <c r="E206" s="1048"/>
      <c r="F206" s="1049"/>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7"/>
      <c r="B207" s="1048"/>
      <c r="C207" s="1048"/>
      <c r="D207" s="1048"/>
      <c r="E207" s="1048"/>
      <c r="F207" s="1049"/>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7"/>
      <c r="B208" s="1048"/>
      <c r="C208" s="1048"/>
      <c r="D208" s="1048"/>
      <c r="E208" s="1048"/>
      <c r="F208" s="1049"/>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7"/>
      <c r="B209" s="1048"/>
      <c r="C209" s="1048"/>
      <c r="D209" s="1048"/>
      <c r="E209" s="1048"/>
      <c r="F209" s="1049"/>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7"/>
      <c r="B210" s="1048"/>
      <c r="C210" s="1048"/>
      <c r="D210" s="1048"/>
      <c r="E210" s="1048"/>
      <c r="F210" s="1049"/>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7"/>
      <c r="B211" s="1048"/>
      <c r="C211" s="1048"/>
      <c r="D211" s="1048"/>
      <c r="E211" s="1048"/>
      <c r="F211" s="1049"/>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7"/>
      <c r="B215" s="1048"/>
      <c r="C215" s="1048"/>
      <c r="D215" s="1048"/>
      <c r="E215" s="1048"/>
      <c r="F215" s="1049"/>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7"/>
      <c r="B216" s="1048"/>
      <c r="C216" s="1048"/>
      <c r="D216" s="1048"/>
      <c r="E216" s="1048"/>
      <c r="F216" s="1049"/>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7"/>
      <c r="B217" s="1048"/>
      <c r="C217" s="1048"/>
      <c r="D217" s="1048"/>
      <c r="E217" s="1048"/>
      <c r="F217" s="1049"/>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7"/>
      <c r="B218" s="1048"/>
      <c r="C218" s="1048"/>
      <c r="D218" s="1048"/>
      <c r="E218" s="1048"/>
      <c r="F218" s="1049"/>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7"/>
      <c r="B219" s="1048"/>
      <c r="C219" s="1048"/>
      <c r="D219" s="1048"/>
      <c r="E219" s="1048"/>
      <c r="F219" s="1049"/>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7"/>
      <c r="B220" s="1048"/>
      <c r="C220" s="1048"/>
      <c r="D220" s="1048"/>
      <c r="E220" s="1048"/>
      <c r="F220" s="1049"/>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7"/>
      <c r="B221" s="1048"/>
      <c r="C221" s="1048"/>
      <c r="D221" s="1048"/>
      <c r="E221" s="1048"/>
      <c r="F221" s="1049"/>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7"/>
      <c r="B222" s="1048"/>
      <c r="C222" s="1048"/>
      <c r="D222" s="1048"/>
      <c r="E222" s="1048"/>
      <c r="F222" s="1049"/>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7"/>
      <c r="B223" s="1048"/>
      <c r="C223" s="1048"/>
      <c r="D223" s="1048"/>
      <c r="E223" s="1048"/>
      <c r="F223" s="1049"/>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7"/>
      <c r="B224" s="1048"/>
      <c r="C224" s="1048"/>
      <c r="D224" s="1048"/>
      <c r="E224" s="1048"/>
      <c r="F224" s="1049"/>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7"/>
      <c r="B225" s="1048"/>
      <c r="C225" s="1048"/>
      <c r="D225" s="1048"/>
      <c r="E225" s="1048"/>
      <c r="F225" s="1049"/>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7"/>
      <c r="B226" s="1048"/>
      <c r="C226" s="1048"/>
      <c r="D226" s="1048"/>
      <c r="E226" s="1048"/>
      <c r="F226" s="104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7"/>
      <c r="B227" s="1048"/>
      <c r="C227" s="1048"/>
      <c r="D227" s="1048"/>
      <c r="E227" s="1048"/>
      <c r="F227" s="104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7"/>
      <c r="B228" s="1048"/>
      <c r="C228" s="1048"/>
      <c r="D228" s="1048"/>
      <c r="E228" s="1048"/>
      <c r="F228" s="1049"/>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7"/>
      <c r="B229" s="1048"/>
      <c r="C229" s="1048"/>
      <c r="D229" s="1048"/>
      <c r="E229" s="1048"/>
      <c r="F229" s="1049"/>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7"/>
      <c r="B230" s="1048"/>
      <c r="C230" s="1048"/>
      <c r="D230" s="1048"/>
      <c r="E230" s="1048"/>
      <c r="F230" s="1049"/>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7"/>
      <c r="B231" s="1048"/>
      <c r="C231" s="1048"/>
      <c r="D231" s="1048"/>
      <c r="E231" s="1048"/>
      <c r="F231" s="1049"/>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7"/>
      <c r="B232" s="1048"/>
      <c r="C232" s="1048"/>
      <c r="D232" s="1048"/>
      <c r="E232" s="1048"/>
      <c r="F232" s="1049"/>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7"/>
      <c r="B233" s="1048"/>
      <c r="C233" s="1048"/>
      <c r="D233" s="1048"/>
      <c r="E233" s="1048"/>
      <c r="F233" s="1049"/>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7"/>
      <c r="B234" s="1048"/>
      <c r="C234" s="1048"/>
      <c r="D234" s="1048"/>
      <c r="E234" s="1048"/>
      <c r="F234" s="1049"/>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7"/>
      <c r="B235" s="1048"/>
      <c r="C235" s="1048"/>
      <c r="D235" s="1048"/>
      <c r="E235" s="1048"/>
      <c r="F235" s="1049"/>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7"/>
      <c r="B236" s="1048"/>
      <c r="C236" s="1048"/>
      <c r="D236" s="1048"/>
      <c r="E236" s="1048"/>
      <c r="F236" s="1049"/>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7"/>
      <c r="B237" s="1048"/>
      <c r="C237" s="1048"/>
      <c r="D237" s="1048"/>
      <c r="E237" s="1048"/>
      <c r="F237" s="1049"/>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7"/>
      <c r="B238" s="1048"/>
      <c r="C238" s="1048"/>
      <c r="D238" s="1048"/>
      <c r="E238" s="1048"/>
      <c r="F238" s="1049"/>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7"/>
      <c r="B239" s="1048"/>
      <c r="C239" s="1048"/>
      <c r="D239" s="1048"/>
      <c r="E239" s="1048"/>
      <c r="F239" s="104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7"/>
      <c r="B240" s="1048"/>
      <c r="C240" s="1048"/>
      <c r="D240" s="1048"/>
      <c r="E240" s="1048"/>
      <c r="F240" s="104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7"/>
      <c r="B241" s="1048"/>
      <c r="C241" s="1048"/>
      <c r="D241" s="1048"/>
      <c r="E241" s="1048"/>
      <c r="F241" s="1049"/>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7"/>
      <c r="B242" s="1048"/>
      <c r="C242" s="1048"/>
      <c r="D242" s="1048"/>
      <c r="E242" s="1048"/>
      <c r="F242" s="1049"/>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7"/>
      <c r="B243" s="1048"/>
      <c r="C243" s="1048"/>
      <c r="D243" s="1048"/>
      <c r="E243" s="1048"/>
      <c r="F243" s="1049"/>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7"/>
      <c r="B244" s="1048"/>
      <c r="C244" s="1048"/>
      <c r="D244" s="1048"/>
      <c r="E244" s="1048"/>
      <c r="F244" s="1049"/>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7"/>
      <c r="B245" s="1048"/>
      <c r="C245" s="1048"/>
      <c r="D245" s="1048"/>
      <c r="E245" s="1048"/>
      <c r="F245" s="1049"/>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7"/>
      <c r="B246" s="1048"/>
      <c r="C246" s="1048"/>
      <c r="D246" s="1048"/>
      <c r="E246" s="1048"/>
      <c r="F246" s="1049"/>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7"/>
      <c r="B247" s="1048"/>
      <c r="C247" s="1048"/>
      <c r="D247" s="1048"/>
      <c r="E247" s="1048"/>
      <c r="F247" s="1049"/>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7"/>
      <c r="B248" s="1048"/>
      <c r="C248" s="1048"/>
      <c r="D248" s="1048"/>
      <c r="E248" s="1048"/>
      <c r="F248" s="1049"/>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7"/>
      <c r="B249" s="1048"/>
      <c r="C249" s="1048"/>
      <c r="D249" s="1048"/>
      <c r="E249" s="1048"/>
      <c r="F249" s="1049"/>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7"/>
      <c r="B250" s="1048"/>
      <c r="C250" s="1048"/>
      <c r="D250" s="1048"/>
      <c r="E250" s="1048"/>
      <c r="F250" s="1049"/>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7"/>
      <c r="B251" s="1048"/>
      <c r="C251" s="1048"/>
      <c r="D251" s="1048"/>
      <c r="E251" s="1048"/>
      <c r="F251" s="1049"/>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7"/>
      <c r="B252" s="1048"/>
      <c r="C252" s="1048"/>
      <c r="D252" s="1048"/>
      <c r="E252" s="1048"/>
      <c r="F252" s="104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7"/>
      <c r="B253" s="1048"/>
      <c r="C253" s="1048"/>
      <c r="D253" s="1048"/>
      <c r="E253" s="1048"/>
      <c r="F253" s="104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7"/>
      <c r="B254" s="1048"/>
      <c r="C254" s="1048"/>
      <c r="D254" s="1048"/>
      <c r="E254" s="1048"/>
      <c r="F254" s="1049"/>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7"/>
      <c r="B255" s="1048"/>
      <c r="C255" s="1048"/>
      <c r="D255" s="1048"/>
      <c r="E255" s="1048"/>
      <c r="F255" s="1049"/>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7"/>
      <c r="B256" s="1048"/>
      <c r="C256" s="1048"/>
      <c r="D256" s="1048"/>
      <c r="E256" s="1048"/>
      <c r="F256" s="1049"/>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7"/>
      <c r="B257" s="1048"/>
      <c r="C257" s="1048"/>
      <c r="D257" s="1048"/>
      <c r="E257" s="1048"/>
      <c r="F257" s="1049"/>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7"/>
      <c r="B258" s="1048"/>
      <c r="C258" s="1048"/>
      <c r="D258" s="1048"/>
      <c r="E258" s="1048"/>
      <c r="F258" s="1049"/>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7"/>
      <c r="B259" s="1048"/>
      <c r="C259" s="1048"/>
      <c r="D259" s="1048"/>
      <c r="E259" s="1048"/>
      <c r="F259" s="1049"/>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7"/>
      <c r="B260" s="1048"/>
      <c r="C260" s="1048"/>
      <c r="D260" s="1048"/>
      <c r="E260" s="1048"/>
      <c r="F260" s="1049"/>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7"/>
      <c r="B261" s="1048"/>
      <c r="C261" s="1048"/>
      <c r="D261" s="1048"/>
      <c r="E261" s="1048"/>
      <c r="F261" s="1049"/>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7"/>
      <c r="B262" s="1048"/>
      <c r="C262" s="1048"/>
      <c r="D262" s="1048"/>
      <c r="E262" s="1048"/>
      <c r="F262" s="1049"/>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7"/>
      <c r="B263" s="1048"/>
      <c r="C263" s="1048"/>
      <c r="D263" s="1048"/>
      <c r="E263" s="1048"/>
      <c r="F263" s="1049"/>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7"/>
      <c r="B264" s="1048"/>
      <c r="C264" s="1048"/>
      <c r="D264" s="1048"/>
      <c r="E264" s="1048"/>
      <c r="F264" s="1049"/>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7">
        <v>1</v>
      </c>
      <c r="B4" s="1067">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7">
        <v>2</v>
      </c>
      <c r="B5" s="1067">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7">
        <v>3</v>
      </c>
      <c r="B6" s="1067">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7">
        <v>4</v>
      </c>
      <c r="B7" s="1067">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7">
        <v>5</v>
      </c>
      <c r="B8" s="1067">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7">
        <v>6</v>
      </c>
      <c r="B9" s="1067">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7">
        <v>7</v>
      </c>
      <c r="B10" s="1067">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7">
        <v>8</v>
      </c>
      <c r="B11" s="1067">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7">
        <v>9</v>
      </c>
      <c r="B12" s="1067">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7">
        <v>10</v>
      </c>
      <c r="B13" s="1067">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7">
        <v>11</v>
      </c>
      <c r="B14" s="1067">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7">
        <v>12</v>
      </c>
      <c r="B15" s="1067">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7">
        <v>13</v>
      </c>
      <c r="B16" s="1067">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7">
        <v>14</v>
      </c>
      <c r="B17" s="1067">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7">
        <v>15</v>
      </c>
      <c r="B18" s="1067">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7">
        <v>16</v>
      </c>
      <c r="B19" s="1067">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7">
        <v>17</v>
      </c>
      <c r="B20" s="1067">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7">
        <v>18</v>
      </c>
      <c r="B21" s="1067">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7">
        <v>19</v>
      </c>
      <c r="B22" s="1067">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7">
        <v>20</v>
      </c>
      <c r="B23" s="1067">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7">
        <v>21</v>
      </c>
      <c r="B24" s="1067">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7">
        <v>22</v>
      </c>
      <c r="B25" s="1067">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7">
        <v>23</v>
      </c>
      <c r="B26" s="1067">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7">
        <v>24</v>
      </c>
      <c r="B27" s="1067">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7">
        <v>25</v>
      </c>
      <c r="B28" s="1067">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7">
        <v>26</v>
      </c>
      <c r="B29" s="1067">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7">
        <v>27</v>
      </c>
      <c r="B30" s="1067">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7">
        <v>28</v>
      </c>
      <c r="B31" s="1067">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7">
        <v>29</v>
      </c>
      <c r="B32" s="1067">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7">
        <v>30</v>
      </c>
      <c r="B33" s="1067">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7">
        <v>1</v>
      </c>
      <c r="B37" s="1067">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7">
        <v>2</v>
      </c>
      <c r="B38" s="1067">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7">
        <v>3</v>
      </c>
      <c r="B39" s="1067">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7">
        <v>4</v>
      </c>
      <c r="B40" s="1067">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7">
        <v>5</v>
      </c>
      <c r="B41" s="1067">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7">
        <v>6</v>
      </c>
      <c r="B42" s="1067">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7">
        <v>7</v>
      </c>
      <c r="B43" s="1067">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7">
        <v>8</v>
      </c>
      <c r="B44" s="1067">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7">
        <v>9</v>
      </c>
      <c r="B45" s="1067">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7">
        <v>10</v>
      </c>
      <c r="B46" s="1067">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7">
        <v>11</v>
      </c>
      <c r="B47" s="1067">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7">
        <v>12</v>
      </c>
      <c r="B48" s="1067">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7">
        <v>13</v>
      </c>
      <c r="B49" s="1067">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7">
        <v>14</v>
      </c>
      <c r="B50" s="1067">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7">
        <v>15</v>
      </c>
      <c r="B51" s="1067">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7">
        <v>16</v>
      </c>
      <c r="B52" s="1067">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7">
        <v>17</v>
      </c>
      <c r="B53" s="1067">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7">
        <v>18</v>
      </c>
      <c r="B54" s="1067">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7">
        <v>19</v>
      </c>
      <c r="B55" s="1067">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7">
        <v>20</v>
      </c>
      <c r="B56" s="1067">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7">
        <v>21</v>
      </c>
      <c r="B57" s="1067">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7">
        <v>22</v>
      </c>
      <c r="B58" s="1067">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7">
        <v>23</v>
      </c>
      <c r="B59" s="1067">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7">
        <v>24</v>
      </c>
      <c r="B60" s="1067">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7">
        <v>25</v>
      </c>
      <c r="B61" s="1067">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7">
        <v>26</v>
      </c>
      <c r="B62" s="1067">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7">
        <v>27</v>
      </c>
      <c r="B63" s="1067">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7">
        <v>28</v>
      </c>
      <c r="B64" s="1067">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7">
        <v>29</v>
      </c>
      <c r="B65" s="1067">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7">
        <v>30</v>
      </c>
      <c r="B66" s="1067">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7">
        <v>1</v>
      </c>
      <c r="B70" s="1067">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7">
        <v>2</v>
      </c>
      <c r="B71" s="1067">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7">
        <v>3</v>
      </c>
      <c r="B72" s="1067">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7">
        <v>4</v>
      </c>
      <c r="B73" s="1067">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7">
        <v>5</v>
      </c>
      <c r="B74" s="1067">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7">
        <v>6</v>
      </c>
      <c r="B75" s="1067">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7">
        <v>7</v>
      </c>
      <c r="B76" s="1067">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7">
        <v>8</v>
      </c>
      <c r="B77" s="1067">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7">
        <v>9</v>
      </c>
      <c r="B78" s="1067">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7">
        <v>10</v>
      </c>
      <c r="B79" s="1067">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7">
        <v>11</v>
      </c>
      <c r="B80" s="1067">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7">
        <v>12</v>
      </c>
      <c r="B81" s="1067">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7">
        <v>13</v>
      </c>
      <c r="B82" s="1067">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7">
        <v>14</v>
      </c>
      <c r="B83" s="1067">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7">
        <v>15</v>
      </c>
      <c r="B84" s="1067">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7">
        <v>16</v>
      </c>
      <c r="B85" s="1067">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7">
        <v>17</v>
      </c>
      <c r="B86" s="1067">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7">
        <v>18</v>
      </c>
      <c r="B87" s="1067">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7">
        <v>19</v>
      </c>
      <c r="B88" s="1067">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7">
        <v>20</v>
      </c>
      <c r="B89" s="1067">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7">
        <v>21</v>
      </c>
      <c r="B90" s="1067">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7">
        <v>22</v>
      </c>
      <c r="B91" s="1067">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7">
        <v>23</v>
      </c>
      <c r="B92" s="1067">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7">
        <v>24</v>
      </c>
      <c r="B93" s="1067">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7">
        <v>25</v>
      </c>
      <c r="B94" s="1067">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7">
        <v>26</v>
      </c>
      <c r="B95" s="1067">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7">
        <v>27</v>
      </c>
      <c r="B96" s="1067">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7">
        <v>28</v>
      </c>
      <c r="B97" s="1067">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7">
        <v>29</v>
      </c>
      <c r="B98" s="1067">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7">
        <v>30</v>
      </c>
      <c r="B99" s="1067">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7">
        <v>1</v>
      </c>
      <c r="B103" s="1067">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7">
        <v>2</v>
      </c>
      <c r="B104" s="1067">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7">
        <v>3</v>
      </c>
      <c r="B105" s="1067">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7">
        <v>4</v>
      </c>
      <c r="B106" s="1067">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7">
        <v>5</v>
      </c>
      <c r="B107" s="1067">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7">
        <v>6</v>
      </c>
      <c r="B108" s="1067">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7">
        <v>7</v>
      </c>
      <c r="B109" s="1067">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7">
        <v>8</v>
      </c>
      <c r="B110" s="1067">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7">
        <v>9</v>
      </c>
      <c r="B111" s="1067">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7">
        <v>10</v>
      </c>
      <c r="B112" s="1067">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7">
        <v>11</v>
      </c>
      <c r="B113" s="1067">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7">
        <v>12</v>
      </c>
      <c r="B114" s="1067">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7">
        <v>13</v>
      </c>
      <c r="B115" s="1067">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7">
        <v>14</v>
      </c>
      <c r="B116" s="1067">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7">
        <v>15</v>
      </c>
      <c r="B117" s="1067">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7">
        <v>16</v>
      </c>
      <c r="B118" s="1067">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7">
        <v>17</v>
      </c>
      <c r="B119" s="1067">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7">
        <v>18</v>
      </c>
      <c r="B120" s="1067">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7">
        <v>19</v>
      </c>
      <c r="B121" s="1067">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7">
        <v>20</v>
      </c>
      <c r="B122" s="1067">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7">
        <v>21</v>
      </c>
      <c r="B123" s="1067">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7">
        <v>22</v>
      </c>
      <c r="B124" s="1067">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7">
        <v>23</v>
      </c>
      <c r="B125" s="1067">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7">
        <v>24</v>
      </c>
      <c r="B126" s="1067">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7">
        <v>25</v>
      </c>
      <c r="B127" s="1067">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7">
        <v>26</v>
      </c>
      <c r="B128" s="1067">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7">
        <v>27</v>
      </c>
      <c r="B129" s="1067">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7">
        <v>28</v>
      </c>
      <c r="B130" s="1067">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7">
        <v>29</v>
      </c>
      <c r="B131" s="1067">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7">
        <v>30</v>
      </c>
      <c r="B132" s="1067">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7">
        <v>1</v>
      </c>
      <c r="B136" s="1067">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7">
        <v>2</v>
      </c>
      <c r="B137" s="1067">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7">
        <v>3</v>
      </c>
      <c r="B138" s="1067">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7">
        <v>4</v>
      </c>
      <c r="B139" s="1067">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7">
        <v>5</v>
      </c>
      <c r="B140" s="1067">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7">
        <v>6</v>
      </c>
      <c r="B141" s="1067">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7">
        <v>7</v>
      </c>
      <c r="B142" s="1067">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7">
        <v>8</v>
      </c>
      <c r="B143" s="1067">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7">
        <v>9</v>
      </c>
      <c r="B144" s="1067">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7">
        <v>10</v>
      </c>
      <c r="B145" s="1067">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7">
        <v>11</v>
      </c>
      <c r="B146" s="1067">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7">
        <v>12</v>
      </c>
      <c r="B147" s="1067">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7">
        <v>13</v>
      </c>
      <c r="B148" s="1067">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7">
        <v>14</v>
      </c>
      <c r="B149" s="1067">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7">
        <v>15</v>
      </c>
      <c r="B150" s="1067">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7">
        <v>16</v>
      </c>
      <c r="B151" s="1067">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7">
        <v>17</v>
      </c>
      <c r="B152" s="1067">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7">
        <v>18</v>
      </c>
      <c r="B153" s="1067">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7">
        <v>19</v>
      </c>
      <c r="B154" s="1067">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7">
        <v>20</v>
      </c>
      <c r="B155" s="1067">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7">
        <v>21</v>
      </c>
      <c r="B156" s="1067">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7">
        <v>22</v>
      </c>
      <c r="B157" s="1067">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7">
        <v>23</v>
      </c>
      <c r="B158" s="1067">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7">
        <v>24</v>
      </c>
      <c r="B159" s="1067">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7">
        <v>25</v>
      </c>
      <c r="B160" s="1067">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7">
        <v>26</v>
      </c>
      <c r="B161" s="1067">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7">
        <v>27</v>
      </c>
      <c r="B162" s="1067">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7">
        <v>28</v>
      </c>
      <c r="B163" s="1067">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7">
        <v>29</v>
      </c>
      <c r="B164" s="1067">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7">
        <v>30</v>
      </c>
      <c r="B165" s="1067">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7">
        <v>1</v>
      </c>
      <c r="B169" s="1067">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7">
        <v>2</v>
      </c>
      <c r="B170" s="1067">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7">
        <v>3</v>
      </c>
      <c r="B171" s="1067">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7">
        <v>4</v>
      </c>
      <c r="B172" s="1067">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7">
        <v>5</v>
      </c>
      <c r="B173" s="1067">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7">
        <v>6</v>
      </c>
      <c r="B174" s="1067">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7">
        <v>7</v>
      </c>
      <c r="B175" s="1067">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7">
        <v>8</v>
      </c>
      <c r="B176" s="1067">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7">
        <v>9</v>
      </c>
      <c r="B177" s="1067">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7">
        <v>10</v>
      </c>
      <c r="B178" s="1067">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7">
        <v>11</v>
      </c>
      <c r="B179" s="1067">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7">
        <v>12</v>
      </c>
      <c r="B180" s="1067">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7">
        <v>13</v>
      </c>
      <c r="B181" s="1067">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7">
        <v>14</v>
      </c>
      <c r="B182" s="1067">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7">
        <v>15</v>
      </c>
      <c r="B183" s="1067">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7">
        <v>16</v>
      </c>
      <c r="B184" s="1067">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7">
        <v>17</v>
      </c>
      <c r="B185" s="1067">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7">
        <v>18</v>
      </c>
      <c r="B186" s="1067">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7">
        <v>19</v>
      </c>
      <c r="B187" s="1067">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7">
        <v>20</v>
      </c>
      <c r="B188" s="1067">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7">
        <v>21</v>
      </c>
      <c r="B189" s="1067">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7">
        <v>22</v>
      </c>
      <c r="B190" s="1067">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7">
        <v>23</v>
      </c>
      <c r="B191" s="1067">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7">
        <v>24</v>
      </c>
      <c r="B192" s="1067">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7">
        <v>25</v>
      </c>
      <c r="B193" s="1067">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7">
        <v>26</v>
      </c>
      <c r="B194" s="1067">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7">
        <v>27</v>
      </c>
      <c r="B195" s="1067">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7">
        <v>28</v>
      </c>
      <c r="B196" s="1067">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7">
        <v>29</v>
      </c>
      <c r="B197" s="1067">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7">
        <v>30</v>
      </c>
      <c r="B198" s="1067">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7">
        <v>1</v>
      </c>
      <c r="B202" s="1067">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7">
        <v>2</v>
      </c>
      <c r="B203" s="1067">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7">
        <v>3</v>
      </c>
      <c r="B204" s="1067">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7">
        <v>4</v>
      </c>
      <c r="B205" s="1067">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7">
        <v>5</v>
      </c>
      <c r="B206" s="1067">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7">
        <v>6</v>
      </c>
      <c r="B207" s="1067">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7">
        <v>7</v>
      </c>
      <c r="B208" s="1067">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7">
        <v>8</v>
      </c>
      <c r="B209" s="1067">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7">
        <v>9</v>
      </c>
      <c r="B210" s="1067">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7">
        <v>10</v>
      </c>
      <c r="B211" s="1067">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7">
        <v>11</v>
      </c>
      <c r="B212" s="1067">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7">
        <v>12</v>
      </c>
      <c r="B213" s="1067">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7">
        <v>13</v>
      </c>
      <c r="B214" s="1067">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7">
        <v>14</v>
      </c>
      <c r="B215" s="1067">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7">
        <v>15</v>
      </c>
      <c r="B216" s="1067">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7">
        <v>16</v>
      </c>
      <c r="B217" s="1067">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7">
        <v>17</v>
      </c>
      <c r="B218" s="1067">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7">
        <v>18</v>
      </c>
      <c r="B219" s="1067">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7">
        <v>19</v>
      </c>
      <c r="B220" s="1067">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7">
        <v>20</v>
      </c>
      <c r="B221" s="1067">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7">
        <v>21</v>
      </c>
      <c r="B222" s="1067">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7">
        <v>22</v>
      </c>
      <c r="B223" s="1067">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7">
        <v>23</v>
      </c>
      <c r="B224" s="1067">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7">
        <v>24</v>
      </c>
      <c r="B225" s="1067">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7">
        <v>25</v>
      </c>
      <c r="B226" s="1067">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7">
        <v>26</v>
      </c>
      <c r="B227" s="1067">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7">
        <v>27</v>
      </c>
      <c r="B228" s="1067">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7">
        <v>28</v>
      </c>
      <c r="B229" s="1067">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7">
        <v>29</v>
      </c>
      <c r="B230" s="1067">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7">
        <v>30</v>
      </c>
      <c r="B231" s="1067">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7">
        <v>1</v>
      </c>
      <c r="B235" s="1067">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7">
        <v>2</v>
      </c>
      <c r="B236" s="1067">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7">
        <v>3</v>
      </c>
      <c r="B237" s="1067">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7">
        <v>4</v>
      </c>
      <c r="B238" s="1067">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7">
        <v>5</v>
      </c>
      <c r="B239" s="1067">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7">
        <v>6</v>
      </c>
      <c r="B240" s="1067">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7">
        <v>7</v>
      </c>
      <c r="B241" s="1067">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7">
        <v>8</v>
      </c>
      <c r="B242" s="1067">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7">
        <v>9</v>
      </c>
      <c r="B243" s="1067">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7">
        <v>10</v>
      </c>
      <c r="B244" s="1067">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7">
        <v>11</v>
      </c>
      <c r="B245" s="1067">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7">
        <v>12</v>
      </c>
      <c r="B246" s="1067">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7">
        <v>13</v>
      </c>
      <c r="B247" s="1067">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7">
        <v>14</v>
      </c>
      <c r="B248" s="1067">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7">
        <v>15</v>
      </c>
      <c r="B249" s="1067">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7">
        <v>16</v>
      </c>
      <c r="B250" s="1067">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7">
        <v>17</v>
      </c>
      <c r="B251" s="1067">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7">
        <v>18</v>
      </c>
      <c r="B252" s="1067">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7">
        <v>19</v>
      </c>
      <c r="B253" s="1067">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7">
        <v>20</v>
      </c>
      <c r="B254" s="1067">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7">
        <v>21</v>
      </c>
      <c r="B255" s="1067">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7">
        <v>22</v>
      </c>
      <c r="B256" s="1067">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7">
        <v>23</v>
      </c>
      <c r="B257" s="1067">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7">
        <v>24</v>
      </c>
      <c r="B258" s="1067">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7">
        <v>25</v>
      </c>
      <c r="B259" s="1067">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7">
        <v>26</v>
      </c>
      <c r="B260" s="1067">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7">
        <v>27</v>
      </c>
      <c r="B261" s="1067">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7">
        <v>28</v>
      </c>
      <c r="B262" s="1067">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7">
        <v>29</v>
      </c>
      <c r="B263" s="1067">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7">
        <v>30</v>
      </c>
      <c r="B264" s="1067">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7">
        <v>1</v>
      </c>
      <c r="B268" s="1067">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7">
        <v>2</v>
      </c>
      <c r="B269" s="1067">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7">
        <v>3</v>
      </c>
      <c r="B270" s="1067">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7">
        <v>4</v>
      </c>
      <c r="B271" s="1067">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7">
        <v>5</v>
      </c>
      <c r="B272" s="1067">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7">
        <v>6</v>
      </c>
      <c r="B273" s="1067">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7">
        <v>7</v>
      </c>
      <c r="B274" s="1067">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7">
        <v>8</v>
      </c>
      <c r="B275" s="1067">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7">
        <v>9</v>
      </c>
      <c r="B276" s="1067">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7">
        <v>10</v>
      </c>
      <c r="B277" s="1067">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7">
        <v>11</v>
      </c>
      <c r="B278" s="1067">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7">
        <v>12</v>
      </c>
      <c r="B279" s="1067">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7">
        <v>13</v>
      </c>
      <c r="B280" s="1067">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7">
        <v>14</v>
      </c>
      <c r="B281" s="1067">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7">
        <v>15</v>
      </c>
      <c r="B282" s="1067">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7">
        <v>16</v>
      </c>
      <c r="B283" s="1067">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7">
        <v>17</v>
      </c>
      <c r="B284" s="1067">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7">
        <v>18</v>
      </c>
      <c r="B285" s="1067">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7">
        <v>19</v>
      </c>
      <c r="B286" s="1067">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7">
        <v>20</v>
      </c>
      <c r="B287" s="1067">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7">
        <v>21</v>
      </c>
      <c r="B288" s="1067">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7">
        <v>22</v>
      </c>
      <c r="B289" s="1067">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7">
        <v>23</v>
      </c>
      <c r="B290" s="1067">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7">
        <v>24</v>
      </c>
      <c r="B291" s="1067">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7">
        <v>25</v>
      </c>
      <c r="B292" s="1067">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7">
        <v>26</v>
      </c>
      <c r="B293" s="1067">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7">
        <v>27</v>
      </c>
      <c r="B294" s="1067">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7">
        <v>28</v>
      </c>
      <c r="B295" s="1067">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7">
        <v>29</v>
      </c>
      <c r="B296" s="1067">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7">
        <v>30</v>
      </c>
      <c r="B297" s="1067">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7">
        <v>1</v>
      </c>
      <c r="B301" s="1067">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7">
        <v>2</v>
      </c>
      <c r="B302" s="1067">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7">
        <v>3</v>
      </c>
      <c r="B303" s="1067">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7">
        <v>4</v>
      </c>
      <c r="B304" s="1067">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7">
        <v>5</v>
      </c>
      <c r="B305" s="1067">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7">
        <v>6</v>
      </c>
      <c r="B306" s="1067">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7">
        <v>7</v>
      </c>
      <c r="B307" s="1067">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7">
        <v>8</v>
      </c>
      <c r="B308" s="1067">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7">
        <v>9</v>
      </c>
      <c r="B309" s="1067">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7">
        <v>10</v>
      </c>
      <c r="B310" s="1067">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7">
        <v>11</v>
      </c>
      <c r="B311" s="1067">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7">
        <v>12</v>
      </c>
      <c r="B312" s="1067">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7">
        <v>13</v>
      </c>
      <c r="B313" s="1067">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7">
        <v>14</v>
      </c>
      <c r="B314" s="1067">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7">
        <v>15</v>
      </c>
      <c r="B315" s="1067">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7">
        <v>16</v>
      </c>
      <c r="B316" s="1067">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7">
        <v>17</v>
      </c>
      <c r="B317" s="1067">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7">
        <v>18</v>
      </c>
      <c r="B318" s="1067">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7">
        <v>19</v>
      </c>
      <c r="B319" s="1067">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7">
        <v>20</v>
      </c>
      <c r="B320" s="1067">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7">
        <v>21</v>
      </c>
      <c r="B321" s="1067">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7">
        <v>22</v>
      </c>
      <c r="B322" s="1067">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7">
        <v>23</v>
      </c>
      <c r="B323" s="1067">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7">
        <v>24</v>
      </c>
      <c r="B324" s="1067">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7">
        <v>25</v>
      </c>
      <c r="B325" s="1067">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7">
        <v>26</v>
      </c>
      <c r="B326" s="1067">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7">
        <v>27</v>
      </c>
      <c r="B327" s="1067">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7">
        <v>28</v>
      </c>
      <c r="B328" s="1067">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7">
        <v>29</v>
      </c>
      <c r="B329" s="1067">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7">
        <v>30</v>
      </c>
      <c r="B330" s="1067">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7">
        <v>1</v>
      </c>
      <c r="B334" s="1067">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7">
        <v>2</v>
      </c>
      <c r="B335" s="1067">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7">
        <v>3</v>
      </c>
      <c r="B336" s="1067">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7">
        <v>4</v>
      </c>
      <c r="B337" s="1067">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7">
        <v>5</v>
      </c>
      <c r="B338" s="1067">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7">
        <v>6</v>
      </c>
      <c r="B339" s="1067">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7">
        <v>7</v>
      </c>
      <c r="B340" s="1067">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7">
        <v>8</v>
      </c>
      <c r="B341" s="1067">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7">
        <v>9</v>
      </c>
      <c r="B342" s="1067">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7">
        <v>10</v>
      </c>
      <c r="B343" s="1067">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7">
        <v>11</v>
      </c>
      <c r="B344" s="1067">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7">
        <v>12</v>
      </c>
      <c r="B345" s="1067">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7">
        <v>13</v>
      </c>
      <c r="B346" s="1067">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7">
        <v>14</v>
      </c>
      <c r="B347" s="1067">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7">
        <v>15</v>
      </c>
      <c r="B348" s="1067">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7">
        <v>16</v>
      </c>
      <c r="B349" s="1067">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7">
        <v>17</v>
      </c>
      <c r="B350" s="1067">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7">
        <v>18</v>
      </c>
      <c r="B351" s="1067">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7">
        <v>19</v>
      </c>
      <c r="B352" s="1067">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7">
        <v>20</v>
      </c>
      <c r="B353" s="1067">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7">
        <v>21</v>
      </c>
      <c r="B354" s="1067">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7">
        <v>22</v>
      </c>
      <c r="B355" s="1067">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7">
        <v>23</v>
      </c>
      <c r="B356" s="1067">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7">
        <v>24</v>
      </c>
      <c r="B357" s="1067">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7">
        <v>25</v>
      </c>
      <c r="B358" s="1067">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7">
        <v>26</v>
      </c>
      <c r="B359" s="1067">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7">
        <v>27</v>
      </c>
      <c r="B360" s="1067">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7">
        <v>28</v>
      </c>
      <c r="B361" s="1067">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7">
        <v>29</v>
      </c>
      <c r="B362" s="1067">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7">
        <v>30</v>
      </c>
      <c r="B363" s="1067">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7">
        <v>1</v>
      </c>
      <c r="B367" s="1067">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7">
        <v>2</v>
      </c>
      <c r="B368" s="1067">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7">
        <v>3</v>
      </c>
      <c r="B369" s="1067">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7">
        <v>4</v>
      </c>
      <c r="B370" s="1067">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7">
        <v>5</v>
      </c>
      <c r="B371" s="1067">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7">
        <v>6</v>
      </c>
      <c r="B372" s="1067">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7">
        <v>7</v>
      </c>
      <c r="B373" s="1067">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7">
        <v>8</v>
      </c>
      <c r="B374" s="1067">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7">
        <v>9</v>
      </c>
      <c r="B375" s="1067">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7">
        <v>10</v>
      </c>
      <c r="B376" s="1067">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7">
        <v>11</v>
      </c>
      <c r="B377" s="1067">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7">
        <v>12</v>
      </c>
      <c r="B378" s="1067">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7">
        <v>13</v>
      </c>
      <c r="B379" s="1067">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7">
        <v>14</v>
      </c>
      <c r="B380" s="1067">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7">
        <v>15</v>
      </c>
      <c r="B381" s="1067">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7">
        <v>16</v>
      </c>
      <c r="B382" s="1067">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7">
        <v>17</v>
      </c>
      <c r="B383" s="1067">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7">
        <v>18</v>
      </c>
      <c r="B384" s="1067">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7">
        <v>19</v>
      </c>
      <c r="B385" s="1067">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7">
        <v>20</v>
      </c>
      <c r="B386" s="1067">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7">
        <v>21</v>
      </c>
      <c r="B387" s="1067">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7">
        <v>22</v>
      </c>
      <c r="B388" s="1067">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7">
        <v>23</v>
      </c>
      <c r="B389" s="1067">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7">
        <v>24</v>
      </c>
      <c r="B390" s="1067">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7">
        <v>25</v>
      </c>
      <c r="B391" s="1067">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7">
        <v>26</v>
      </c>
      <c r="B392" s="1067">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7">
        <v>27</v>
      </c>
      <c r="B393" s="1067">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7">
        <v>28</v>
      </c>
      <c r="B394" s="1067">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7">
        <v>29</v>
      </c>
      <c r="B395" s="1067">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7">
        <v>30</v>
      </c>
      <c r="B396" s="1067">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7">
        <v>1</v>
      </c>
      <c r="B400" s="1067">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7">
        <v>2</v>
      </c>
      <c r="B401" s="1067">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7">
        <v>3</v>
      </c>
      <c r="B402" s="1067">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7">
        <v>4</v>
      </c>
      <c r="B403" s="1067">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7">
        <v>5</v>
      </c>
      <c r="B404" s="1067">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7">
        <v>6</v>
      </c>
      <c r="B405" s="1067">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7">
        <v>7</v>
      </c>
      <c r="B406" s="1067">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7">
        <v>8</v>
      </c>
      <c r="B407" s="1067">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7">
        <v>9</v>
      </c>
      <c r="B408" s="1067">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7">
        <v>10</v>
      </c>
      <c r="B409" s="1067">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7">
        <v>11</v>
      </c>
      <c r="B410" s="1067">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7">
        <v>12</v>
      </c>
      <c r="B411" s="1067">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7">
        <v>13</v>
      </c>
      <c r="B412" s="1067">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7">
        <v>14</v>
      </c>
      <c r="B413" s="1067">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7">
        <v>15</v>
      </c>
      <c r="B414" s="1067">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7">
        <v>16</v>
      </c>
      <c r="B415" s="1067">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7">
        <v>17</v>
      </c>
      <c r="B416" s="1067">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7">
        <v>18</v>
      </c>
      <c r="B417" s="1067">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7">
        <v>19</v>
      </c>
      <c r="B418" s="1067">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7">
        <v>20</v>
      </c>
      <c r="B419" s="1067">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7">
        <v>21</v>
      </c>
      <c r="B420" s="1067">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7">
        <v>22</v>
      </c>
      <c r="B421" s="1067">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7">
        <v>23</v>
      </c>
      <c r="B422" s="1067">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7">
        <v>24</v>
      </c>
      <c r="B423" s="1067">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7">
        <v>25</v>
      </c>
      <c r="B424" s="1067">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7">
        <v>26</v>
      </c>
      <c r="B425" s="1067">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7">
        <v>27</v>
      </c>
      <c r="B426" s="1067">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7">
        <v>28</v>
      </c>
      <c r="B427" s="1067">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7">
        <v>29</v>
      </c>
      <c r="B428" s="1067">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7">
        <v>30</v>
      </c>
      <c r="B429" s="1067">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7">
        <v>1</v>
      </c>
      <c r="B433" s="1067">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7">
        <v>2</v>
      </c>
      <c r="B434" s="1067">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7">
        <v>3</v>
      </c>
      <c r="B435" s="1067">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7">
        <v>4</v>
      </c>
      <c r="B436" s="1067">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7">
        <v>5</v>
      </c>
      <c r="B437" s="1067">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7">
        <v>6</v>
      </c>
      <c r="B438" s="1067">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7">
        <v>7</v>
      </c>
      <c r="B439" s="1067">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7">
        <v>8</v>
      </c>
      <c r="B440" s="1067">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7">
        <v>9</v>
      </c>
      <c r="B441" s="1067">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7">
        <v>10</v>
      </c>
      <c r="B442" s="1067">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7">
        <v>11</v>
      </c>
      <c r="B443" s="1067">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7">
        <v>12</v>
      </c>
      <c r="B444" s="1067">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7">
        <v>13</v>
      </c>
      <c r="B445" s="1067">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7">
        <v>14</v>
      </c>
      <c r="B446" s="1067">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7">
        <v>15</v>
      </c>
      <c r="B447" s="1067">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7">
        <v>16</v>
      </c>
      <c r="B448" s="1067">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7">
        <v>17</v>
      </c>
      <c r="B449" s="1067">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7">
        <v>18</v>
      </c>
      <c r="B450" s="1067">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7">
        <v>19</v>
      </c>
      <c r="B451" s="1067">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7">
        <v>20</v>
      </c>
      <c r="B452" s="1067">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7">
        <v>21</v>
      </c>
      <c r="B453" s="1067">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7">
        <v>22</v>
      </c>
      <c r="B454" s="1067">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7">
        <v>23</v>
      </c>
      <c r="B455" s="1067">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7">
        <v>24</v>
      </c>
      <c r="B456" s="1067">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7">
        <v>25</v>
      </c>
      <c r="B457" s="1067">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7">
        <v>26</v>
      </c>
      <c r="B458" s="1067">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7">
        <v>27</v>
      </c>
      <c r="B459" s="1067">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7">
        <v>28</v>
      </c>
      <c r="B460" s="1067">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7">
        <v>29</v>
      </c>
      <c r="B461" s="1067">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7">
        <v>30</v>
      </c>
      <c r="B462" s="1067">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7">
        <v>1</v>
      </c>
      <c r="B466" s="1067">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7">
        <v>2</v>
      </c>
      <c r="B467" s="1067">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7">
        <v>3</v>
      </c>
      <c r="B468" s="1067">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7">
        <v>4</v>
      </c>
      <c r="B469" s="1067">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7">
        <v>5</v>
      </c>
      <c r="B470" s="1067">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7">
        <v>6</v>
      </c>
      <c r="B471" s="1067">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7">
        <v>7</v>
      </c>
      <c r="B472" s="1067">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7">
        <v>8</v>
      </c>
      <c r="B473" s="1067">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7">
        <v>9</v>
      </c>
      <c r="B474" s="1067">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7">
        <v>10</v>
      </c>
      <c r="B475" s="1067">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7">
        <v>11</v>
      </c>
      <c r="B476" s="1067">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7">
        <v>12</v>
      </c>
      <c r="B477" s="1067">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7">
        <v>13</v>
      </c>
      <c r="B478" s="1067">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7">
        <v>14</v>
      </c>
      <c r="B479" s="1067">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7">
        <v>15</v>
      </c>
      <c r="B480" s="1067">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7">
        <v>16</v>
      </c>
      <c r="B481" s="1067">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7">
        <v>17</v>
      </c>
      <c r="B482" s="1067">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7">
        <v>18</v>
      </c>
      <c r="B483" s="1067">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7">
        <v>19</v>
      </c>
      <c r="B484" s="1067">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7">
        <v>20</v>
      </c>
      <c r="B485" s="1067">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7">
        <v>21</v>
      </c>
      <c r="B486" s="1067">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7">
        <v>22</v>
      </c>
      <c r="B487" s="1067">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7">
        <v>23</v>
      </c>
      <c r="B488" s="1067">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7">
        <v>24</v>
      </c>
      <c r="B489" s="1067">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7">
        <v>25</v>
      </c>
      <c r="B490" s="1067">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7">
        <v>26</v>
      </c>
      <c r="B491" s="1067">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7">
        <v>27</v>
      </c>
      <c r="B492" s="1067">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7">
        <v>28</v>
      </c>
      <c r="B493" s="1067">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7">
        <v>29</v>
      </c>
      <c r="B494" s="1067">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7">
        <v>30</v>
      </c>
      <c r="B495" s="1067">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7">
        <v>1</v>
      </c>
      <c r="B499" s="1067">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7">
        <v>2</v>
      </c>
      <c r="B500" s="1067">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7">
        <v>3</v>
      </c>
      <c r="B501" s="1067">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7">
        <v>4</v>
      </c>
      <c r="B502" s="1067">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7">
        <v>5</v>
      </c>
      <c r="B503" s="1067">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7">
        <v>6</v>
      </c>
      <c r="B504" s="1067">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7">
        <v>7</v>
      </c>
      <c r="B505" s="1067">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7">
        <v>8</v>
      </c>
      <c r="B506" s="1067">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7">
        <v>9</v>
      </c>
      <c r="B507" s="1067">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7">
        <v>10</v>
      </c>
      <c r="B508" s="1067">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7">
        <v>11</v>
      </c>
      <c r="B509" s="1067">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7">
        <v>12</v>
      </c>
      <c r="B510" s="1067">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7">
        <v>13</v>
      </c>
      <c r="B511" s="1067">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7">
        <v>14</v>
      </c>
      <c r="B512" s="1067">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7">
        <v>15</v>
      </c>
      <c r="B513" s="1067">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7">
        <v>16</v>
      </c>
      <c r="B514" s="1067">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7">
        <v>17</v>
      </c>
      <c r="B515" s="1067">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7">
        <v>18</v>
      </c>
      <c r="B516" s="1067">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7">
        <v>19</v>
      </c>
      <c r="B517" s="1067">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7">
        <v>20</v>
      </c>
      <c r="B518" s="1067">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7">
        <v>21</v>
      </c>
      <c r="B519" s="1067">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7">
        <v>22</v>
      </c>
      <c r="B520" s="1067">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7">
        <v>23</v>
      </c>
      <c r="B521" s="1067">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7">
        <v>24</v>
      </c>
      <c r="B522" s="1067">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7">
        <v>25</v>
      </c>
      <c r="B523" s="1067">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7">
        <v>26</v>
      </c>
      <c r="B524" s="1067">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7">
        <v>27</v>
      </c>
      <c r="B525" s="1067">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7">
        <v>28</v>
      </c>
      <c r="B526" s="1067">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7">
        <v>29</v>
      </c>
      <c r="B527" s="1067">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7">
        <v>30</v>
      </c>
      <c r="B528" s="1067">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7">
        <v>1</v>
      </c>
      <c r="B532" s="1067">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7">
        <v>2</v>
      </c>
      <c r="B533" s="1067">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7">
        <v>3</v>
      </c>
      <c r="B534" s="1067">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7">
        <v>4</v>
      </c>
      <c r="B535" s="1067">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7">
        <v>5</v>
      </c>
      <c r="B536" s="1067">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7">
        <v>6</v>
      </c>
      <c r="B537" s="1067">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7">
        <v>7</v>
      </c>
      <c r="B538" s="1067">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7">
        <v>8</v>
      </c>
      <c r="B539" s="1067">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7">
        <v>9</v>
      </c>
      <c r="B540" s="1067">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7">
        <v>10</v>
      </c>
      <c r="B541" s="1067">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7">
        <v>11</v>
      </c>
      <c r="B542" s="1067">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7">
        <v>12</v>
      </c>
      <c r="B543" s="1067">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7">
        <v>13</v>
      </c>
      <c r="B544" s="1067">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7">
        <v>14</v>
      </c>
      <c r="B545" s="1067">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7">
        <v>15</v>
      </c>
      <c r="B546" s="1067">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7">
        <v>16</v>
      </c>
      <c r="B547" s="1067">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7">
        <v>17</v>
      </c>
      <c r="B548" s="1067">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7">
        <v>18</v>
      </c>
      <c r="B549" s="1067">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7">
        <v>19</v>
      </c>
      <c r="B550" s="1067">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7">
        <v>20</v>
      </c>
      <c r="B551" s="1067">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7">
        <v>21</v>
      </c>
      <c r="B552" s="1067">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7">
        <v>22</v>
      </c>
      <c r="B553" s="1067">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7">
        <v>23</v>
      </c>
      <c r="B554" s="1067">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7">
        <v>24</v>
      </c>
      <c r="B555" s="1067">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7">
        <v>25</v>
      </c>
      <c r="B556" s="1067">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7">
        <v>26</v>
      </c>
      <c r="B557" s="1067">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7">
        <v>27</v>
      </c>
      <c r="B558" s="1067">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7">
        <v>28</v>
      </c>
      <c r="B559" s="1067">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7">
        <v>29</v>
      </c>
      <c r="B560" s="1067">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7">
        <v>30</v>
      </c>
      <c r="B561" s="1067">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7">
        <v>1</v>
      </c>
      <c r="B565" s="1067">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7">
        <v>2</v>
      </c>
      <c r="B566" s="1067">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7">
        <v>3</v>
      </c>
      <c r="B567" s="1067">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7">
        <v>4</v>
      </c>
      <c r="B568" s="1067">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7">
        <v>5</v>
      </c>
      <c r="B569" s="1067">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7">
        <v>6</v>
      </c>
      <c r="B570" s="1067">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7">
        <v>7</v>
      </c>
      <c r="B571" s="1067">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7">
        <v>8</v>
      </c>
      <c r="B572" s="1067">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7">
        <v>9</v>
      </c>
      <c r="B573" s="1067">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7">
        <v>10</v>
      </c>
      <c r="B574" s="1067">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7">
        <v>11</v>
      </c>
      <c r="B575" s="1067">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7">
        <v>12</v>
      </c>
      <c r="B576" s="1067">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7">
        <v>13</v>
      </c>
      <c r="B577" s="1067">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7">
        <v>14</v>
      </c>
      <c r="B578" s="1067">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7">
        <v>15</v>
      </c>
      <c r="B579" s="1067">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7">
        <v>16</v>
      </c>
      <c r="B580" s="1067">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7">
        <v>17</v>
      </c>
      <c r="B581" s="1067">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7">
        <v>18</v>
      </c>
      <c r="B582" s="1067">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7">
        <v>19</v>
      </c>
      <c r="B583" s="1067">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7">
        <v>20</v>
      </c>
      <c r="B584" s="1067">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7">
        <v>21</v>
      </c>
      <c r="B585" s="1067">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7">
        <v>22</v>
      </c>
      <c r="B586" s="1067">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7">
        <v>23</v>
      </c>
      <c r="B587" s="1067">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7">
        <v>24</v>
      </c>
      <c r="B588" s="1067">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7">
        <v>25</v>
      </c>
      <c r="B589" s="1067">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7">
        <v>26</v>
      </c>
      <c r="B590" s="1067">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7">
        <v>27</v>
      </c>
      <c r="B591" s="1067">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7">
        <v>28</v>
      </c>
      <c r="B592" s="1067">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7">
        <v>29</v>
      </c>
      <c r="B593" s="1067">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7">
        <v>30</v>
      </c>
      <c r="B594" s="1067">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7">
        <v>1</v>
      </c>
      <c r="B598" s="1067">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7">
        <v>2</v>
      </c>
      <c r="B599" s="1067">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7">
        <v>3</v>
      </c>
      <c r="B600" s="1067">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7">
        <v>4</v>
      </c>
      <c r="B601" s="1067">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7">
        <v>5</v>
      </c>
      <c r="B602" s="1067">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7">
        <v>6</v>
      </c>
      <c r="B603" s="1067">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7">
        <v>7</v>
      </c>
      <c r="B604" s="1067">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7">
        <v>8</v>
      </c>
      <c r="B605" s="1067">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7">
        <v>9</v>
      </c>
      <c r="B606" s="1067">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7">
        <v>10</v>
      </c>
      <c r="B607" s="1067">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7">
        <v>11</v>
      </c>
      <c r="B608" s="1067">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7">
        <v>12</v>
      </c>
      <c r="B609" s="1067">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7">
        <v>13</v>
      </c>
      <c r="B610" s="1067">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7">
        <v>14</v>
      </c>
      <c r="B611" s="1067">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7">
        <v>15</v>
      </c>
      <c r="B612" s="1067">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7">
        <v>16</v>
      </c>
      <c r="B613" s="1067">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7">
        <v>17</v>
      </c>
      <c r="B614" s="1067">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7">
        <v>18</v>
      </c>
      <c r="B615" s="1067">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7">
        <v>19</v>
      </c>
      <c r="B616" s="1067">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7">
        <v>20</v>
      </c>
      <c r="B617" s="1067">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7">
        <v>21</v>
      </c>
      <c r="B618" s="1067">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7">
        <v>22</v>
      </c>
      <c r="B619" s="1067">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7">
        <v>23</v>
      </c>
      <c r="B620" s="1067">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7">
        <v>24</v>
      </c>
      <c r="B621" s="1067">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7">
        <v>25</v>
      </c>
      <c r="B622" s="1067">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7">
        <v>26</v>
      </c>
      <c r="B623" s="1067">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7">
        <v>27</v>
      </c>
      <c r="B624" s="1067">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7">
        <v>28</v>
      </c>
      <c r="B625" s="1067">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7">
        <v>29</v>
      </c>
      <c r="B626" s="1067">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7">
        <v>30</v>
      </c>
      <c r="B627" s="1067">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7">
        <v>1</v>
      </c>
      <c r="B631" s="1067">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7">
        <v>2</v>
      </c>
      <c r="B632" s="1067">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7">
        <v>3</v>
      </c>
      <c r="B633" s="1067">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7">
        <v>4</v>
      </c>
      <c r="B634" s="1067">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7">
        <v>5</v>
      </c>
      <c r="B635" s="1067">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7">
        <v>6</v>
      </c>
      <c r="B636" s="1067">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7">
        <v>7</v>
      </c>
      <c r="B637" s="1067">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7">
        <v>8</v>
      </c>
      <c r="B638" s="1067">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7">
        <v>9</v>
      </c>
      <c r="B639" s="1067">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7">
        <v>10</v>
      </c>
      <c r="B640" s="1067">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7">
        <v>11</v>
      </c>
      <c r="B641" s="1067">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7">
        <v>12</v>
      </c>
      <c r="B642" s="1067">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7">
        <v>13</v>
      </c>
      <c r="B643" s="1067">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7">
        <v>14</v>
      </c>
      <c r="B644" s="1067">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7">
        <v>15</v>
      </c>
      <c r="B645" s="1067">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7">
        <v>16</v>
      </c>
      <c r="B646" s="1067">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7">
        <v>17</v>
      </c>
      <c r="B647" s="1067">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7">
        <v>18</v>
      </c>
      <c r="B648" s="1067">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7">
        <v>19</v>
      </c>
      <c r="B649" s="1067">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7">
        <v>20</v>
      </c>
      <c r="B650" s="1067">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7">
        <v>21</v>
      </c>
      <c r="B651" s="1067">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7">
        <v>22</v>
      </c>
      <c r="B652" s="1067">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7">
        <v>23</v>
      </c>
      <c r="B653" s="1067">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7">
        <v>24</v>
      </c>
      <c r="B654" s="1067">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7">
        <v>25</v>
      </c>
      <c r="B655" s="1067">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7">
        <v>26</v>
      </c>
      <c r="B656" s="1067">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7">
        <v>27</v>
      </c>
      <c r="B657" s="1067">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7">
        <v>28</v>
      </c>
      <c r="B658" s="1067">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7">
        <v>29</v>
      </c>
      <c r="B659" s="1067">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7">
        <v>30</v>
      </c>
      <c r="B660" s="1067">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7">
        <v>1</v>
      </c>
      <c r="B664" s="1067">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7">
        <v>2</v>
      </c>
      <c r="B665" s="1067">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7">
        <v>3</v>
      </c>
      <c r="B666" s="1067">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7">
        <v>4</v>
      </c>
      <c r="B667" s="1067">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7">
        <v>5</v>
      </c>
      <c r="B668" s="1067">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7">
        <v>6</v>
      </c>
      <c r="B669" s="1067">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7">
        <v>7</v>
      </c>
      <c r="B670" s="1067">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7">
        <v>8</v>
      </c>
      <c r="B671" s="1067">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7">
        <v>9</v>
      </c>
      <c r="B672" s="1067">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7">
        <v>10</v>
      </c>
      <c r="B673" s="1067">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7">
        <v>11</v>
      </c>
      <c r="B674" s="1067">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7">
        <v>12</v>
      </c>
      <c r="B675" s="1067">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7">
        <v>13</v>
      </c>
      <c r="B676" s="1067">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7">
        <v>14</v>
      </c>
      <c r="B677" s="1067">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7">
        <v>15</v>
      </c>
      <c r="B678" s="1067">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7">
        <v>16</v>
      </c>
      <c r="B679" s="1067">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7">
        <v>17</v>
      </c>
      <c r="B680" s="1067">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7">
        <v>18</v>
      </c>
      <c r="B681" s="1067">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7">
        <v>19</v>
      </c>
      <c r="B682" s="1067">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7">
        <v>20</v>
      </c>
      <c r="B683" s="1067">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7">
        <v>21</v>
      </c>
      <c r="B684" s="1067">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7">
        <v>22</v>
      </c>
      <c r="B685" s="1067">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7">
        <v>23</v>
      </c>
      <c r="B686" s="1067">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7">
        <v>24</v>
      </c>
      <c r="B687" s="1067">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7">
        <v>25</v>
      </c>
      <c r="B688" s="1067">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7">
        <v>26</v>
      </c>
      <c r="B689" s="1067">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7">
        <v>27</v>
      </c>
      <c r="B690" s="1067">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7">
        <v>28</v>
      </c>
      <c r="B691" s="1067">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7">
        <v>29</v>
      </c>
      <c r="B692" s="1067">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7">
        <v>30</v>
      </c>
      <c r="B693" s="1067">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7">
        <v>1</v>
      </c>
      <c r="B697" s="1067">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7">
        <v>2</v>
      </c>
      <c r="B698" s="1067">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7">
        <v>3</v>
      </c>
      <c r="B699" s="1067">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7">
        <v>4</v>
      </c>
      <c r="B700" s="1067">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7">
        <v>5</v>
      </c>
      <c r="B701" s="1067">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7">
        <v>6</v>
      </c>
      <c r="B702" s="1067">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7">
        <v>7</v>
      </c>
      <c r="B703" s="1067">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7">
        <v>8</v>
      </c>
      <c r="B704" s="1067">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7">
        <v>9</v>
      </c>
      <c r="B705" s="1067">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7">
        <v>10</v>
      </c>
      <c r="B706" s="1067">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7">
        <v>11</v>
      </c>
      <c r="B707" s="1067">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7">
        <v>12</v>
      </c>
      <c r="B708" s="1067">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7">
        <v>13</v>
      </c>
      <c r="B709" s="1067">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7">
        <v>14</v>
      </c>
      <c r="B710" s="1067">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7">
        <v>15</v>
      </c>
      <c r="B711" s="1067">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7">
        <v>16</v>
      </c>
      <c r="B712" s="1067">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7">
        <v>17</v>
      </c>
      <c r="B713" s="1067">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7">
        <v>18</v>
      </c>
      <c r="B714" s="1067">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7">
        <v>19</v>
      </c>
      <c r="B715" s="1067">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7">
        <v>20</v>
      </c>
      <c r="B716" s="1067">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7">
        <v>21</v>
      </c>
      <c r="B717" s="1067">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7">
        <v>22</v>
      </c>
      <c r="B718" s="1067">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7">
        <v>23</v>
      </c>
      <c r="B719" s="1067">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7">
        <v>24</v>
      </c>
      <c r="B720" s="1067">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7">
        <v>25</v>
      </c>
      <c r="B721" s="1067">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7">
        <v>26</v>
      </c>
      <c r="B722" s="1067">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7">
        <v>27</v>
      </c>
      <c r="B723" s="1067">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7">
        <v>28</v>
      </c>
      <c r="B724" s="1067">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7">
        <v>29</v>
      </c>
      <c r="B725" s="1067">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7">
        <v>30</v>
      </c>
      <c r="B726" s="1067">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7">
        <v>1</v>
      </c>
      <c r="B730" s="1067">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7">
        <v>2</v>
      </c>
      <c r="B731" s="1067">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7">
        <v>3</v>
      </c>
      <c r="B732" s="1067">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7">
        <v>4</v>
      </c>
      <c r="B733" s="1067">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7">
        <v>5</v>
      </c>
      <c r="B734" s="1067">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7">
        <v>6</v>
      </c>
      <c r="B735" s="1067">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7">
        <v>7</v>
      </c>
      <c r="B736" s="1067">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7">
        <v>8</v>
      </c>
      <c r="B737" s="1067">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7">
        <v>9</v>
      </c>
      <c r="B738" s="1067">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7">
        <v>10</v>
      </c>
      <c r="B739" s="1067">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7">
        <v>11</v>
      </c>
      <c r="B740" s="1067">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7">
        <v>12</v>
      </c>
      <c r="B741" s="1067">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7">
        <v>13</v>
      </c>
      <c r="B742" s="1067">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7">
        <v>14</v>
      </c>
      <c r="B743" s="1067">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7">
        <v>15</v>
      </c>
      <c r="B744" s="1067">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7">
        <v>16</v>
      </c>
      <c r="B745" s="1067">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7">
        <v>17</v>
      </c>
      <c r="B746" s="1067">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7">
        <v>18</v>
      </c>
      <c r="B747" s="1067">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7">
        <v>19</v>
      </c>
      <c r="B748" s="1067">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7">
        <v>20</v>
      </c>
      <c r="B749" s="1067">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7">
        <v>21</v>
      </c>
      <c r="B750" s="1067">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7">
        <v>22</v>
      </c>
      <c r="B751" s="1067">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7">
        <v>23</v>
      </c>
      <c r="B752" s="1067">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7">
        <v>24</v>
      </c>
      <c r="B753" s="1067">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7">
        <v>25</v>
      </c>
      <c r="B754" s="1067">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7">
        <v>26</v>
      </c>
      <c r="B755" s="1067">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7">
        <v>27</v>
      </c>
      <c r="B756" s="1067">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7">
        <v>28</v>
      </c>
      <c r="B757" s="1067">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7">
        <v>29</v>
      </c>
      <c r="B758" s="1067">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7">
        <v>30</v>
      </c>
      <c r="B759" s="1067">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7">
        <v>1</v>
      </c>
      <c r="B763" s="1067">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7">
        <v>2</v>
      </c>
      <c r="B764" s="1067">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7">
        <v>3</v>
      </c>
      <c r="B765" s="1067">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7">
        <v>4</v>
      </c>
      <c r="B766" s="1067">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7">
        <v>5</v>
      </c>
      <c r="B767" s="1067">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7">
        <v>6</v>
      </c>
      <c r="B768" s="1067">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7">
        <v>7</v>
      </c>
      <c r="B769" s="1067">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7">
        <v>8</v>
      </c>
      <c r="B770" s="1067">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7">
        <v>9</v>
      </c>
      <c r="B771" s="1067">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7">
        <v>10</v>
      </c>
      <c r="B772" s="1067">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7">
        <v>11</v>
      </c>
      <c r="B773" s="1067">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7">
        <v>12</v>
      </c>
      <c r="B774" s="1067">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7">
        <v>13</v>
      </c>
      <c r="B775" s="1067">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7">
        <v>14</v>
      </c>
      <c r="B776" s="1067">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7">
        <v>15</v>
      </c>
      <c r="B777" s="1067">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7">
        <v>16</v>
      </c>
      <c r="B778" s="1067">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7">
        <v>17</v>
      </c>
      <c r="B779" s="1067">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7">
        <v>18</v>
      </c>
      <c r="B780" s="1067">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7">
        <v>19</v>
      </c>
      <c r="B781" s="1067">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7">
        <v>20</v>
      </c>
      <c r="B782" s="1067">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7">
        <v>21</v>
      </c>
      <c r="B783" s="1067">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7">
        <v>22</v>
      </c>
      <c r="B784" s="1067">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7">
        <v>23</v>
      </c>
      <c r="B785" s="1067">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7">
        <v>24</v>
      </c>
      <c r="B786" s="1067">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7">
        <v>25</v>
      </c>
      <c r="B787" s="1067">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7">
        <v>26</v>
      </c>
      <c r="B788" s="1067">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7">
        <v>27</v>
      </c>
      <c r="B789" s="1067">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7">
        <v>28</v>
      </c>
      <c r="B790" s="1067">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7">
        <v>29</v>
      </c>
      <c r="B791" s="1067">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7">
        <v>30</v>
      </c>
      <c r="B792" s="1067">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7">
        <v>1</v>
      </c>
      <c r="B796" s="1067">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7">
        <v>2</v>
      </c>
      <c r="B797" s="1067">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7">
        <v>3</v>
      </c>
      <c r="B798" s="1067">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7">
        <v>4</v>
      </c>
      <c r="B799" s="1067">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7">
        <v>5</v>
      </c>
      <c r="B800" s="1067">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7">
        <v>6</v>
      </c>
      <c r="B801" s="1067">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7">
        <v>7</v>
      </c>
      <c r="B802" s="1067">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7">
        <v>8</v>
      </c>
      <c r="B803" s="1067">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7">
        <v>9</v>
      </c>
      <c r="B804" s="1067">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7">
        <v>10</v>
      </c>
      <c r="B805" s="1067">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7">
        <v>11</v>
      </c>
      <c r="B806" s="1067">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7">
        <v>12</v>
      </c>
      <c r="B807" s="1067">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7">
        <v>13</v>
      </c>
      <c r="B808" s="1067">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7">
        <v>14</v>
      </c>
      <c r="B809" s="1067">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7">
        <v>15</v>
      </c>
      <c r="B810" s="1067">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7">
        <v>16</v>
      </c>
      <c r="B811" s="1067">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7">
        <v>17</v>
      </c>
      <c r="B812" s="1067">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7">
        <v>18</v>
      </c>
      <c r="B813" s="1067">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7">
        <v>19</v>
      </c>
      <c r="B814" s="1067">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7">
        <v>20</v>
      </c>
      <c r="B815" s="1067">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7">
        <v>21</v>
      </c>
      <c r="B816" s="1067">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7">
        <v>22</v>
      </c>
      <c r="B817" s="1067">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7">
        <v>23</v>
      </c>
      <c r="B818" s="1067">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7">
        <v>24</v>
      </c>
      <c r="B819" s="1067">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7">
        <v>25</v>
      </c>
      <c r="B820" s="1067">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7">
        <v>26</v>
      </c>
      <c r="B821" s="1067">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7">
        <v>27</v>
      </c>
      <c r="B822" s="1067">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7">
        <v>28</v>
      </c>
      <c r="B823" s="1067">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7">
        <v>29</v>
      </c>
      <c r="B824" s="1067">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7">
        <v>30</v>
      </c>
      <c r="B825" s="1067">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7">
        <v>1</v>
      </c>
      <c r="B829" s="1067">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7">
        <v>2</v>
      </c>
      <c r="B830" s="1067">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7">
        <v>3</v>
      </c>
      <c r="B831" s="1067">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7">
        <v>4</v>
      </c>
      <c r="B832" s="1067">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7">
        <v>5</v>
      </c>
      <c r="B833" s="1067">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7">
        <v>6</v>
      </c>
      <c r="B834" s="1067">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7">
        <v>7</v>
      </c>
      <c r="B835" s="1067">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7">
        <v>8</v>
      </c>
      <c r="B836" s="1067">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7">
        <v>9</v>
      </c>
      <c r="B837" s="1067">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7">
        <v>10</v>
      </c>
      <c r="B838" s="1067">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7">
        <v>11</v>
      </c>
      <c r="B839" s="1067">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7">
        <v>12</v>
      </c>
      <c r="B840" s="1067">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7">
        <v>13</v>
      </c>
      <c r="B841" s="1067">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7">
        <v>14</v>
      </c>
      <c r="B842" s="1067">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7">
        <v>15</v>
      </c>
      <c r="B843" s="1067">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7">
        <v>16</v>
      </c>
      <c r="B844" s="1067">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7">
        <v>17</v>
      </c>
      <c r="B845" s="1067">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7">
        <v>18</v>
      </c>
      <c r="B846" s="1067">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7">
        <v>19</v>
      </c>
      <c r="B847" s="1067">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7">
        <v>20</v>
      </c>
      <c r="B848" s="1067">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7">
        <v>21</v>
      </c>
      <c r="B849" s="1067">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7">
        <v>22</v>
      </c>
      <c r="B850" s="1067">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7">
        <v>23</v>
      </c>
      <c r="B851" s="1067">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7">
        <v>24</v>
      </c>
      <c r="B852" s="1067">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7">
        <v>25</v>
      </c>
      <c r="B853" s="1067">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7">
        <v>26</v>
      </c>
      <c r="B854" s="1067">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7">
        <v>27</v>
      </c>
      <c r="B855" s="1067">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7">
        <v>28</v>
      </c>
      <c r="B856" s="1067">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7">
        <v>29</v>
      </c>
      <c r="B857" s="1067">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7">
        <v>30</v>
      </c>
      <c r="B858" s="1067">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7">
        <v>1</v>
      </c>
      <c r="B862" s="1067">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7">
        <v>2</v>
      </c>
      <c r="B863" s="1067">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7">
        <v>3</v>
      </c>
      <c r="B864" s="1067">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7">
        <v>4</v>
      </c>
      <c r="B865" s="1067">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7">
        <v>5</v>
      </c>
      <c r="B866" s="1067">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7">
        <v>6</v>
      </c>
      <c r="B867" s="1067">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7">
        <v>7</v>
      </c>
      <c r="B868" s="1067">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7">
        <v>8</v>
      </c>
      <c r="B869" s="1067">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7">
        <v>9</v>
      </c>
      <c r="B870" s="1067">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7">
        <v>10</v>
      </c>
      <c r="B871" s="1067">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7">
        <v>11</v>
      </c>
      <c r="B872" s="1067">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7">
        <v>12</v>
      </c>
      <c r="B873" s="1067">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7">
        <v>13</v>
      </c>
      <c r="B874" s="1067">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7">
        <v>14</v>
      </c>
      <c r="B875" s="1067">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7">
        <v>15</v>
      </c>
      <c r="B876" s="1067">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7">
        <v>16</v>
      </c>
      <c r="B877" s="1067">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7">
        <v>17</v>
      </c>
      <c r="B878" s="1067">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7">
        <v>18</v>
      </c>
      <c r="B879" s="1067">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7">
        <v>19</v>
      </c>
      <c r="B880" s="1067">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7">
        <v>20</v>
      </c>
      <c r="B881" s="1067">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7">
        <v>21</v>
      </c>
      <c r="B882" s="1067">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7">
        <v>22</v>
      </c>
      <c r="B883" s="1067">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7">
        <v>23</v>
      </c>
      <c r="B884" s="1067">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7">
        <v>24</v>
      </c>
      <c r="B885" s="1067">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7">
        <v>25</v>
      </c>
      <c r="B886" s="1067">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7">
        <v>26</v>
      </c>
      <c r="B887" s="1067">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7">
        <v>27</v>
      </c>
      <c r="B888" s="1067">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7">
        <v>28</v>
      </c>
      <c r="B889" s="1067">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7">
        <v>29</v>
      </c>
      <c r="B890" s="1067">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7">
        <v>30</v>
      </c>
      <c r="B891" s="1067">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7">
        <v>1</v>
      </c>
      <c r="B895" s="1067">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7">
        <v>2</v>
      </c>
      <c r="B896" s="1067">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7">
        <v>3</v>
      </c>
      <c r="B897" s="1067">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7">
        <v>4</v>
      </c>
      <c r="B898" s="1067">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7">
        <v>5</v>
      </c>
      <c r="B899" s="1067">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7">
        <v>6</v>
      </c>
      <c r="B900" s="1067">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7">
        <v>7</v>
      </c>
      <c r="B901" s="1067">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7">
        <v>8</v>
      </c>
      <c r="B902" s="1067">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7">
        <v>9</v>
      </c>
      <c r="B903" s="1067">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7">
        <v>10</v>
      </c>
      <c r="B904" s="1067">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7">
        <v>11</v>
      </c>
      <c r="B905" s="1067">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7">
        <v>12</v>
      </c>
      <c r="B906" s="1067">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7">
        <v>13</v>
      </c>
      <c r="B907" s="1067">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7">
        <v>14</v>
      </c>
      <c r="B908" s="1067">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7">
        <v>15</v>
      </c>
      <c r="B909" s="1067">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7">
        <v>16</v>
      </c>
      <c r="B910" s="1067">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7">
        <v>17</v>
      </c>
      <c r="B911" s="1067">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7">
        <v>18</v>
      </c>
      <c r="B912" s="1067">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7">
        <v>19</v>
      </c>
      <c r="B913" s="1067">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7">
        <v>20</v>
      </c>
      <c r="B914" s="1067">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7">
        <v>21</v>
      </c>
      <c r="B915" s="1067">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7">
        <v>22</v>
      </c>
      <c r="B916" s="1067">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7">
        <v>23</v>
      </c>
      <c r="B917" s="1067">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7">
        <v>24</v>
      </c>
      <c r="B918" s="1067">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7">
        <v>25</v>
      </c>
      <c r="B919" s="1067">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7">
        <v>26</v>
      </c>
      <c r="B920" s="1067">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7">
        <v>27</v>
      </c>
      <c r="B921" s="1067">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7">
        <v>28</v>
      </c>
      <c r="B922" s="1067">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7">
        <v>29</v>
      </c>
      <c r="B923" s="1067">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7">
        <v>30</v>
      </c>
      <c r="B924" s="1067">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7">
        <v>1</v>
      </c>
      <c r="B928" s="1067">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7">
        <v>2</v>
      </c>
      <c r="B929" s="1067">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7">
        <v>3</v>
      </c>
      <c r="B930" s="1067">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7">
        <v>4</v>
      </c>
      <c r="B931" s="1067">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7">
        <v>5</v>
      </c>
      <c r="B932" s="1067">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7">
        <v>6</v>
      </c>
      <c r="B933" s="1067">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7">
        <v>7</v>
      </c>
      <c r="B934" s="1067">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7">
        <v>8</v>
      </c>
      <c r="B935" s="1067">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7">
        <v>9</v>
      </c>
      <c r="B936" s="1067">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7">
        <v>10</v>
      </c>
      <c r="B937" s="1067">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7">
        <v>11</v>
      </c>
      <c r="B938" s="1067">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7">
        <v>12</v>
      </c>
      <c r="B939" s="1067">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7">
        <v>13</v>
      </c>
      <c r="B940" s="1067">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7">
        <v>14</v>
      </c>
      <c r="B941" s="1067">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7">
        <v>15</v>
      </c>
      <c r="B942" s="1067">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7">
        <v>16</v>
      </c>
      <c r="B943" s="1067">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7">
        <v>17</v>
      </c>
      <c r="B944" s="1067">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7">
        <v>18</v>
      </c>
      <c r="B945" s="1067">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7">
        <v>19</v>
      </c>
      <c r="B946" s="1067">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7">
        <v>20</v>
      </c>
      <c r="B947" s="1067">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7">
        <v>21</v>
      </c>
      <c r="B948" s="1067">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7">
        <v>22</v>
      </c>
      <c r="B949" s="1067">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7">
        <v>23</v>
      </c>
      <c r="B950" s="1067">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7">
        <v>24</v>
      </c>
      <c r="B951" s="1067">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7">
        <v>25</v>
      </c>
      <c r="B952" s="1067">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7">
        <v>26</v>
      </c>
      <c r="B953" s="1067">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7">
        <v>27</v>
      </c>
      <c r="B954" s="1067">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7">
        <v>28</v>
      </c>
      <c r="B955" s="1067">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7">
        <v>29</v>
      </c>
      <c r="B956" s="1067">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7">
        <v>30</v>
      </c>
      <c r="B957" s="1067">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7">
        <v>1</v>
      </c>
      <c r="B961" s="1067">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7">
        <v>2</v>
      </c>
      <c r="B962" s="1067">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7">
        <v>3</v>
      </c>
      <c r="B963" s="1067">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7">
        <v>4</v>
      </c>
      <c r="B964" s="1067">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7">
        <v>5</v>
      </c>
      <c r="B965" s="1067">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7">
        <v>6</v>
      </c>
      <c r="B966" s="1067">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7">
        <v>7</v>
      </c>
      <c r="B967" s="1067">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7">
        <v>8</v>
      </c>
      <c r="B968" s="1067">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7">
        <v>9</v>
      </c>
      <c r="B969" s="1067">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7">
        <v>10</v>
      </c>
      <c r="B970" s="1067">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7">
        <v>11</v>
      </c>
      <c r="B971" s="1067">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7">
        <v>12</v>
      </c>
      <c r="B972" s="1067">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7">
        <v>13</v>
      </c>
      <c r="B973" s="1067">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7">
        <v>14</v>
      </c>
      <c r="B974" s="1067">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7">
        <v>15</v>
      </c>
      <c r="B975" s="1067">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7">
        <v>16</v>
      </c>
      <c r="B976" s="1067">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7">
        <v>17</v>
      </c>
      <c r="B977" s="1067">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7">
        <v>18</v>
      </c>
      <c r="B978" s="1067">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7">
        <v>19</v>
      </c>
      <c r="B979" s="1067">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7">
        <v>20</v>
      </c>
      <c r="B980" s="1067">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7">
        <v>21</v>
      </c>
      <c r="B981" s="1067">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7">
        <v>22</v>
      </c>
      <c r="B982" s="1067">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7">
        <v>23</v>
      </c>
      <c r="B983" s="1067">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7">
        <v>24</v>
      </c>
      <c r="B984" s="1067">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7">
        <v>25</v>
      </c>
      <c r="B985" s="1067">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7">
        <v>26</v>
      </c>
      <c r="B986" s="1067">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7">
        <v>27</v>
      </c>
      <c r="B987" s="1067">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7">
        <v>28</v>
      </c>
      <c r="B988" s="1067">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7">
        <v>29</v>
      </c>
      <c r="B989" s="1067">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7">
        <v>30</v>
      </c>
      <c r="B990" s="1067">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7">
        <v>1</v>
      </c>
      <c r="B994" s="1067">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7">
        <v>2</v>
      </c>
      <c r="B995" s="1067">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7">
        <v>3</v>
      </c>
      <c r="B996" s="1067">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7">
        <v>4</v>
      </c>
      <c r="B997" s="1067">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7">
        <v>5</v>
      </c>
      <c r="B998" s="1067">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7">
        <v>6</v>
      </c>
      <c r="B999" s="1067">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7">
        <v>7</v>
      </c>
      <c r="B1000" s="1067">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7">
        <v>8</v>
      </c>
      <c r="B1001" s="1067">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7">
        <v>9</v>
      </c>
      <c r="B1002" s="1067">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7">
        <v>10</v>
      </c>
      <c r="B1003" s="1067">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7">
        <v>11</v>
      </c>
      <c r="B1004" s="1067">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7">
        <v>12</v>
      </c>
      <c r="B1005" s="1067">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7">
        <v>13</v>
      </c>
      <c r="B1006" s="1067">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7">
        <v>14</v>
      </c>
      <c r="B1007" s="1067">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7">
        <v>15</v>
      </c>
      <c r="B1008" s="1067">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7">
        <v>16</v>
      </c>
      <c r="B1009" s="1067">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7">
        <v>17</v>
      </c>
      <c r="B1010" s="1067">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7">
        <v>18</v>
      </c>
      <c r="B1011" s="1067">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7">
        <v>19</v>
      </c>
      <c r="B1012" s="1067">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7">
        <v>20</v>
      </c>
      <c r="B1013" s="1067">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7">
        <v>21</v>
      </c>
      <c r="B1014" s="1067">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7">
        <v>22</v>
      </c>
      <c r="B1015" s="1067">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7">
        <v>23</v>
      </c>
      <c r="B1016" s="1067">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7">
        <v>24</v>
      </c>
      <c r="B1017" s="1067">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7">
        <v>25</v>
      </c>
      <c r="B1018" s="1067">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7">
        <v>26</v>
      </c>
      <c r="B1019" s="1067">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7">
        <v>27</v>
      </c>
      <c r="B1020" s="1067">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7">
        <v>28</v>
      </c>
      <c r="B1021" s="1067">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7">
        <v>29</v>
      </c>
      <c r="B1022" s="1067">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7">
        <v>30</v>
      </c>
      <c r="B1023" s="1067">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7">
        <v>1</v>
      </c>
      <c r="B1027" s="1067">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7">
        <v>2</v>
      </c>
      <c r="B1028" s="1067">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7">
        <v>3</v>
      </c>
      <c r="B1029" s="1067">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7">
        <v>4</v>
      </c>
      <c r="B1030" s="1067">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7">
        <v>5</v>
      </c>
      <c r="B1031" s="1067">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7">
        <v>6</v>
      </c>
      <c r="B1032" s="1067">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7">
        <v>7</v>
      </c>
      <c r="B1033" s="1067">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7">
        <v>8</v>
      </c>
      <c r="B1034" s="1067">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7">
        <v>9</v>
      </c>
      <c r="B1035" s="1067">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7">
        <v>10</v>
      </c>
      <c r="B1036" s="1067">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7">
        <v>11</v>
      </c>
      <c r="B1037" s="1067">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7">
        <v>12</v>
      </c>
      <c r="B1038" s="1067">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7">
        <v>13</v>
      </c>
      <c r="B1039" s="1067">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7">
        <v>14</v>
      </c>
      <c r="B1040" s="1067">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7">
        <v>15</v>
      </c>
      <c r="B1041" s="1067">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7">
        <v>16</v>
      </c>
      <c r="B1042" s="1067">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7">
        <v>17</v>
      </c>
      <c r="B1043" s="1067">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7">
        <v>18</v>
      </c>
      <c r="B1044" s="1067">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7">
        <v>19</v>
      </c>
      <c r="B1045" s="1067">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7">
        <v>20</v>
      </c>
      <c r="B1046" s="1067">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7">
        <v>21</v>
      </c>
      <c r="B1047" s="1067">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7">
        <v>22</v>
      </c>
      <c r="B1048" s="1067">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7">
        <v>23</v>
      </c>
      <c r="B1049" s="1067">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7">
        <v>24</v>
      </c>
      <c r="B1050" s="1067">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7">
        <v>25</v>
      </c>
      <c r="B1051" s="1067">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7">
        <v>26</v>
      </c>
      <c r="B1052" s="1067">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7">
        <v>27</v>
      </c>
      <c r="B1053" s="1067">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7">
        <v>28</v>
      </c>
      <c r="B1054" s="1067">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7">
        <v>29</v>
      </c>
      <c r="B1055" s="1067">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7">
        <v>30</v>
      </c>
      <c r="B1056" s="1067">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7">
        <v>1</v>
      </c>
      <c r="B1060" s="1067">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7">
        <v>2</v>
      </c>
      <c r="B1061" s="1067">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7">
        <v>3</v>
      </c>
      <c r="B1062" s="1067">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7">
        <v>4</v>
      </c>
      <c r="B1063" s="1067">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7">
        <v>5</v>
      </c>
      <c r="B1064" s="1067">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7">
        <v>6</v>
      </c>
      <c r="B1065" s="1067">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7">
        <v>7</v>
      </c>
      <c r="B1066" s="1067">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7">
        <v>8</v>
      </c>
      <c r="B1067" s="1067">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7">
        <v>9</v>
      </c>
      <c r="B1068" s="1067">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7">
        <v>10</v>
      </c>
      <c r="B1069" s="1067">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7">
        <v>11</v>
      </c>
      <c r="B1070" s="1067">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7">
        <v>12</v>
      </c>
      <c r="B1071" s="1067">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7">
        <v>13</v>
      </c>
      <c r="B1072" s="1067">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7">
        <v>14</v>
      </c>
      <c r="B1073" s="1067">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7">
        <v>15</v>
      </c>
      <c r="B1074" s="1067">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7">
        <v>16</v>
      </c>
      <c r="B1075" s="1067">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7">
        <v>17</v>
      </c>
      <c r="B1076" s="1067">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7">
        <v>18</v>
      </c>
      <c r="B1077" s="1067">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7">
        <v>19</v>
      </c>
      <c r="B1078" s="1067">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7">
        <v>20</v>
      </c>
      <c r="B1079" s="1067">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7">
        <v>21</v>
      </c>
      <c r="B1080" s="1067">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7">
        <v>22</v>
      </c>
      <c r="B1081" s="1067">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7">
        <v>23</v>
      </c>
      <c r="B1082" s="1067">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7">
        <v>24</v>
      </c>
      <c r="B1083" s="1067">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7">
        <v>25</v>
      </c>
      <c r="B1084" s="1067">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7">
        <v>26</v>
      </c>
      <c r="B1085" s="1067">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7">
        <v>27</v>
      </c>
      <c r="B1086" s="1067">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7">
        <v>28</v>
      </c>
      <c r="B1087" s="1067">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7">
        <v>29</v>
      </c>
      <c r="B1088" s="1067">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7">
        <v>30</v>
      </c>
      <c r="B1089" s="1067">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7">
        <v>1</v>
      </c>
      <c r="B1093" s="1067">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7">
        <v>2</v>
      </c>
      <c r="B1094" s="1067">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7">
        <v>3</v>
      </c>
      <c r="B1095" s="1067">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7">
        <v>4</v>
      </c>
      <c r="B1096" s="1067">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7">
        <v>5</v>
      </c>
      <c r="B1097" s="1067">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7">
        <v>6</v>
      </c>
      <c r="B1098" s="1067">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7">
        <v>7</v>
      </c>
      <c r="B1099" s="1067">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7">
        <v>8</v>
      </c>
      <c r="B1100" s="1067">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7">
        <v>9</v>
      </c>
      <c r="B1101" s="1067">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7">
        <v>10</v>
      </c>
      <c r="B1102" s="1067">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7">
        <v>11</v>
      </c>
      <c r="B1103" s="1067">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7">
        <v>12</v>
      </c>
      <c r="B1104" s="1067">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7">
        <v>13</v>
      </c>
      <c r="B1105" s="1067">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7">
        <v>14</v>
      </c>
      <c r="B1106" s="1067">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7">
        <v>15</v>
      </c>
      <c r="B1107" s="1067">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7">
        <v>16</v>
      </c>
      <c r="B1108" s="1067">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7">
        <v>17</v>
      </c>
      <c r="B1109" s="1067">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7">
        <v>18</v>
      </c>
      <c r="B1110" s="1067">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7">
        <v>19</v>
      </c>
      <c r="B1111" s="1067">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7">
        <v>20</v>
      </c>
      <c r="B1112" s="1067">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7">
        <v>21</v>
      </c>
      <c r="B1113" s="1067">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7">
        <v>22</v>
      </c>
      <c r="B1114" s="1067">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7">
        <v>23</v>
      </c>
      <c r="B1115" s="1067">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7">
        <v>24</v>
      </c>
      <c r="B1116" s="1067">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7">
        <v>25</v>
      </c>
      <c r="B1117" s="1067">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7">
        <v>26</v>
      </c>
      <c r="B1118" s="1067">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7">
        <v>27</v>
      </c>
      <c r="B1119" s="1067">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7">
        <v>28</v>
      </c>
      <c r="B1120" s="1067">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7">
        <v>29</v>
      </c>
      <c r="B1121" s="1067">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7">
        <v>30</v>
      </c>
      <c r="B1122" s="1067">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7">
        <v>1</v>
      </c>
      <c r="B1126" s="1067">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7">
        <v>2</v>
      </c>
      <c r="B1127" s="1067">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7">
        <v>3</v>
      </c>
      <c r="B1128" s="1067">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7">
        <v>4</v>
      </c>
      <c r="B1129" s="1067">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7">
        <v>5</v>
      </c>
      <c r="B1130" s="1067">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7">
        <v>6</v>
      </c>
      <c r="B1131" s="1067">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7">
        <v>7</v>
      </c>
      <c r="B1132" s="1067">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7">
        <v>8</v>
      </c>
      <c r="B1133" s="1067">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7">
        <v>9</v>
      </c>
      <c r="B1134" s="1067">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7">
        <v>10</v>
      </c>
      <c r="B1135" s="1067">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7">
        <v>11</v>
      </c>
      <c r="B1136" s="1067">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7">
        <v>12</v>
      </c>
      <c r="B1137" s="1067">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7">
        <v>13</v>
      </c>
      <c r="B1138" s="1067">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7">
        <v>14</v>
      </c>
      <c r="B1139" s="1067">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7">
        <v>15</v>
      </c>
      <c r="B1140" s="1067">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7">
        <v>16</v>
      </c>
      <c r="B1141" s="1067">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7">
        <v>17</v>
      </c>
      <c r="B1142" s="1067">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7">
        <v>18</v>
      </c>
      <c r="B1143" s="1067">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7">
        <v>19</v>
      </c>
      <c r="B1144" s="1067">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7">
        <v>20</v>
      </c>
      <c r="B1145" s="1067">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7">
        <v>21</v>
      </c>
      <c r="B1146" s="1067">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7">
        <v>22</v>
      </c>
      <c r="B1147" s="1067">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7">
        <v>23</v>
      </c>
      <c r="B1148" s="1067">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7">
        <v>24</v>
      </c>
      <c r="B1149" s="1067">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7">
        <v>25</v>
      </c>
      <c r="B1150" s="1067">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7">
        <v>26</v>
      </c>
      <c r="B1151" s="1067">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7">
        <v>27</v>
      </c>
      <c r="B1152" s="1067">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7">
        <v>28</v>
      </c>
      <c r="B1153" s="1067">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7">
        <v>29</v>
      </c>
      <c r="B1154" s="1067">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7">
        <v>30</v>
      </c>
      <c r="B1155" s="1067">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7">
        <v>1</v>
      </c>
      <c r="B1159" s="1067">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7">
        <v>2</v>
      </c>
      <c r="B1160" s="1067">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7">
        <v>3</v>
      </c>
      <c r="B1161" s="1067">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7">
        <v>4</v>
      </c>
      <c r="B1162" s="1067">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7">
        <v>5</v>
      </c>
      <c r="B1163" s="1067">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7">
        <v>6</v>
      </c>
      <c r="B1164" s="1067">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7">
        <v>7</v>
      </c>
      <c r="B1165" s="1067">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7">
        <v>8</v>
      </c>
      <c r="B1166" s="1067">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7">
        <v>9</v>
      </c>
      <c r="B1167" s="1067">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7">
        <v>10</v>
      </c>
      <c r="B1168" s="1067">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7">
        <v>11</v>
      </c>
      <c r="B1169" s="1067">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7">
        <v>12</v>
      </c>
      <c r="B1170" s="1067">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7">
        <v>13</v>
      </c>
      <c r="B1171" s="1067">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7">
        <v>14</v>
      </c>
      <c r="B1172" s="1067">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7">
        <v>15</v>
      </c>
      <c r="B1173" s="1067">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7">
        <v>16</v>
      </c>
      <c r="B1174" s="1067">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7">
        <v>17</v>
      </c>
      <c r="B1175" s="1067">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7">
        <v>18</v>
      </c>
      <c r="B1176" s="1067">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7">
        <v>19</v>
      </c>
      <c r="B1177" s="1067">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7">
        <v>20</v>
      </c>
      <c r="B1178" s="1067">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7">
        <v>21</v>
      </c>
      <c r="B1179" s="1067">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7">
        <v>22</v>
      </c>
      <c r="B1180" s="1067">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7">
        <v>23</v>
      </c>
      <c r="B1181" s="1067">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7">
        <v>24</v>
      </c>
      <c r="B1182" s="1067">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7">
        <v>25</v>
      </c>
      <c r="B1183" s="1067">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7">
        <v>26</v>
      </c>
      <c r="B1184" s="1067">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7">
        <v>27</v>
      </c>
      <c r="B1185" s="1067">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7">
        <v>28</v>
      </c>
      <c r="B1186" s="1067">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7">
        <v>29</v>
      </c>
      <c r="B1187" s="1067">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7">
        <v>30</v>
      </c>
      <c r="B1188" s="1067">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7">
        <v>1</v>
      </c>
      <c r="B1192" s="1067">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7">
        <v>2</v>
      </c>
      <c r="B1193" s="1067">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7">
        <v>3</v>
      </c>
      <c r="B1194" s="1067">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7">
        <v>4</v>
      </c>
      <c r="B1195" s="1067">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7">
        <v>5</v>
      </c>
      <c r="B1196" s="1067">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7">
        <v>6</v>
      </c>
      <c r="B1197" s="1067">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7">
        <v>7</v>
      </c>
      <c r="B1198" s="1067">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7">
        <v>8</v>
      </c>
      <c r="B1199" s="1067">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7">
        <v>9</v>
      </c>
      <c r="B1200" s="1067">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7">
        <v>10</v>
      </c>
      <c r="B1201" s="1067">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7">
        <v>11</v>
      </c>
      <c r="B1202" s="1067">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7">
        <v>12</v>
      </c>
      <c r="B1203" s="1067">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7">
        <v>13</v>
      </c>
      <c r="B1204" s="1067">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7">
        <v>14</v>
      </c>
      <c r="B1205" s="1067">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7">
        <v>15</v>
      </c>
      <c r="B1206" s="1067">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7">
        <v>16</v>
      </c>
      <c r="B1207" s="1067">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7">
        <v>17</v>
      </c>
      <c r="B1208" s="1067">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7">
        <v>18</v>
      </c>
      <c r="B1209" s="1067">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7">
        <v>19</v>
      </c>
      <c r="B1210" s="1067">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7">
        <v>20</v>
      </c>
      <c r="B1211" s="1067">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7">
        <v>21</v>
      </c>
      <c r="B1212" s="1067">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7">
        <v>22</v>
      </c>
      <c r="B1213" s="1067">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7">
        <v>23</v>
      </c>
      <c r="B1214" s="1067">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7">
        <v>24</v>
      </c>
      <c r="B1215" s="1067">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7">
        <v>25</v>
      </c>
      <c r="B1216" s="1067">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7">
        <v>26</v>
      </c>
      <c r="B1217" s="1067">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7">
        <v>27</v>
      </c>
      <c r="B1218" s="1067">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7">
        <v>28</v>
      </c>
      <c r="B1219" s="1067">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7">
        <v>29</v>
      </c>
      <c r="B1220" s="1067">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7">
        <v>30</v>
      </c>
      <c r="B1221" s="1067">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7">
        <v>1</v>
      </c>
      <c r="B1225" s="1067">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7">
        <v>2</v>
      </c>
      <c r="B1226" s="1067">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7">
        <v>3</v>
      </c>
      <c r="B1227" s="1067">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7">
        <v>4</v>
      </c>
      <c r="B1228" s="1067">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7">
        <v>5</v>
      </c>
      <c r="B1229" s="1067">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7">
        <v>6</v>
      </c>
      <c r="B1230" s="1067">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7">
        <v>7</v>
      </c>
      <c r="B1231" s="1067">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7">
        <v>8</v>
      </c>
      <c r="B1232" s="1067">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7">
        <v>9</v>
      </c>
      <c r="B1233" s="1067">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7">
        <v>10</v>
      </c>
      <c r="B1234" s="1067">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7">
        <v>11</v>
      </c>
      <c r="B1235" s="1067">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7">
        <v>12</v>
      </c>
      <c r="B1236" s="1067">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7">
        <v>13</v>
      </c>
      <c r="B1237" s="1067">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7">
        <v>14</v>
      </c>
      <c r="B1238" s="1067">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7">
        <v>15</v>
      </c>
      <c r="B1239" s="1067">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7">
        <v>16</v>
      </c>
      <c r="B1240" s="1067">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7">
        <v>17</v>
      </c>
      <c r="B1241" s="1067">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7">
        <v>18</v>
      </c>
      <c r="B1242" s="1067">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7">
        <v>19</v>
      </c>
      <c r="B1243" s="1067">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7">
        <v>20</v>
      </c>
      <c r="B1244" s="1067">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7">
        <v>21</v>
      </c>
      <c r="B1245" s="1067">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7">
        <v>22</v>
      </c>
      <c r="B1246" s="1067">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7">
        <v>23</v>
      </c>
      <c r="B1247" s="1067">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7">
        <v>24</v>
      </c>
      <c r="B1248" s="1067">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7">
        <v>25</v>
      </c>
      <c r="B1249" s="1067">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7">
        <v>26</v>
      </c>
      <c r="B1250" s="1067">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7">
        <v>27</v>
      </c>
      <c r="B1251" s="1067">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7">
        <v>28</v>
      </c>
      <c r="B1252" s="1067">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7">
        <v>29</v>
      </c>
      <c r="B1253" s="1067">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7">
        <v>30</v>
      </c>
      <c r="B1254" s="1067">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7">
        <v>1</v>
      </c>
      <c r="B1258" s="1067">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7">
        <v>2</v>
      </c>
      <c r="B1259" s="1067">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7">
        <v>3</v>
      </c>
      <c r="B1260" s="1067">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7">
        <v>4</v>
      </c>
      <c r="B1261" s="1067">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7">
        <v>5</v>
      </c>
      <c r="B1262" s="1067">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7">
        <v>6</v>
      </c>
      <c r="B1263" s="1067">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7">
        <v>7</v>
      </c>
      <c r="B1264" s="1067">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7">
        <v>8</v>
      </c>
      <c r="B1265" s="1067">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7">
        <v>9</v>
      </c>
      <c r="B1266" s="1067">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7">
        <v>10</v>
      </c>
      <c r="B1267" s="1067">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7">
        <v>11</v>
      </c>
      <c r="B1268" s="1067">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7">
        <v>12</v>
      </c>
      <c r="B1269" s="1067">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7">
        <v>13</v>
      </c>
      <c r="B1270" s="1067">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7">
        <v>14</v>
      </c>
      <c r="B1271" s="1067">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7">
        <v>15</v>
      </c>
      <c r="B1272" s="1067">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7">
        <v>16</v>
      </c>
      <c r="B1273" s="1067">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7">
        <v>17</v>
      </c>
      <c r="B1274" s="1067">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7">
        <v>18</v>
      </c>
      <c r="B1275" s="1067">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7">
        <v>19</v>
      </c>
      <c r="B1276" s="1067">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7">
        <v>20</v>
      </c>
      <c r="B1277" s="1067">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7">
        <v>21</v>
      </c>
      <c r="B1278" s="1067">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7">
        <v>22</v>
      </c>
      <c r="B1279" s="1067">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7">
        <v>23</v>
      </c>
      <c r="B1280" s="1067">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7">
        <v>24</v>
      </c>
      <c r="B1281" s="1067">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7">
        <v>25</v>
      </c>
      <c r="B1282" s="1067">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7">
        <v>26</v>
      </c>
      <c r="B1283" s="1067">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7">
        <v>27</v>
      </c>
      <c r="B1284" s="1067">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7">
        <v>28</v>
      </c>
      <c r="B1285" s="1067">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7">
        <v>29</v>
      </c>
      <c r="B1286" s="1067">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7">
        <v>30</v>
      </c>
      <c r="B1287" s="1067">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7">
        <v>1</v>
      </c>
      <c r="B1291" s="1067">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7">
        <v>2</v>
      </c>
      <c r="B1292" s="1067">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7">
        <v>3</v>
      </c>
      <c r="B1293" s="1067">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7">
        <v>4</v>
      </c>
      <c r="B1294" s="1067">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7">
        <v>5</v>
      </c>
      <c r="B1295" s="1067">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7">
        <v>6</v>
      </c>
      <c r="B1296" s="1067">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7">
        <v>7</v>
      </c>
      <c r="B1297" s="1067">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7">
        <v>8</v>
      </c>
      <c r="B1298" s="1067">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7">
        <v>9</v>
      </c>
      <c r="B1299" s="1067">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7">
        <v>10</v>
      </c>
      <c r="B1300" s="1067">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7">
        <v>11</v>
      </c>
      <c r="B1301" s="1067">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7">
        <v>12</v>
      </c>
      <c r="B1302" s="1067">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7">
        <v>13</v>
      </c>
      <c r="B1303" s="1067">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7">
        <v>14</v>
      </c>
      <c r="B1304" s="1067">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7">
        <v>15</v>
      </c>
      <c r="B1305" s="1067">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7">
        <v>16</v>
      </c>
      <c r="B1306" s="1067">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7">
        <v>17</v>
      </c>
      <c r="B1307" s="1067">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7">
        <v>18</v>
      </c>
      <c r="B1308" s="1067">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7">
        <v>19</v>
      </c>
      <c r="B1309" s="1067">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7">
        <v>20</v>
      </c>
      <c r="B1310" s="1067">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7">
        <v>21</v>
      </c>
      <c r="B1311" s="1067">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7">
        <v>22</v>
      </c>
      <c r="B1312" s="1067">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7">
        <v>23</v>
      </c>
      <c r="B1313" s="1067">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7">
        <v>24</v>
      </c>
      <c r="B1314" s="1067">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7">
        <v>25</v>
      </c>
      <c r="B1315" s="1067">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7">
        <v>26</v>
      </c>
      <c r="B1316" s="1067">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7">
        <v>27</v>
      </c>
      <c r="B1317" s="1067">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7">
        <v>28</v>
      </c>
      <c r="B1318" s="1067">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7">
        <v>29</v>
      </c>
      <c r="B1319" s="1067">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7">
        <v>30</v>
      </c>
      <c r="B1320" s="1067">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2017-09-14T10:56:30Z</cp:lastPrinted>
  <dcterms:created xsi:type="dcterms:W3CDTF">2012-03-13T00:50:25Z</dcterms:created>
  <dcterms:modified xsi:type="dcterms:W3CDTF">2017-09-14T11:01:28Z</dcterms:modified>
</cp:coreProperties>
</file>