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共有\○宇開課（アクセス制限有）\201110 行政レビュー点検作業\H29\"/>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<sst xmlns="http://schemas.openxmlformats.org/spreadsheetml/2006/main" count="3330" uniqueCount="806">
  <si>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</si>
  <si>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</si>
  <si>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</si>
  <si>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</si>
  <si>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</si>
  <si>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</si>
  <si>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</si>
  <si>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</si>
  <si>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</si>
  <si>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</si>
  <si>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</si>
  <si>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</si>
  <si>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</si>
  <si>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</si>
  <si>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</si>
  <si>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</si>
  <si>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</si>
  <si>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</si>
  <si>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</si>
  <si>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</si>
  <si>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</si>
  <si>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</si>
  <si>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</si>
  <si>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</si>
  <si>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</si>
  <si>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</si>
  <si>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</si>
  <si>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</si>
  <si>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</si>
  <si>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</si>
  <si>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</si>
  <si>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</si>
  <si>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</si>
  <si>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</si>
  <si>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</si>
  <si>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</si>
  <si>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</si>
  <si>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</si>
  <si>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</si>
  <si>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</si>
  <si>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</si>
  <si>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</si>
  <si>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</si>
  <si>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</si>
  <si>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</si>
  <si>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</si>
  <si>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</si>
  <si>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</si>
  <si>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</si>
  <si>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</si>
  <si>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</si>
  <si>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</si>
  <si>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</si>
  <si>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</si>
  <si>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</si>
  <si>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</si>
  <si>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</si>
  <si>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</si>
  <si>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</si>
  <si>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</si>
  <si>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</si>
  <si>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</si>
  <si>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</si>
  <si>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</si>
  <si>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</si>
  <si>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</si>
  <si>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</si>
  <si>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</si>
  <si>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</si>
  <si>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</si>
  <si>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</si>
  <si>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</si>
  <si>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</si>
  <si>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</si>
  <si>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</si>
  <si>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</si>
  <si>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</si>
  <si>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</si>
  <si>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</si>
  <si>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</si>
  <si>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</si>
  <si>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</si>
  <si>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</si>
  <si>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</si>
  <si>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</si>
  <si>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</si>
  <si>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</si>
  <si>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</si>
  <si>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</si>
  <si>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</si>
  <si>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</si>
  <si>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</si>
  <si>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</si>
  <si>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</si>
  <si>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</si>
  <si>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</si>
  <si>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</si>
  <si>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</si>
  <si>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</si>
  <si>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</si>
  <si>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</si>
  <si>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</si>
  <si>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</si>
  <si>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</si>
  <si>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</si>
  <si>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</si>
  <si>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</si>
  <si>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</si>
  <si>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</si>
  <si>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</si>
  <si>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</si>
  <si>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</si>
  <si>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</si>
  <si>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</si>
  <si>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</si>
  <si>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</si>
  <si>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</si>
  <si>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</si>
  <si>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</si>
  <si>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</si>
  <si>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</si>
  <si>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</si>
  <si>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</si>
  <si>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</si>
  <si>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</si>
  <si>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</si>
  <si>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</si>
  <si>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</si>
  <si>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</si>
  <si>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</si>
  <si>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</si>
  <si>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</si>
  <si>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</si>
  <si>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</si>
  <si>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</si>
  <si>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</si>
  <si>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</si>
  <si>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</si>
  <si>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</si>
  <si>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</si>
  <si>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</si>
  <si>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</si>
  <si>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</si>
  <si>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</si>
  <si>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</si>
  <si>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</si>
  <si>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</si>
  <si>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</si>
  <si>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</si>
  <si>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</si>
  <si>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</si>
  <si>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</si>
  <si>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</si>
  <si>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</si>
  <si>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</si>
  <si>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</si>
  <si>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</si>
  <si>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</si>
  <si>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</si>
  <si>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</si>
  <si>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</si>
  <si>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</si>
  <si>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</si>
  <si>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</si>
  <si>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</si>
  <si>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</si>
  <si>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</si>
  <si>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</si>
  <si>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</si>
  <si>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</si>
  <si>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</si>
  <si>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</si>
  <si>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</si>
  <si>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</si>
  <si>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</si>
  <si>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</si>
  <si>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</si>
  <si>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</si>
  <si>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</si>
  <si>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</si>
  <si>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</si>
  <si>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</si>
  <si>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</si>
  <si>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</si>
  <si>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</si>
  <si>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</si>
  <si>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</si>
  <si>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</si>
  <si>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</si>
  <si>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</si>
  <si>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</si>
  <si>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</si>
  <si>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</si>
  <si>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</si>
  <si>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</si>
  <si>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</si>
  <si>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</si>
  <si>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</si>
  <si>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</si>
  <si>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</si>
  <si>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</si>
  <si>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</si>
  <si>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</si>
  <si>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</si>
  <si>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</si>
  <si>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</si>
  <si>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</si>
  <si>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</si>
  <si>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</si>
  <si>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</si>
  <si>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</si>
  <si>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</si>
  <si>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</si>
  <si>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</si>
  <si>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</si>
  <si>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</si>
  <si>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</si>
  <si>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</si>
  <si>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</si>
  <si>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</si>
  <si>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</si>
  <si>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</si>
  <si>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</si>
  <si>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</si>
  <si>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</si>
  <si>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</si>
  <si>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</si>
  <si>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</si>
  <si>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</si>
  <si>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</si>
  <si>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</si>
  <si>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</si>
  <si>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</si>
  <si>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</si>
  <si>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</si>
  <si>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</si>
  <si>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</si>
  <si>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</si>
  <si>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</si>
  <si>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</si>
  <si>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</si>
  <si>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</si>
  <si>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</si>
  <si>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</si>
  <si>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</si>
  <si>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</si>
  <si>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</si>
  <si>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</si>
  <si>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</si>
  <si>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</si>
  <si>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</si>
  <si>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</si>
  <si>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</si>
  <si>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</si>
  <si>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</si>
  <si>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</si>
  <si>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</si>
  <si>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</si>
  <si>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</si>
  <si>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</si>
  <si>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</si>
  <si>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</si>
  <si>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</si>
  <si>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</si>
  <si>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</si>
  <si>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</si>
  <si>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</si>
  <si>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</si>
  <si>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</si>
  <si>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</si>
  <si>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</si>
  <si>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</si>
  <si>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</si>
  <si>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</si>
  <si>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</si>
  <si>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</si>
  <si>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</si>
  <si>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</si>
  <si>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</si>
  <si>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</si>
  <si>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</si>
  <si>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</si>
  <si>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</si>
  <si>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</si>
  <si>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</si>
  <si>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</si>
  <si>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</si>
  <si>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</si>
  <si>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</si>
  <si>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</si>
  <si>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</si>
  <si>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</si>
  <si>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</si>
  <si>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</si>
  <si>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</si>
  <si>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</si>
  <si>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</si>
  <si>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</si>
  <si>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</si>
  <si>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</si>
  <si>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</si>
  <si>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</si>
  <si>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</si>
  <si>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</si>
  <si>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</si>
  <si>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</si>
  <si>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</si>
  <si>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</si>
  <si>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</si>
  <si>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</si>
  <si>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</si>
  <si>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</si>
  <si>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</si>
  <si>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</si>
  <si>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</si>
  <si>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</si>
  <si>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</si>
  <si>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</si>
  <si>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</si>
  <si>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</si>
  <si>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</si>
  <si>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</si>
  <si>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</si>
  <si>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</si>
  <si>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</si>
  <si>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</si>
  <si>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</si>
  <si>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</si>
  <si>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</si>
  <si>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</si>
  <si>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</si>
  <si>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</si>
  <si>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</si>
  <si>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</si>
  <si>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</si>
  <si>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</si>
  <si>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</si>
  <si>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</si>
  <si>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</si>
  <si>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</si>
  <si>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</si>
  <si>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</si>
  <si>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</si>
  <si>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</si>
  <si>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</si>
  <si>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</si>
  <si>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</si>
  <si>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</si>
  <si>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</si>
  <si>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</si>
  <si>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</si>
  <si>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</si>
  <si>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</si>
  <si>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</si>
  <si>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</si>
  <si>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</si>
  <si>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</si>
  <si>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</si>
  <si>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</si>
  <si>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</si>
  <si>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</si>
  <si>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</si>
  <si>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</si>
  <si>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</si>
  <si>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</si>
  <si>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</si>
  <si>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</si>
  <si>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</si>
  <si>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</si>
  <si>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</si>
  <si>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</si>
  <si>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</si>
  <si>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</si>
  <si>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</si>
  <si>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</si>
  <si>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</si>
  <si>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</si>
  <si>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</si>
  <si>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</si>
  <si>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</si>
  <si>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</si>
  <si>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</si>
  <si>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</si>
  <si>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</si>
  <si>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</si>
  <si>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</si>
  <si>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</si>
  <si>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</si>
  <si>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</si>
  <si>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</si>
  <si>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</si>
  <si>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</si>
  <si>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</si>
  <si>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</si>
  <si>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</si>
  <si>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</si>
  <si>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</si>
  <si>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</si>
  <si>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</si>
  <si>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</si>
  <si>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</si>
  <si>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</si>
  <si>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</si>
  <si>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</si>
  <si>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</si>
  <si>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</si>
  <si>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</si>
  <si>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</si>
  <si>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</si>
  <si>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</si>
  <si>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</si>
  <si>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</si>
  <si>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</si>
  <si>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</si>
  <si>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</si>
  <si>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</si>
  <si>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</si>
  <si>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</si>
  <si>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</si>
  <si>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</si>
  <si>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</si>
  <si>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</si>
  <si>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</si>
  <si>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</si>
  <si>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</si>
  <si>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</si>
  <si>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</si>
  <si>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</si>
  <si>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</si>
  <si>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</si>
  <si>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</si>
  <si>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</si>
  <si>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</si>
  <si>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</si>
  <si>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</si>
  <si>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</si>
  <si>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</si>
  <si>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</si>
  <si>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</si>
  <si>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</si>
  <si>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</si>
  <si>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</si>
  <si>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</si>
  <si>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</si>
  <si>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</si>
  <si>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</si>
  <si>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</si>
  <si>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</si>
  <si>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</si>
  <si>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</si>
  <si>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</si>
  <si>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</si>
  <si>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</si>
  <si>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</si>
  <si>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</si>
  <si>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</si>
  <si>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</si>
  <si>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</si>
  <si>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</si>
  <si>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</si>
  <si>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</si>
  <si>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</si>
  <si>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</si>
  <si>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</si>
  <si>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</si>
  <si>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</si>
  <si>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</si>
  <si>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</si>
  <si>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</si>
  <si>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</si>
  <si>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</si>
  <si>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</si>
  <si>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</si>
  <si>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</si>
  <si>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</si>
  <si>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</si>
  <si>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</si>
  <si>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</si>
  <si>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</si>
  <si>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</si>
  <si>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</si>
  <si>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</si>
  <si>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</si>
  <si>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</si>
  <si>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</si>
  <si>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</si>
  <si>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</si>
  <si>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</si>
  <si>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</si>
  <si>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</si>
  <si>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</si>
  <si>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</si>
  <si>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</si>
  <si>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</si>
  <si>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</si>
  <si>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</si>
  <si>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</si>
  <si>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</si>
  <si>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</si>
  <si>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</si>
  <si>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</si>
  <si>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</si>
  <si>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</si>
  <si>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</si>
  <si>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</si>
  <si>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</si>
  <si>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</si>
  <si>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</si>
  <si>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</si>
  <si>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</si>
  <si>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</si>
  <si>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</si>
  <si>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</si>
  <si>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</si>
  <si>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</si>
  <si>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</si>
  <si>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</si>
  <si>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</si>
  <si>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</si>
  <si>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</si>
  <si>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</si>
  <si>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</si>
  <si>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</si>
  <si>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</si>
  <si>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</si>
  <si>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</si>
  <si>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</si>
  <si>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</si>
  <si>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</si>
  <si>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</si>
  <si>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</si>
  <si>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</si>
  <si>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</si>
  <si>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</si>
  <si>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</si>
  <si>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</si>
  <si>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宇宙・航空科学技術推進の調整に必要な経費</t>
    <phoneticPr fontId="5"/>
  </si>
  <si>
    <t>宇宙開発利用課</t>
    <phoneticPr fontId="5"/>
  </si>
  <si>
    <t>研究開発局</t>
    <rPh sb="0" eb="5">
      <t>ケンキュウカイハツキョク</t>
    </rPh>
    <phoneticPr fontId="5"/>
  </si>
  <si>
    <t>○</t>
  </si>
  <si>
    <t>-</t>
    <phoneticPr fontId="5"/>
  </si>
  <si>
    <t>宇宙航空開発利用を新たな分野で進めるにあたって端緒となる技術的課題にチャレンジする研究開発、宇宙航空開発利用の発展を支える人材育成等、宇宙航空開発利用の新たな可能性を開拓するための取組を行い、さらなる裾野拡大を目的とする。</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</si>
  <si>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</si>
  <si>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</si>
  <si>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</si>
  <si>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</si>
  <si>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</si>
  <si>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地球技術等調査研究委託費</t>
    <phoneticPr fontId="5"/>
  </si>
  <si>
    <t>外部有識者による事後評価において、右記の５段階評価のうち、各年度で終了した課題の半数以上がＡ以上の評価を得ること</t>
    <phoneticPr fontId="5"/>
  </si>
  <si>
    <t>A評価以上の評価を受けた割合
（補足）
S：優れた成果を挙げ、宇宙利用の促進に著しく貢献した。
A：相応の成果(※)を挙げ、宇宙利用の促進に貢献した。
B：相応の成果を挙げ、宇宙利用の促進に貢献しているが、一部の成果は得られておらず、その合理的な理由が説明されていない。
C：一部の成果を挙げているが、宇宙利用の明確な促進につながっていない。
D：成果はほとんど得られていない。
(※)
・学術的成果が十分に得られること
など</t>
    <phoneticPr fontId="5"/>
  </si>
  <si>
    <t>-</t>
    <phoneticPr fontId="5"/>
  </si>
  <si>
    <t>-</t>
    <phoneticPr fontId="5"/>
  </si>
  <si>
    <t>-</t>
    <phoneticPr fontId="5"/>
  </si>
  <si>
    <t>実施した課題数</t>
  </si>
  <si>
    <t>課題</t>
    <rPh sb="0" eb="2">
      <t>カダイ</t>
    </rPh>
    <phoneticPr fontId="5"/>
  </si>
  <si>
    <t>-</t>
    <phoneticPr fontId="5"/>
  </si>
  <si>
    <t>執行額／実施した課題数　　　　　　　　　　　　</t>
  </si>
  <si>
    <t>390.5/29</t>
  </si>
  <si>
    <t>482.5/27</t>
  </si>
  <si>
    <t>百万円</t>
    <rPh sb="0" eb="2">
      <t>ヒャクマン</t>
    </rPh>
    <rPh sb="2" eb="3">
      <t>エン</t>
    </rPh>
    <phoneticPr fontId="5"/>
  </si>
  <si>
    <t>462.3/22</t>
    <phoneticPr fontId="5"/>
  </si>
  <si>
    <t>426.3/20</t>
    <phoneticPr fontId="5"/>
  </si>
  <si>
    <t>当事業は、宇宙基本計画に沿って実施している事業であり、当該基本計画は国民生活の向上や社会的課題の解決を目指している。</t>
    <rPh sb="27" eb="29">
      <t>トウガイ</t>
    </rPh>
    <rPh sb="29" eb="31">
      <t>キホン</t>
    </rPh>
    <rPh sb="31" eb="33">
      <t>ケイカク</t>
    </rPh>
    <rPh sb="34" eb="36">
      <t>コクミン</t>
    </rPh>
    <rPh sb="36" eb="38">
      <t>セイカツ</t>
    </rPh>
    <rPh sb="39" eb="41">
      <t>コウジョウ</t>
    </rPh>
    <rPh sb="42" eb="44">
      <t>シャカイ</t>
    </rPh>
    <rPh sb="44" eb="45">
      <t>テキ</t>
    </rPh>
    <rPh sb="45" eb="47">
      <t>カダイ</t>
    </rPh>
    <rPh sb="48" eb="50">
      <t>カイケツ</t>
    </rPh>
    <rPh sb="51" eb="53">
      <t>メザ</t>
    </rPh>
    <phoneticPr fontId="5"/>
  </si>
  <si>
    <t>政府の宇宙開発利用の指針として決定された宇宙基本計画において、民生分野における宇宙利用や人的基盤の強化等は政府が取り組むべき施策として位置付けられている。</t>
    <rPh sb="20" eb="22">
      <t>ウチュウ</t>
    </rPh>
    <rPh sb="22" eb="24">
      <t>キホン</t>
    </rPh>
    <rPh sb="24" eb="26">
      <t>ケイカク</t>
    </rPh>
    <rPh sb="31" eb="33">
      <t>ミンセイ</t>
    </rPh>
    <rPh sb="33" eb="35">
      <t>ブンヤ</t>
    </rPh>
    <rPh sb="39" eb="41">
      <t>ウチュウ</t>
    </rPh>
    <rPh sb="41" eb="43">
      <t>リヨウ</t>
    </rPh>
    <rPh sb="44" eb="46">
      <t>ジンテキ</t>
    </rPh>
    <rPh sb="46" eb="48">
      <t>キバン</t>
    </rPh>
    <rPh sb="49" eb="51">
      <t>キョウカ</t>
    </rPh>
    <rPh sb="51" eb="52">
      <t>トウ</t>
    </rPh>
    <rPh sb="53" eb="55">
      <t>セイフ</t>
    </rPh>
    <rPh sb="56" eb="57">
      <t>ト</t>
    </rPh>
    <rPh sb="58" eb="59">
      <t>ク</t>
    </rPh>
    <rPh sb="62" eb="64">
      <t>セサク</t>
    </rPh>
    <rPh sb="67" eb="70">
      <t>イチヅ</t>
    </rPh>
    <phoneticPr fontId="5"/>
  </si>
  <si>
    <t>無</t>
  </si>
  <si>
    <t>有</t>
  </si>
  <si>
    <t>‐</t>
  </si>
  <si>
    <t>外部有識者から構成される審査評価会の意見を聴取する形で事後評価を行っており、有効性の高い事業となっている。</t>
    <rPh sb="25" eb="26">
      <t>カタチ</t>
    </rPh>
    <rPh sb="27" eb="29">
      <t>ジゴ</t>
    </rPh>
    <rPh sb="29" eb="31">
      <t>ヒョウカ</t>
    </rPh>
    <rPh sb="32" eb="33">
      <t>オコナ</t>
    </rPh>
    <rPh sb="38" eb="41">
      <t>ユウコウセイ</t>
    </rPh>
    <phoneticPr fontId="5"/>
  </si>
  <si>
    <t>上記取組だけでなく、毎年度、額の確定調査を行い、事業の進捗や成果物等の活用を確認している。</t>
    <rPh sb="0" eb="2">
      <t>ジョウキ</t>
    </rPh>
    <rPh sb="2" eb="4">
      <t>トリクミ</t>
    </rPh>
    <rPh sb="30" eb="33">
      <t>セイカブツ</t>
    </rPh>
    <rPh sb="33" eb="34">
      <t>トウ</t>
    </rPh>
    <rPh sb="35" eb="37">
      <t>カツヨウ</t>
    </rPh>
    <rPh sb="38" eb="40">
      <t>カクニン</t>
    </rPh>
    <phoneticPr fontId="5"/>
  </si>
  <si>
    <t>本事業は宇宙基本計画に基づき実施している事業であり、宇宙航空開発利用を新たな分野で進めるにあたって端緒となる技術的課題にチャレンジする研究開発や、宇宙航空開発利用の発展を支える人材育成等に貢献している。また、外部有識者から構成される審査評価会により意見聴取をし、各課題の事後評価を行うなど、効果的・効率的に実施されている。</t>
    <rPh sb="0" eb="1">
      <t>ホン</t>
    </rPh>
    <rPh sb="1" eb="3">
      <t>ジギョウ</t>
    </rPh>
    <rPh sb="4" eb="6">
      <t>ウチュウ</t>
    </rPh>
    <rPh sb="6" eb="8">
      <t>キホン</t>
    </rPh>
    <rPh sb="8" eb="10">
      <t>ケイカク</t>
    </rPh>
    <rPh sb="11" eb="12">
      <t>モト</t>
    </rPh>
    <rPh sb="14" eb="16">
      <t>ジッシ</t>
    </rPh>
    <rPh sb="20" eb="22">
      <t>ジギョウ</t>
    </rPh>
    <rPh sb="92" eb="93">
      <t>トウ</t>
    </rPh>
    <rPh sb="94" eb="96">
      <t>コウケン</t>
    </rPh>
    <rPh sb="131" eb="134">
      <t>カクカダイ</t>
    </rPh>
    <rPh sb="145" eb="148">
      <t>コウカテキ</t>
    </rPh>
    <rPh sb="149" eb="152">
      <t>コウリツテキ</t>
    </rPh>
    <rPh sb="153" eb="155">
      <t>ジッシ</t>
    </rPh>
    <phoneticPr fontId="5"/>
  </si>
  <si>
    <t>今後の事業の実施に当たっては、事業のさらなる効率的な実施に努めていくとともに、予算規模と国民のニーズを踏まえ、引き続き適切に実施していくものとする。</t>
  </si>
  <si>
    <t>22-0297</t>
  </si>
  <si>
    <t>25-0297</t>
  </si>
  <si>
    <t>23-0284</t>
  </si>
  <si>
    <t>26-0291</t>
  </si>
  <si>
    <t>24-0303</t>
  </si>
  <si>
    <t>27-0281</t>
  </si>
  <si>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</si>
  <si>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</si>
  <si>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謝金</t>
    <rPh sb="0" eb="2">
      <t>シャキン</t>
    </rPh>
    <phoneticPr fontId="5"/>
  </si>
  <si>
    <t>旅費</t>
    <rPh sb="0" eb="2">
      <t>リョヒ</t>
    </rPh>
    <phoneticPr fontId="5"/>
  </si>
  <si>
    <t>その他</t>
    <rPh sb="2" eb="3">
      <t>ホカ</t>
    </rPh>
    <phoneticPr fontId="5"/>
  </si>
  <si>
    <t>会議費、その他（諸経費）、消費税相当額</t>
    <rPh sb="0" eb="3">
      <t>カイギヒ</t>
    </rPh>
    <rPh sb="6" eb="7">
      <t>ホカ</t>
    </rPh>
    <rPh sb="8" eb="11">
      <t>ショケイヒ</t>
    </rPh>
    <rPh sb="13" eb="16">
      <t>ショウヒゼイ</t>
    </rPh>
    <rPh sb="16" eb="18">
      <t>ソウトウ</t>
    </rPh>
    <rPh sb="18" eb="19">
      <t>ガク</t>
    </rPh>
    <phoneticPr fontId="5"/>
  </si>
  <si>
    <t>間接経費</t>
    <rPh sb="0" eb="2">
      <t>カンセツ</t>
    </rPh>
    <rPh sb="2" eb="4">
      <t>ケイヒ</t>
    </rPh>
    <phoneticPr fontId="5"/>
  </si>
  <si>
    <t>再委託</t>
    <rPh sb="0" eb="3">
      <t>サイイタク</t>
    </rPh>
    <phoneticPr fontId="5"/>
  </si>
  <si>
    <t>B..国立大学法人九州大学</t>
    <phoneticPr fontId="5"/>
  </si>
  <si>
    <t>外注費（雑役務費）、通信運搬費、その他（諸経費）、消費税相当額</t>
    <rPh sb="0" eb="3">
      <t>ガイチュウヒ</t>
    </rPh>
    <rPh sb="4" eb="5">
      <t>ザツ</t>
    </rPh>
    <rPh sb="5" eb="8">
      <t>エキムヒ</t>
    </rPh>
    <rPh sb="10" eb="12">
      <t>ツウシン</t>
    </rPh>
    <rPh sb="12" eb="14">
      <t>ウンパン</t>
    </rPh>
    <rPh sb="14" eb="15">
      <t>ヒ</t>
    </rPh>
    <rPh sb="18" eb="19">
      <t>ホカ</t>
    </rPh>
    <rPh sb="20" eb="23">
      <t>ショケイヒ</t>
    </rPh>
    <rPh sb="25" eb="28">
      <t>ショウヒゼイ</t>
    </rPh>
    <rPh sb="28" eb="30">
      <t>ソウトウ</t>
    </rPh>
    <rPh sb="30" eb="31">
      <t>ガク</t>
    </rPh>
    <phoneticPr fontId="5"/>
  </si>
  <si>
    <t>国立大学法人和歌山大学
共同研究の委託</t>
    <rPh sb="0" eb="2">
      <t>コクリツ</t>
    </rPh>
    <rPh sb="2" eb="4">
      <t>ダイガク</t>
    </rPh>
    <rPh sb="4" eb="6">
      <t>ホウジン</t>
    </rPh>
    <rPh sb="6" eb="9">
      <t>ワカヤマ</t>
    </rPh>
    <rPh sb="9" eb="11">
      <t>ダイガク</t>
    </rPh>
    <rPh sb="12" eb="16">
      <t>キョウドウケンキュウ</t>
    </rPh>
    <rPh sb="17" eb="19">
      <t>イタク</t>
    </rPh>
    <phoneticPr fontId="5"/>
  </si>
  <si>
    <t>IHI株式会社
共同研究の委託</t>
    <rPh sb="3" eb="5">
      <t>カブシキ</t>
    </rPh>
    <rPh sb="5" eb="7">
      <t>カイシャ</t>
    </rPh>
    <rPh sb="8" eb="12">
      <t>キョウドウケンキュウ</t>
    </rPh>
    <rPh sb="13" eb="15">
      <t>イタク</t>
    </rPh>
    <phoneticPr fontId="5"/>
  </si>
  <si>
    <t>C.学校法人慶應義塾</t>
    <phoneticPr fontId="5"/>
  </si>
  <si>
    <t>消耗品費</t>
    <rPh sb="0" eb="3">
      <t>ショウモウヒン</t>
    </rPh>
    <rPh sb="3" eb="4">
      <t>ヒ</t>
    </rPh>
    <phoneticPr fontId="5"/>
  </si>
  <si>
    <t>人件費</t>
    <rPh sb="0" eb="3">
      <t>ジンケンヒ</t>
    </rPh>
    <phoneticPr fontId="5"/>
  </si>
  <si>
    <t>人件費、謝金</t>
    <rPh sb="0" eb="3">
      <t>ジンケンヒ</t>
    </rPh>
    <rPh sb="4" eb="6">
      <t>シャキン</t>
    </rPh>
    <phoneticPr fontId="5"/>
  </si>
  <si>
    <t>外注費（雑役務費）、印刷製本費、会議費、その他（諸経費）、消費税相当額</t>
    <rPh sb="0" eb="3">
      <t>ガイチュウヒ</t>
    </rPh>
    <rPh sb="4" eb="5">
      <t>ザツ</t>
    </rPh>
    <rPh sb="5" eb="8">
      <t>エキムヒ</t>
    </rPh>
    <rPh sb="10" eb="12">
      <t>インサツ</t>
    </rPh>
    <rPh sb="12" eb="14">
      <t>セイホン</t>
    </rPh>
    <rPh sb="14" eb="15">
      <t>ヒ</t>
    </rPh>
    <rPh sb="16" eb="19">
      <t>カイギヒ</t>
    </rPh>
    <rPh sb="22" eb="23">
      <t>ホカ</t>
    </rPh>
    <rPh sb="24" eb="27">
      <t>ショケイヒ</t>
    </rPh>
    <rPh sb="29" eb="32">
      <t>ショウヒゼイ</t>
    </rPh>
    <rPh sb="32" eb="34">
      <t>ソウトウ</t>
    </rPh>
    <rPh sb="34" eb="35">
      <t>ガク</t>
    </rPh>
    <phoneticPr fontId="5"/>
  </si>
  <si>
    <t>国立大学法人東京大学
共同研究の委託</t>
    <rPh sb="0" eb="2">
      <t>コクリツ</t>
    </rPh>
    <rPh sb="2" eb="4">
      <t>ダイガク</t>
    </rPh>
    <rPh sb="4" eb="6">
      <t>ホウジン</t>
    </rPh>
    <rPh sb="6" eb="8">
      <t>トウキョウ</t>
    </rPh>
    <rPh sb="8" eb="10">
      <t>ダイガク</t>
    </rPh>
    <rPh sb="11" eb="15">
      <t>キョウドウケンキュウ</t>
    </rPh>
    <rPh sb="16" eb="18">
      <t>イタク</t>
    </rPh>
    <phoneticPr fontId="5"/>
  </si>
  <si>
    <t>国立大学法人東京海洋大学
共同研究の委託</t>
    <rPh sb="0" eb="6">
      <t>コクリツダイガクホウジン</t>
    </rPh>
    <rPh sb="6" eb="8">
      <t>トウキョウ</t>
    </rPh>
    <rPh sb="8" eb="10">
      <t>カイヨウ</t>
    </rPh>
    <rPh sb="10" eb="12">
      <t>ダイガク</t>
    </rPh>
    <rPh sb="13" eb="17">
      <t>キョウドウケンキュウ</t>
    </rPh>
    <rPh sb="18" eb="20">
      <t>イタク</t>
    </rPh>
    <phoneticPr fontId="5"/>
  </si>
  <si>
    <t>学校法人日本教育研究団
共同研究の委託</t>
    <rPh sb="0" eb="2">
      <t>ガッコウ</t>
    </rPh>
    <rPh sb="2" eb="4">
      <t>ホウジン</t>
    </rPh>
    <rPh sb="4" eb="6">
      <t>ニホン</t>
    </rPh>
    <rPh sb="6" eb="8">
      <t>キョウイク</t>
    </rPh>
    <rPh sb="8" eb="10">
      <t>ケンキュウ</t>
    </rPh>
    <rPh sb="10" eb="11">
      <t>ダン</t>
    </rPh>
    <rPh sb="12" eb="14">
      <t>キョウドウ</t>
    </rPh>
    <rPh sb="14" eb="16">
      <t>ケンキュウ</t>
    </rPh>
    <rPh sb="17" eb="19">
      <t>イタク</t>
    </rPh>
    <phoneticPr fontId="5"/>
  </si>
  <si>
    <t>学校法人青山学院
共同研究の委託</t>
    <rPh sb="0" eb="2">
      <t>ガッコウ</t>
    </rPh>
    <rPh sb="2" eb="4">
      <t>ホウジン</t>
    </rPh>
    <rPh sb="4" eb="6">
      <t>アオヤマ</t>
    </rPh>
    <rPh sb="6" eb="8">
      <t>ガクイン</t>
    </rPh>
    <rPh sb="9" eb="13">
      <t>キョウドウケンキュウ</t>
    </rPh>
    <rPh sb="14" eb="16">
      <t>イタク</t>
    </rPh>
    <phoneticPr fontId="5"/>
  </si>
  <si>
    <t>D.国立研究開発機構海洋研究開発機構</t>
    <phoneticPr fontId="5"/>
  </si>
  <si>
    <t>その他（諸経費）、消費税相当額</t>
    <rPh sb="2" eb="3">
      <t>ホカ</t>
    </rPh>
    <rPh sb="4" eb="7">
      <t>ショケイヒ</t>
    </rPh>
    <rPh sb="9" eb="12">
      <t>ショウヒゼイ</t>
    </rPh>
    <rPh sb="12" eb="14">
      <t>ソウトウ</t>
    </rPh>
    <rPh sb="14" eb="15">
      <t>ガク</t>
    </rPh>
    <phoneticPr fontId="5"/>
  </si>
  <si>
    <t>国立研究開発法人国立環境研究所
再委託</t>
    <rPh sb="16" eb="19">
      <t>サイイタク</t>
    </rPh>
    <phoneticPr fontId="5"/>
  </si>
  <si>
    <t>国立研究開発法人情報通信研究機構
再委託</t>
    <rPh sb="17" eb="20">
      <t>サイイタク</t>
    </rPh>
    <phoneticPr fontId="5"/>
  </si>
  <si>
    <t>E.国立大学法人名古屋大学</t>
    <phoneticPr fontId="5"/>
  </si>
  <si>
    <t>外注費(雑役務費）</t>
    <rPh sb="0" eb="3">
      <t>ガイチュウヒ</t>
    </rPh>
    <rPh sb="4" eb="5">
      <t>ザツ</t>
    </rPh>
    <rPh sb="5" eb="8">
      <t>エキムヒ</t>
    </rPh>
    <phoneticPr fontId="5"/>
  </si>
  <si>
    <t>国立大学法人東北大学
共同研究の委託</t>
    <rPh sb="0" eb="2">
      <t>コクリツ</t>
    </rPh>
    <rPh sb="2" eb="4">
      <t>ダイガク</t>
    </rPh>
    <rPh sb="4" eb="6">
      <t>ホウジン</t>
    </rPh>
    <rPh sb="6" eb="8">
      <t>トウホク</t>
    </rPh>
    <rPh sb="8" eb="10">
      <t>ダイガク</t>
    </rPh>
    <rPh sb="11" eb="13">
      <t>キョウドウ</t>
    </rPh>
    <rPh sb="13" eb="15">
      <t>ケンキュウ</t>
    </rPh>
    <rPh sb="16" eb="18">
      <t>イタク</t>
    </rPh>
    <phoneticPr fontId="5"/>
  </si>
  <si>
    <t>学校法人金沢工業大学
共同研究の委託</t>
    <rPh sb="11" eb="15">
      <t>キョウドウケンキュウ</t>
    </rPh>
    <rPh sb="16" eb="18">
      <t>イタク</t>
    </rPh>
    <phoneticPr fontId="5"/>
  </si>
  <si>
    <t>学校法人名古屋電気学園
共同研究の委託</t>
    <rPh sb="4" eb="7">
      <t>ナゴヤ</t>
    </rPh>
    <rPh sb="7" eb="9">
      <t>デンキ</t>
    </rPh>
    <rPh sb="9" eb="11">
      <t>ガクエン</t>
    </rPh>
    <rPh sb="12" eb="16">
      <t>キョウドウケンキュウ</t>
    </rPh>
    <rPh sb="17" eb="19">
      <t>イタク</t>
    </rPh>
    <phoneticPr fontId="5"/>
  </si>
  <si>
    <t>国立大学法人九州大学
共同研究の委託</t>
    <rPh sb="0" eb="2">
      <t>コクリツ</t>
    </rPh>
    <rPh sb="2" eb="4">
      <t>ダイガク</t>
    </rPh>
    <rPh sb="4" eb="6">
      <t>ホウジン</t>
    </rPh>
    <rPh sb="6" eb="8">
      <t>キュウシュウ</t>
    </rPh>
    <rPh sb="8" eb="10">
      <t>ダイガク</t>
    </rPh>
    <rPh sb="11" eb="15">
      <t>キョウドウケンキュウ</t>
    </rPh>
    <rPh sb="16" eb="18">
      <t>イタク</t>
    </rPh>
    <phoneticPr fontId="5"/>
  </si>
  <si>
    <t>F. 株式会社ビジョンテック</t>
    <phoneticPr fontId="5"/>
  </si>
  <si>
    <t>北越後農業協同組合
共同研究の委託</t>
    <rPh sb="10" eb="14">
      <t>キョウドウケンキュウ</t>
    </rPh>
    <rPh sb="15" eb="17">
      <t>イタク</t>
    </rPh>
    <phoneticPr fontId="5"/>
  </si>
  <si>
    <t>H.国立大学法人和歌山大学</t>
    <rPh sb="2" eb="4">
      <t>コクリツ</t>
    </rPh>
    <rPh sb="4" eb="6">
      <t>ダイガク</t>
    </rPh>
    <rPh sb="6" eb="8">
      <t>ホウジン</t>
    </rPh>
    <rPh sb="8" eb="11">
      <t>ワカヤマ</t>
    </rPh>
    <rPh sb="11" eb="13">
      <t>ダイガク</t>
    </rPh>
    <phoneticPr fontId="5"/>
  </si>
  <si>
    <t>物品費</t>
    <rPh sb="0" eb="3">
      <t>ブッピンヒ</t>
    </rPh>
    <phoneticPr fontId="5"/>
  </si>
  <si>
    <t>外注費（雑役務費）、通信運搬費、消費税相当額</t>
    <rPh sb="0" eb="3">
      <t>ガイチュウヒ</t>
    </rPh>
    <rPh sb="4" eb="5">
      <t>ザツ</t>
    </rPh>
    <rPh sb="5" eb="8">
      <t>エキムヒ</t>
    </rPh>
    <rPh sb="10" eb="12">
      <t>ツウシン</t>
    </rPh>
    <rPh sb="12" eb="14">
      <t>ウンパン</t>
    </rPh>
    <rPh sb="14" eb="15">
      <t>ヒ</t>
    </rPh>
    <rPh sb="16" eb="19">
      <t>ショウヒゼイ</t>
    </rPh>
    <rPh sb="19" eb="21">
      <t>ソウトウ</t>
    </rPh>
    <rPh sb="21" eb="22">
      <t>ガク</t>
    </rPh>
    <phoneticPr fontId="5"/>
  </si>
  <si>
    <t>☑</t>
  </si>
  <si>
    <t>I.国立大学法人東京大学</t>
    <rPh sb="2" eb="12">
      <t>コクリツダイガクホウジントウキョウダイガク</t>
    </rPh>
    <phoneticPr fontId="5"/>
  </si>
  <si>
    <t>人件費</t>
    <rPh sb="0" eb="3">
      <t>ジンケンヒ</t>
    </rPh>
    <phoneticPr fontId="5"/>
  </si>
  <si>
    <t>旅費</t>
    <rPh sb="0" eb="2">
      <t>リョヒ</t>
    </rPh>
    <phoneticPr fontId="5"/>
  </si>
  <si>
    <t>その他</t>
    <rPh sb="2" eb="3">
      <t>ホカ</t>
    </rPh>
    <phoneticPr fontId="5"/>
  </si>
  <si>
    <t>消費税相当額</t>
    <rPh sb="0" eb="6">
      <t>ショウヒゼイソウトウガク</t>
    </rPh>
    <phoneticPr fontId="5"/>
  </si>
  <si>
    <t>間接経費</t>
    <rPh sb="0" eb="4">
      <t>カンセツケイヒ</t>
    </rPh>
    <phoneticPr fontId="5"/>
  </si>
  <si>
    <t>J.国立研究開発法人国立環境研究所</t>
    <phoneticPr fontId="5"/>
  </si>
  <si>
    <t>物品費</t>
    <rPh sb="0" eb="2">
      <t>ブッピン</t>
    </rPh>
    <rPh sb="2" eb="3">
      <t>ヒ</t>
    </rPh>
    <phoneticPr fontId="5"/>
  </si>
  <si>
    <t>消耗品費</t>
    <rPh sb="0" eb="4">
      <t>ショウモウヒンヒ</t>
    </rPh>
    <phoneticPr fontId="5"/>
  </si>
  <si>
    <t>K.学校法人神野学園中日本航空専門学校</t>
    <phoneticPr fontId="5"/>
  </si>
  <si>
    <t>物品費</t>
    <rPh sb="0" eb="3">
      <t>ブッピンヒ</t>
    </rPh>
    <phoneticPr fontId="5"/>
  </si>
  <si>
    <t>外注費（雑役務費）、消費税相当額</t>
    <rPh sb="0" eb="3">
      <t>ガイチュウヒ</t>
    </rPh>
    <rPh sb="4" eb="5">
      <t>ザツ</t>
    </rPh>
    <rPh sb="5" eb="8">
      <t>エキムヒ</t>
    </rPh>
    <rPh sb="10" eb="13">
      <t>ショウヒゼイ</t>
    </rPh>
    <rPh sb="13" eb="15">
      <t>ソウトウ</t>
    </rPh>
    <rPh sb="15" eb="16">
      <t>ガク</t>
    </rPh>
    <phoneticPr fontId="5"/>
  </si>
  <si>
    <t>L.国立大学法人長崎大学</t>
    <phoneticPr fontId="5"/>
  </si>
  <si>
    <t>設備部品費、消耗品費</t>
    <rPh sb="0" eb="2">
      <t>セツビ</t>
    </rPh>
    <rPh sb="2" eb="5">
      <t>ブヒンヒ</t>
    </rPh>
    <rPh sb="6" eb="10">
      <t>ショウモウヒンヒ</t>
    </rPh>
    <phoneticPr fontId="5"/>
  </si>
  <si>
    <t>その他（諸経費）、消費税相当額</t>
    <rPh sb="2" eb="3">
      <t>ホカ</t>
    </rPh>
    <rPh sb="4" eb="7">
      <t>ショケイヒ</t>
    </rPh>
    <rPh sb="9" eb="15">
      <t>ショウヒゼイソウトウガク</t>
    </rPh>
    <phoneticPr fontId="5"/>
  </si>
  <si>
    <t>独立行政法人国立高等専門学校機構高知工業高等専門学校</t>
    <phoneticPr fontId="5"/>
  </si>
  <si>
    <t>国立高専超小型衛星実現に向けての全国高専連携宇宙人材育成事業を行う。</t>
    <phoneticPr fontId="5"/>
  </si>
  <si>
    <t>随意契約
（その他）</t>
  </si>
  <si>
    <t>-</t>
    <phoneticPr fontId="5"/>
  </si>
  <si>
    <t>国立大学法人千葉大学</t>
    <rPh sb="0" eb="2">
      <t>コクリツ</t>
    </rPh>
    <rPh sb="2" eb="4">
      <t>ダイガク</t>
    </rPh>
    <rPh sb="4" eb="6">
      <t>ホウジン</t>
    </rPh>
    <rPh sb="6" eb="8">
      <t>チバ</t>
    </rPh>
    <rPh sb="8" eb="10">
      <t>ダイガク</t>
    </rPh>
    <phoneticPr fontId="5"/>
  </si>
  <si>
    <t>地球観測衛星データの地上検証活動による実践的人材育成スキームを構築する。</t>
    <phoneticPr fontId="5"/>
  </si>
  <si>
    <t>-</t>
    <phoneticPr fontId="5"/>
  </si>
  <si>
    <t>-</t>
    <phoneticPr fontId="5"/>
  </si>
  <si>
    <t>-</t>
    <phoneticPr fontId="5"/>
  </si>
  <si>
    <t>国立大学法人筑波大学</t>
    <rPh sb="0" eb="2">
      <t>コクリツ</t>
    </rPh>
    <rPh sb="2" eb="4">
      <t>ダイガク</t>
    </rPh>
    <rPh sb="4" eb="6">
      <t>ホウジン</t>
    </rPh>
    <rPh sb="6" eb="8">
      <t>ツクバ</t>
    </rPh>
    <rPh sb="8" eb="10">
      <t>ダイガク</t>
    </rPh>
    <phoneticPr fontId="5"/>
  </si>
  <si>
    <t>国立大学法人九州工業大学</t>
    <rPh sb="0" eb="2">
      <t>コクリツ</t>
    </rPh>
    <rPh sb="2" eb="4">
      <t>ダイガク</t>
    </rPh>
    <rPh sb="4" eb="6">
      <t>ホウジン</t>
    </rPh>
    <rPh sb="6" eb="12">
      <t>キュウシュウコウギョウダイガク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</si>
  <si>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</si>
  <si>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革新的宇宙科学を切り拓く先進展開構造の研究・開発拠点形成を行う。</t>
    <phoneticPr fontId="5"/>
  </si>
  <si>
    <t>国立大学法人金沢大学</t>
    <rPh sb="0" eb="2">
      <t>コクリツ</t>
    </rPh>
    <rPh sb="2" eb="4">
      <t>ダイガク</t>
    </rPh>
    <rPh sb="4" eb="6">
      <t>ホウジン</t>
    </rPh>
    <rPh sb="6" eb="8">
      <t>カナザワ</t>
    </rPh>
    <rPh sb="8" eb="10">
      <t>ダイガク</t>
    </rPh>
    <phoneticPr fontId="5"/>
  </si>
  <si>
    <t>公立大学法人首都大学東京</t>
    <rPh sb="0" eb="2">
      <t>コウリツ</t>
    </rPh>
    <rPh sb="2" eb="4">
      <t>ダイガク</t>
    </rPh>
    <rPh sb="4" eb="6">
      <t>ホウジン</t>
    </rPh>
    <rPh sb="6" eb="10">
      <t>シュトダイガク</t>
    </rPh>
    <rPh sb="10" eb="12">
      <t>トウキョウ</t>
    </rPh>
    <phoneticPr fontId="5"/>
  </si>
  <si>
    <t>継続的な理学的挑戦を担う超小型衛星の開発とその供給による宇宙科学ミッションの支援と実行のための拠点を形成する。</t>
    <phoneticPr fontId="5"/>
  </si>
  <si>
    <t>超小型衛星試験拠点を核とした革新的宇宙技術の信頼性向上とグローバルニーズに応える宇宙利用と人材育成のための国際ネットワークの形成を行う。</t>
    <phoneticPr fontId="5"/>
  </si>
  <si>
    <t>-</t>
  </si>
  <si>
    <t>学校法人慶應義塾</t>
    <rPh sb="0" eb="2">
      <t>ガッコウ</t>
    </rPh>
    <rPh sb="2" eb="4">
      <t>ホウジン</t>
    </rPh>
    <rPh sb="4" eb="6">
      <t>ケイオウ</t>
    </rPh>
    <rPh sb="6" eb="8">
      <t>ギジュク</t>
    </rPh>
    <phoneticPr fontId="5"/>
  </si>
  <si>
    <t>グローバルな学び・成長を実現する社会課題解決型宇宙人材育成プログラムを開発する。</t>
    <rPh sb="35" eb="37">
      <t>カイハツ</t>
    </rPh>
    <phoneticPr fontId="5"/>
  </si>
  <si>
    <t>-</t>
    <phoneticPr fontId="5"/>
  </si>
  <si>
    <t>学校法人東京理科大学</t>
    <rPh sb="0" eb="2">
      <t>ガッコウ</t>
    </rPh>
    <rPh sb="2" eb="4">
      <t>ホウジン</t>
    </rPh>
    <rPh sb="4" eb="6">
      <t>トウキョウ</t>
    </rPh>
    <rPh sb="6" eb="8">
      <t>リカ</t>
    </rPh>
    <rPh sb="8" eb="10">
      <t>ダイガク</t>
    </rPh>
    <phoneticPr fontId="5"/>
  </si>
  <si>
    <t>最先端宇宙科学技術の本物体験で学ぶ「宇宙教育プログラム」を開発する。</t>
    <phoneticPr fontId="5"/>
  </si>
  <si>
    <t>特定非営利活動法人大学宇宙工学コンソーシアム</t>
    <phoneticPr fontId="5"/>
  </si>
  <si>
    <t>持続的な超小型衛星開発・利用を可能にする国際宇宙人材の体系的な育成を実施する。</t>
    <rPh sb="34" eb="36">
      <t>ジッシ</t>
    </rPh>
    <phoneticPr fontId="5"/>
  </si>
  <si>
    <t>-</t>
    <phoneticPr fontId="5"/>
  </si>
  <si>
    <t>学校法人早稲田大学</t>
    <rPh sb="0" eb="2">
      <t>ガッコウ</t>
    </rPh>
    <rPh sb="2" eb="4">
      <t>ホウジン</t>
    </rPh>
    <rPh sb="4" eb="7">
      <t>ワセダ</t>
    </rPh>
    <rPh sb="7" eb="9">
      <t>ダイガク</t>
    </rPh>
    <phoneticPr fontId="5"/>
  </si>
  <si>
    <t>次世代宇宙開発・利用リーダーの実践型国際的な教育プログラムを構築する。</t>
    <rPh sb="30" eb="32">
      <t>コウチク</t>
    </rPh>
    <phoneticPr fontId="5"/>
  </si>
  <si>
    <t>国立大学法人京都大学</t>
    <rPh sb="0" eb="2">
      <t>コクリツ</t>
    </rPh>
    <rPh sb="2" eb="4">
      <t>ダイガク</t>
    </rPh>
    <rPh sb="4" eb="6">
      <t>ホウジン</t>
    </rPh>
    <rPh sb="6" eb="8">
      <t>キョウト</t>
    </rPh>
    <rPh sb="8" eb="10">
      <t>ダイガク</t>
    </rPh>
    <phoneticPr fontId="5"/>
  </si>
  <si>
    <t>有人宇宙活動のための総合科学教育プログラムの開発と同プログラムを実践する。</t>
    <rPh sb="25" eb="26">
      <t>ドウ</t>
    </rPh>
    <rPh sb="32" eb="34">
      <t>ジッセン</t>
    </rPh>
    <phoneticPr fontId="5"/>
  </si>
  <si>
    <t>国立大学法人徳島大学</t>
    <rPh sb="0" eb="2">
      <t>コクリツ</t>
    </rPh>
    <rPh sb="2" eb="4">
      <t>ダイガク</t>
    </rPh>
    <rPh sb="4" eb="6">
      <t>ホウジン</t>
    </rPh>
    <rPh sb="6" eb="8">
      <t>トクシマ</t>
    </rPh>
    <rPh sb="8" eb="10">
      <t>ダイガク</t>
    </rPh>
    <phoneticPr fontId="5"/>
  </si>
  <si>
    <t xml:space="preserve"> 次世代の宇宙栄養学研究者育成のための国際拠点の形成を通じて次世代を担う若手研究者を育成する。
</t>
    <phoneticPr fontId="5"/>
  </si>
  <si>
    <t>国立研究開発法人海洋研究開発機構</t>
    <phoneticPr fontId="5"/>
  </si>
  <si>
    <t>キロメートル級分解能を備えた新世代大気汚染観測衛星データの科学・政策利用研究を実施する。</t>
    <rPh sb="39" eb="41">
      <t>ジッシ</t>
    </rPh>
    <phoneticPr fontId="5"/>
  </si>
  <si>
    <t>-</t>
    <phoneticPr fontId="5"/>
  </si>
  <si>
    <t>国立大学法人東京大学</t>
    <rPh sb="0" eb="2">
      <t>コクリツ</t>
    </rPh>
    <rPh sb="2" eb="4">
      <t>ダイガク</t>
    </rPh>
    <rPh sb="4" eb="6">
      <t>ホウジン</t>
    </rPh>
    <rPh sb="6" eb="8">
      <t>トウキョウ</t>
    </rPh>
    <rPh sb="8" eb="10">
      <t>ダイガク</t>
    </rPh>
    <phoneticPr fontId="5"/>
  </si>
  <si>
    <t>気象衛星ひまわりを活用して、アジア太平洋地域の林野火災を準実時間で観測する技術を確立する。</t>
    <rPh sb="37" eb="39">
      <t>ギジュツ</t>
    </rPh>
    <rPh sb="40" eb="42">
      <t>カクリツ</t>
    </rPh>
    <phoneticPr fontId="5"/>
  </si>
  <si>
    <t>国立大学法人名古屋大学</t>
    <phoneticPr fontId="5"/>
  </si>
  <si>
    <t>大学と地域で協働する未来の航空科学技術フロンティア人材育成を実施する。</t>
    <rPh sb="30" eb="32">
      <t>ジッシ</t>
    </rPh>
    <phoneticPr fontId="5"/>
  </si>
  <si>
    <t>各務原市（かかみがはら航空宇宙科学博物館）</t>
    <rPh sb="0" eb="4">
      <t>カガミハラシ</t>
    </rPh>
    <phoneticPr fontId="5"/>
  </si>
  <si>
    <t>航空機製造模擬体験プログラムを開発する。</t>
    <phoneticPr fontId="5"/>
  </si>
  <si>
    <t>実機飛行を通した航空実践教育の展開を行う。</t>
    <rPh sb="18" eb="19">
      <t>オコナ</t>
    </rPh>
    <phoneticPr fontId="5"/>
  </si>
  <si>
    <t>株式会社ビジョンテック</t>
    <rPh sb="0" eb="2">
      <t>カブシキ</t>
    </rPh>
    <rPh sb="2" eb="4">
      <t>カイシャ</t>
    </rPh>
    <phoneticPr fontId="5"/>
  </si>
  <si>
    <t xml:space="preserve"> 宇宙・UAV・IoT技術の連携によるマラリア対策支援サービスの開発を行う。</t>
    <rPh sb="35" eb="36">
      <t>オコナ</t>
    </rPh>
    <phoneticPr fontId="5"/>
  </si>
  <si>
    <t>高頻度高分解能衛星群データを活用した新たな情報サービスを創出する農業支援情報システムの開発実証を行う。</t>
    <rPh sb="48" eb="49">
      <t>オコナ</t>
    </rPh>
    <phoneticPr fontId="5"/>
  </si>
  <si>
    <t>独立行政法人国立高等専門学校機構徳山工業高等専門学校</t>
    <phoneticPr fontId="5"/>
  </si>
  <si>
    <t>超小型衛星CubeSatミッション機器等の開発及び教材開発を実施する。</t>
    <rPh sb="19" eb="20">
      <t>トウ</t>
    </rPh>
    <rPh sb="23" eb="24">
      <t>オヨ</t>
    </rPh>
    <rPh sb="30" eb="32">
      <t>ジッシ</t>
    </rPh>
    <phoneticPr fontId="5"/>
  </si>
  <si>
    <t>独立行政法人国立高等専門学校機構奈良工業高等専門学校</t>
    <phoneticPr fontId="5"/>
  </si>
  <si>
    <t>超小型衛星CubeSatエンジニアリングモデルの開発等を実施する。</t>
    <rPh sb="24" eb="26">
      <t>カイハツ</t>
    </rPh>
    <rPh sb="26" eb="27">
      <t>トウ</t>
    </rPh>
    <rPh sb="28" eb="30">
      <t>ジッシ</t>
    </rPh>
    <phoneticPr fontId="5"/>
  </si>
  <si>
    <t>独立行政法人国立高等専門学校機構新居浜工業高等専門学校</t>
    <phoneticPr fontId="5"/>
  </si>
  <si>
    <t>高専ロケット＆缶サットコンテストの開催等を実施する。</t>
    <rPh sb="19" eb="20">
      <t>トウ</t>
    </rPh>
    <rPh sb="21" eb="23">
      <t>ジッシ</t>
    </rPh>
    <phoneticPr fontId="5"/>
  </si>
  <si>
    <t>独立行政法人国立高等専門学校機構香川高等専門学校</t>
    <phoneticPr fontId="5"/>
  </si>
  <si>
    <t>独立行政法人国立高等専門学校機構明石工業高等専門学校</t>
    <phoneticPr fontId="5"/>
  </si>
  <si>
    <t>独立行政法人国立高等専門学校機構鹿児島工業高等専門学校</t>
    <phoneticPr fontId="5"/>
  </si>
  <si>
    <t>独立行政法人国立高等専門学校機構群馬工業高等専門学校</t>
    <phoneticPr fontId="5"/>
  </si>
  <si>
    <t>高専ロケット＆缶サットコンテストの開催等を実施する。</t>
    <phoneticPr fontId="5"/>
  </si>
  <si>
    <t>国立大学法人和歌山大学</t>
    <phoneticPr fontId="5"/>
  </si>
  <si>
    <t>-</t>
    <phoneticPr fontId="5"/>
  </si>
  <si>
    <t>超小型衛星のGNSS反射波観測信号の受信装置の整備等を行う。</t>
    <rPh sb="20" eb="22">
      <t>ソウチ</t>
    </rPh>
    <rPh sb="23" eb="25">
      <t>セイビ</t>
    </rPh>
    <rPh sb="25" eb="26">
      <t>トウ</t>
    </rPh>
    <rPh sb="27" eb="28">
      <t>オコナ</t>
    </rPh>
    <phoneticPr fontId="5"/>
  </si>
  <si>
    <t>株式会社IHI</t>
    <rPh sb="0" eb="2">
      <t>カブシキ</t>
    </rPh>
    <rPh sb="2" eb="4">
      <t>カイシャ</t>
    </rPh>
    <phoneticPr fontId="5"/>
  </si>
  <si>
    <t>GNSS反射波による有効な気象海象データの抽出技術の構築のため、データ解釈研究会を実施する。</t>
    <rPh sb="41" eb="43">
      <t>ジッシ</t>
    </rPh>
    <phoneticPr fontId="5"/>
  </si>
  <si>
    <t>大型結晶育成方法の開発等を実施する。</t>
    <rPh sb="11" eb="12">
      <t>トウ</t>
    </rPh>
    <rPh sb="13" eb="15">
      <t>ジッシ</t>
    </rPh>
    <phoneticPr fontId="5"/>
  </si>
  <si>
    <t>株式会社コンフォーカルサイエンス</t>
    <phoneticPr fontId="5"/>
  </si>
  <si>
    <t xml:space="preserve">国立大学法人大阪大学  </t>
    <phoneticPr fontId="5"/>
  </si>
  <si>
    <t>高品質膜蛋白質結晶化技術の開発等を行う。</t>
    <rPh sb="13" eb="15">
      <t>カイハツ</t>
    </rPh>
    <rPh sb="15" eb="16">
      <t>トウ</t>
    </rPh>
    <rPh sb="17" eb="18">
      <t>オコナ</t>
    </rPh>
    <phoneticPr fontId="5"/>
  </si>
  <si>
    <t>国際宇宙ステーション日本実験棟「きぼう」での宇宙実験を通して高品質蛋白質結晶化技術の開発等を行う。</t>
    <rPh sb="22" eb="24">
      <t>ウチュウ</t>
    </rPh>
    <rPh sb="24" eb="26">
      <t>ジッケン</t>
    </rPh>
    <rPh sb="27" eb="28">
      <t>トオ</t>
    </rPh>
    <rPh sb="30" eb="33">
      <t>コウヒンシツ</t>
    </rPh>
    <rPh sb="33" eb="36">
      <t>タンパクシツ</t>
    </rPh>
    <rPh sb="36" eb="39">
      <t>ケッショウカ</t>
    </rPh>
    <rPh sb="39" eb="41">
      <t>ギジュツ</t>
    </rPh>
    <rPh sb="42" eb="44">
      <t>カイハツ</t>
    </rPh>
    <rPh sb="44" eb="45">
      <t>トウ</t>
    </rPh>
    <rPh sb="46" eb="47">
      <t>オコナ</t>
    </rPh>
    <phoneticPr fontId="5"/>
  </si>
  <si>
    <t>国立研究開発法人理化学研究所</t>
    <phoneticPr fontId="5"/>
  </si>
  <si>
    <t>シリコン半導体検出器の開発を行う。</t>
    <rPh sb="14" eb="15">
      <t>オコナ</t>
    </rPh>
    <phoneticPr fontId="5"/>
  </si>
  <si>
    <t>国立大学法人神戸大学</t>
    <phoneticPr fontId="5"/>
  </si>
  <si>
    <t>原子状酸素の相乗効果の研究等を実施する。</t>
    <rPh sb="13" eb="14">
      <t>トウ</t>
    </rPh>
    <rPh sb="15" eb="17">
      <t>ジッシ</t>
    </rPh>
    <phoneticPr fontId="5"/>
  </si>
  <si>
    <t>学校法人日本大学</t>
    <phoneticPr fontId="5"/>
  </si>
  <si>
    <t>実験結果と数値解析の融合による宇宙展開構造物の設計・検証手法を体系化する。</t>
    <rPh sb="31" eb="34">
      <t>タイケイカ</t>
    </rPh>
    <phoneticPr fontId="5"/>
  </si>
  <si>
    <t>株式会社ウェルリサーチ</t>
    <phoneticPr fontId="5"/>
  </si>
  <si>
    <t>超小型衛星エンジニアリングモデルの開発等を実施する。</t>
    <rPh sb="17" eb="19">
      <t>カイハツ</t>
    </rPh>
    <rPh sb="19" eb="20">
      <t>トウ</t>
    </rPh>
    <rPh sb="21" eb="23">
      <t>ジッシ</t>
    </rPh>
    <phoneticPr fontId="5"/>
  </si>
  <si>
    <t>サカセ・アドテック株式会社</t>
    <phoneticPr fontId="5"/>
  </si>
  <si>
    <t>超小型衛星の展開機構の開発等を実施する。</t>
    <rPh sb="0" eb="3">
      <t>チョウコガタ</t>
    </rPh>
    <rPh sb="3" eb="5">
      <t>エイセイ</t>
    </rPh>
    <rPh sb="11" eb="13">
      <t>カイハツ</t>
    </rPh>
    <rPh sb="13" eb="14">
      <t>トウ</t>
    </rPh>
    <rPh sb="15" eb="17">
      <t>ジッシ</t>
    </rPh>
    <phoneticPr fontId="5"/>
  </si>
  <si>
    <t>国立大学法人東京大学</t>
    <phoneticPr fontId="5"/>
  </si>
  <si>
    <t>-</t>
    <phoneticPr fontId="5"/>
  </si>
  <si>
    <t>国立大学法人東京海洋大学</t>
    <phoneticPr fontId="5"/>
  </si>
  <si>
    <t>自律ネットワーク型学習コミュニティの創出を行う。</t>
    <rPh sb="21" eb="22">
      <t>オコナ</t>
    </rPh>
    <phoneticPr fontId="5"/>
  </si>
  <si>
    <t>学校法人青山学院</t>
    <phoneticPr fontId="5"/>
  </si>
  <si>
    <t>スタートアップ事業支援プラットフォームの構築を行う。</t>
    <rPh sb="23" eb="24">
      <t>オコナ</t>
    </rPh>
    <phoneticPr fontId="5"/>
  </si>
  <si>
    <t>-</t>
    <phoneticPr fontId="5"/>
  </si>
  <si>
    <t>学校法人日本教育研究団</t>
    <phoneticPr fontId="5"/>
  </si>
  <si>
    <t>国立研究開発法人医薬基盤・健康・栄養研究所</t>
    <phoneticPr fontId="5"/>
  </si>
  <si>
    <t>宇宙インフラ利活用による国内外での課題解決型学習等を実施する。</t>
    <rPh sb="0" eb="2">
      <t>ウチュウ</t>
    </rPh>
    <rPh sb="6" eb="9">
      <t>リカツヨウ</t>
    </rPh>
    <rPh sb="24" eb="25">
      <t>トウ</t>
    </rPh>
    <rPh sb="26" eb="28">
      <t>ジッシ</t>
    </rPh>
    <phoneticPr fontId="5"/>
  </si>
  <si>
    <t>機能性国際宇宙食メニューの開発を行う。</t>
    <rPh sb="16" eb="17">
      <t>オコナ</t>
    </rPh>
    <phoneticPr fontId="5"/>
  </si>
  <si>
    <t>ミネラル欠乏と味嗜好性の解析を行う。</t>
    <rPh sb="15" eb="16">
      <t>オコナ</t>
    </rPh>
    <phoneticPr fontId="5"/>
  </si>
  <si>
    <t>国立研究開発法人情報通信研究機構</t>
    <phoneticPr fontId="5"/>
  </si>
  <si>
    <t>国立大学法人長崎大学</t>
    <phoneticPr fontId="5"/>
  </si>
  <si>
    <t>公立大学法人高知工科大学</t>
    <phoneticPr fontId="5"/>
  </si>
  <si>
    <t>国立研究開発法人国立環境研究所</t>
    <phoneticPr fontId="5"/>
  </si>
  <si>
    <t>オゾン等の個別発生源の識別と排出量の高度な推定を実施する。</t>
    <rPh sb="3" eb="4">
      <t>トウ</t>
    </rPh>
    <rPh sb="24" eb="26">
      <t>ジッシ</t>
    </rPh>
    <phoneticPr fontId="5"/>
  </si>
  <si>
    <t>国立研究開発法人　森林総合研究所（現：国立研究開発法人　森林研究・整備機構）</t>
    <rPh sb="17" eb="18">
      <t>ゲン</t>
    </rPh>
    <phoneticPr fontId="5"/>
  </si>
  <si>
    <t>衛星観測による物理量導出アルゴリズムの高度化等を行う。</t>
    <rPh sb="22" eb="23">
      <t>トウ</t>
    </rPh>
    <rPh sb="24" eb="25">
      <t>オコナ</t>
    </rPh>
    <phoneticPr fontId="5"/>
  </si>
  <si>
    <t>雲検知アルゴリズムの改良とデータセットの試作を行う。</t>
    <rPh sb="23" eb="24">
      <t>オコナ</t>
    </rPh>
    <phoneticPr fontId="5"/>
  </si>
  <si>
    <t>林野火災検知アルゴリズムの改良とデータセットの試作を行う。</t>
    <rPh sb="26" eb="27">
      <t>オコナ</t>
    </rPh>
    <phoneticPr fontId="5"/>
  </si>
  <si>
    <t>衛星データと現地観測を用いた火災地植生回復監視を実施する。</t>
    <phoneticPr fontId="5"/>
  </si>
  <si>
    <t>学校法人神野学園　中日本航空専門学校</t>
    <phoneticPr fontId="5"/>
  </si>
  <si>
    <t>国立大学法人東北大学</t>
    <rPh sb="0" eb="2">
      <t>コクリツ</t>
    </rPh>
    <rPh sb="2" eb="4">
      <t>ダイガク</t>
    </rPh>
    <rPh sb="4" eb="6">
      <t>ホウジン</t>
    </rPh>
    <rPh sb="6" eb="8">
      <t>トウホク</t>
    </rPh>
    <rPh sb="8" eb="10">
      <t>ダイガク</t>
    </rPh>
    <phoneticPr fontId="5"/>
  </si>
  <si>
    <t>学校法人金沢工業大学</t>
    <rPh sb="0" eb="2">
      <t>ガッコウ</t>
    </rPh>
    <rPh sb="2" eb="4">
      <t>ホウジン</t>
    </rPh>
    <rPh sb="4" eb="6">
      <t>カナザワ</t>
    </rPh>
    <rPh sb="6" eb="8">
      <t>コウギョウ</t>
    </rPh>
    <rPh sb="8" eb="10">
      <t>ダイガク</t>
    </rPh>
    <phoneticPr fontId="5"/>
  </si>
  <si>
    <t>学校法人名古屋電気学園</t>
    <rPh sb="0" eb="2">
      <t>ガッコウ</t>
    </rPh>
    <rPh sb="2" eb="4">
      <t>ホウジン</t>
    </rPh>
    <rPh sb="4" eb="7">
      <t>ナゴヤ</t>
    </rPh>
    <rPh sb="7" eb="9">
      <t>デンキ</t>
    </rPh>
    <rPh sb="9" eb="11">
      <t>ガクエン</t>
    </rPh>
    <phoneticPr fontId="5"/>
  </si>
  <si>
    <t>国立大学法人九州大学</t>
    <phoneticPr fontId="5"/>
  </si>
  <si>
    <t>国立大学法人金沢大学</t>
    <phoneticPr fontId="5"/>
  </si>
  <si>
    <t>国立大学法人鳥取大学</t>
    <phoneticPr fontId="5"/>
  </si>
  <si>
    <t>学校法人東海大学</t>
    <phoneticPr fontId="5"/>
  </si>
  <si>
    <t>公立大学法人大阪府立大学</t>
    <phoneticPr fontId="5"/>
  </si>
  <si>
    <t>国立大学法人富山大学</t>
    <rPh sb="6" eb="8">
      <t>トヤマ</t>
    </rPh>
    <phoneticPr fontId="5"/>
  </si>
  <si>
    <t>フライト関連教育・ミニ実験の推進等を実施する。</t>
    <rPh sb="16" eb="17">
      <t>トウ</t>
    </rPh>
    <rPh sb="18" eb="20">
      <t>ジッシ</t>
    </rPh>
    <phoneticPr fontId="5"/>
  </si>
  <si>
    <t>実機見学カリキュラムの開発と改善を行う。</t>
    <rPh sb="17" eb="18">
      <t>オコナ</t>
    </rPh>
    <phoneticPr fontId="5"/>
  </si>
  <si>
    <t>国立大学法人長崎大学</t>
    <phoneticPr fontId="5"/>
  </si>
  <si>
    <t>北越後農業協同組合</t>
    <phoneticPr fontId="5"/>
  </si>
  <si>
    <t>ケニアとラオスを対象に、既存データを利用して感染拡大の可能性や感染防止方策の課題について検討等を実施する。</t>
    <rPh sb="46" eb="47">
      <t>トウ</t>
    </rPh>
    <rPh sb="48" eb="50">
      <t>ジッシ</t>
    </rPh>
    <phoneticPr fontId="5"/>
  </si>
  <si>
    <t>農業支援情報の精度検証に使用する実証圃場のデータを取得、整理等を実施する。</t>
    <rPh sb="30" eb="31">
      <t>トウ</t>
    </rPh>
    <rPh sb="32" eb="34">
      <t>ジッシ</t>
    </rPh>
    <phoneticPr fontId="5"/>
  </si>
  <si>
    <t>カフェテリア型カリキュラムの開発等を行う。</t>
    <rPh sb="16" eb="17">
      <t>トウ</t>
    </rPh>
    <rPh sb="18" eb="19">
      <t>オコナ</t>
    </rPh>
    <phoneticPr fontId="5"/>
  </si>
  <si>
    <t>本事業は、大学や民間企業等を対象に幅広く公募し、優れた取り組みを外部有識者による審査を経て選定し、採択機関との委託契約に基づき、宇宙航空分野の裾野拡大のため、研究開発、人材育成の取組を支援するもの。
平成２８年度は以下のプログラムで採択した課題を実施した。なお、各採択課題の実施期間は3年間を上限としている。
平成２６年度採択：①実践的若手宇宙人材育成プログラム、②宇宙科学研究拠点形成プログラム
平成２７年度採択：③宇宙人材育成プログラム、④宇宙研究拠点形成プログラム、⑤宇宙利用促進プログラム、⑥航空人材育成プログラム
平成２８年度採択：⑦宇宙人材育成プログラム、⑧新事業・新サービス創出プログラム、⑨航空人材育成プログラム</t>
    <rPh sb="262" eb="264">
      <t>ヘイセイ</t>
    </rPh>
    <rPh sb="266" eb="268">
      <t>ネンド</t>
    </rPh>
    <rPh sb="268" eb="270">
      <t>サイタク</t>
    </rPh>
    <rPh sb="272" eb="274">
      <t>ウチュウ</t>
    </rPh>
    <rPh sb="274" eb="276">
      <t>ジンザイ</t>
    </rPh>
    <rPh sb="276" eb="278">
      <t>イクセイ</t>
    </rPh>
    <rPh sb="285" eb="288">
      <t>シンジギョウ</t>
    </rPh>
    <rPh sb="289" eb="290">
      <t>シン</t>
    </rPh>
    <rPh sb="294" eb="296">
      <t>ソウシュツ</t>
    </rPh>
    <rPh sb="303" eb="305">
      <t>コウクウ</t>
    </rPh>
    <rPh sb="305" eb="307">
      <t>ジンザイ</t>
    </rPh>
    <rPh sb="307" eb="309">
      <t>イクセイ</t>
    </rPh>
    <phoneticPr fontId="5"/>
  </si>
  <si>
    <t>9 未来社会に向けた価値創出の取組と経済・社会的課題への対応</t>
    <phoneticPr fontId="5"/>
  </si>
  <si>
    <t xml:space="preserve">宇宙基本計画(平成28年4月1日閣議決定) </t>
    <rPh sb="16" eb="18">
      <t>カクギ</t>
    </rPh>
    <phoneticPr fontId="5"/>
  </si>
  <si>
    <t>-</t>
    <phoneticPr fontId="5"/>
  </si>
  <si>
    <t>-</t>
    <phoneticPr fontId="5"/>
  </si>
  <si>
    <t>-</t>
    <phoneticPr fontId="5"/>
  </si>
  <si>
    <t>-</t>
    <phoneticPr fontId="5"/>
  </si>
  <si>
    <t>9-5　国家戦略上重要な基幹技術の推進</t>
    <phoneticPr fontId="5"/>
  </si>
  <si>
    <t>百万円/件</t>
    <rPh sb="0" eb="3">
      <t>ヒャクマンエン</t>
    </rPh>
    <rPh sb="4" eb="5">
      <t>ケン</t>
    </rPh>
    <phoneticPr fontId="5"/>
  </si>
  <si>
    <t>-</t>
    <phoneticPr fontId="5"/>
  </si>
  <si>
    <t>本事業を通じて、大学、産業界等において、宇宙航空分野の技術開発、同分野の開発利用の発展を支える人材育成等の取組が行われ、宇宙航空分野の裾野拡大が図られることにより、宇宙・航空分野における産業界、関係機関及び大学との連携・協力が強化され、研究開発が効果的に推進されるとともに、成果が社会へ還元されることにつながる。</t>
    <phoneticPr fontId="5"/>
  </si>
  <si>
    <t>宇宙航空科学技術推進委託費　
平成26年度終了課題事後評価の結果 資料 （http://www.mext.go.jp/a_menu/kaihatu/space/jigyou/detail/1369259.htm）
平成27年度終了課題事後評価の結果 資料 （http://www.mext.go.jp/a_menu/kaihatu/space/jigyou/detail/1379162.htm）</t>
    <rPh sb="0" eb="2">
      <t>ウチュウ</t>
    </rPh>
    <rPh sb="2" eb="4">
      <t>コウクウ</t>
    </rPh>
    <rPh sb="4" eb="6">
      <t>カガク</t>
    </rPh>
    <rPh sb="6" eb="8">
      <t>ギジュツ</t>
    </rPh>
    <rPh sb="8" eb="10">
      <t>スイシン</t>
    </rPh>
    <rPh sb="10" eb="12">
      <t>イタク</t>
    </rPh>
    <rPh sb="12" eb="13">
      <t>ヒ</t>
    </rPh>
    <rPh sb="15" eb="17">
      <t>ヘイセイ</t>
    </rPh>
    <rPh sb="33" eb="35">
      <t>シリョウ</t>
    </rPh>
    <rPh sb="107" eb="109">
      <t>ヘイセイ</t>
    </rPh>
    <rPh sb="111" eb="113">
      <t>ネンド</t>
    </rPh>
    <rPh sb="113" eb="115">
      <t>シュウリョウ</t>
    </rPh>
    <rPh sb="115" eb="117">
      <t>カダイ</t>
    </rPh>
    <rPh sb="117" eb="119">
      <t>ジゴ</t>
    </rPh>
    <rPh sb="119" eb="121">
      <t>ヒョウカ</t>
    </rPh>
    <rPh sb="122" eb="124">
      <t>ケッカ</t>
    </rPh>
    <rPh sb="125" eb="127">
      <t>シリョウ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</si>
  <si>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</si>
  <si>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</si>
  <si>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</si>
  <si>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</si>
  <si>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</si>
  <si>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</si>
  <si>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</si>
  <si>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</si>
  <si>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</si>
  <si>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国立大学法人九州工業大学</t>
    <rPh sb="8" eb="10">
      <t>コウギョウ</t>
    </rPh>
    <phoneticPr fontId="5"/>
  </si>
  <si>
    <t>宇宙利用を支える宇宙材料劣化研究拠点を形成する。</t>
    <phoneticPr fontId="5"/>
  </si>
  <si>
    <t>高品質蛋白質結晶化技術の宇宙科学研究拠点形成を行う。</t>
    <rPh sb="0" eb="3">
      <t>コウヒンシツ</t>
    </rPh>
    <rPh sb="3" eb="6">
      <t>タンパクシツ</t>
    </rPh>
    <rPh sb="6" eb="9">
      <t>ケッショウカ</t>
    </rPh>
    <rPh sb="9" eb="11">
      <t>ギジュツ</t>
    </rPh>
    <rPh sb="12" eb="14">
      <t>ウチュウ</t>
    </rPh>
    <rPh sb="14" eb="16">
      <t>カガク</t>
    </rPh>
    <rPh sb="16" eb="18">
      <t>ケンキュウ</t>
    </rPh>
    <rPh sb="18" eb="20">
      <t>キョテン</t>
    </rPh>
    <rPh sb="20" eb="22">
      <t>ケイセイ</t>
    </rPh>
    <rPh sb="23" eb="24">
      <t>オコナ</t>
    </rPh>
    <phoneticPr fontId="5"/>
  </si>
  <si>
    <t>国立大学法人九州大学</t>
    <rPh sb="8" eb="10">
      <t>ダイガク</t>
    </rPh>
    <phoneticPr fontId="5"/>
  </si>
  <si>
    <t>GNSS反射信号を用いた全地球常時観測が拓く新しい宇宙海洋科学の創出を目指す</t>
    <rPh sb="4" eb="6">
      <t>ハンシャ</t>
    </rPh>
    <rPh sb="6" eb="8">
      <t>シンゴウ</t>
    </rPh>
    <rPh sb="9" eb="10">
      <t>モチ</t>
    </rPh>
    <rPh sb="12" eb="13">
      <t>ゼン</t>
    </rPh>
    <rPh sb="13" eb="15">
      <t>チキュウ</t>
    </rPh>
    <rPh sb="15" eb="17">
      <t>ジョウジ</t>
    </rPh>
    <rPh sb="17" eb="19">
      <t>カンソク</t>
    </rPh>
    <rPh sb="20" eb="21">
      <t>ヒラ</t>
    </rPh>
    <rPh sb="22" eb="23">
      <t>アタラ</t>
    </rPh>
    <rPh sb="25" eb="27">
      <t>ウチュウ</t>
    </rPh>
    <rPh sb="27" eb="29">
      <t>カイヨウ</t>
    </rPh>
    <rPh sb="29" eb="31">
      <t>カガク</t>
    </rPh>
    <rPh sb="32" eb="34">
      <t>ソウシュツ</t>
    </rPh>
    <rPh sb="35" eb="37">
      <t>メザ</t>
    </rPh>
    <phoneticPr fontId="5"/>
  </si>
  <si>
    <t>超小型衛星で展開する先進的理工学研究拠点を形成する。</t>
    <rPh sb="0" eb="3">
      <t>チョウコガタ</t>
    </rPh>
    <rPh sb="3" eb="5">
      <t>エイセイ</t>
    </rPh>
    <rPh sb="6" eb="8">
      <t>テンカイ</t>
    </rPh>
    <rPh sb="10" eb="13">
      <t>センシンテキ</t>
    </rPh>
    <rPh sb="13" eb="16">
      <t>リコウガク</t>
    </rPh>
    <rPh sb="16" eb="18">
      <t>ケンキュウ</t>
    </rPh>
    <rPh sb="18" eb="20">
      <t>キョテン</t>
    </rPh>
    <rPh sb="21" eb="23">
      <t>ケイセイ</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</si>
  <si>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</si>
  <si>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</si>
  <si>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</si>
  <si>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</si>
  <si>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</si>
  <si>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</si>
  <si>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</si>
  <si>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</si>
  <si>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</si>
  <si>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諸謝金</t>
    <rPh sb="0" eb="3">
      <t>ショシャキン</t>
    </rPh>
    <phoneticPr fontId="5"/>
  </si>
  <si>
    <t>当事業が実施するプログラムは、宇宙基本計画にて政府が取り組むべき施策として示された、民生分野における宇宙利用や人的基盤の強化等に取り組むものであり、必要かつ適切な事業であり、優先度が高いものである。</t>
    <rPh sb="0" eb="1">
      <t>トウ</t>
    </rPh>
    <rPh sb="1" eb="3">
      <t>ジギョウ</t>
    </rPh>
    <rPh sb="4" eb="6">
      <t>ジッシ</t>
    </rPh>
    <rPh sb="23" eb="25">
      <t>セイフ</t>
    </rPh>
    <rPh sb="26" eb="27">
      <t>ト</t>
    </rPh>
    <rPh sb="28" eb="29">
      <t>ク</t>
    </rPh>
    <rPh sb="32" eb="33">
      <t>セ</t>
    </rPh>
    <rPh sb="33" eb="34">
      <t>サク</t>
    </rPh>
    <rPh sb="37" eb="38">
      <t>シメ</t>
    </rPh>
    <rPh sb="64" eb="65">
      <t>ト</t>
    </rPh>
    <rPh sb="66" eb="67">
      <t>ク</t>
    </rPh>
    <rPh sb="74" eb="76">
      <t>ヒツヨウ</t>
    </rPh>
    <rPh sb="78" eb="80">
      <t>テキセツ</t>
    </rPh>
    <rPh sb="81" eb="83">
      <t>ジギョウ</t>
    </rPh>
    <rPh sb="87" eb="90">
      <t>ユウセンド</t>
    </rPh>
    <rPh sb="91" eb="92">
      <t>タカ</t>
    </rPh>
    <phoneticPr fontId="5"/>
  </si>
  <si>
    <t>外部有識者から構成される審査評価会により、有効性の観点も含めて意見聴取し、必要な場合、各課題の予算の減額等を行って委託先を選定している。</t>
    <rPh sb="0" eb="2">
      <t>ガイブ</t>
    </rPh>
    <rPh sb="2" eb="5">
      <t>ユウシキシャ</t>
    </rPh>
    <rPh sb="7" eb="9">
      <t>コウセイ</t>
    </rPh>
    <rPh sb="12" eb="14">
      <t>シンサ</t>
    </rPh>
    <rPh sb="14" eb="16">
      <t>ヒョウカ</t>
    </rPh>
    <rPh sb="16" eb="17">
      <t>カイ</t>
    </rPh>
    <rPh sb="21" eb="24">
      <t>ユウコウセイ</t>
    </rPh>
    <rPh sb="25" eb="27">
      <t>カンテン</t>
    </rPh>
    <rPh sb="28" eb="29">
      <t>フク</t>
    </rPh>
    <rPh sb="31" eb="33">
      <t>イケン</t>
    </rPh>
    <rPh sb="33" eb="35">
      <t>チョウシュ</t>
    </rPh>
    <rPh sb="37" eb="39">
      <t>ヒツヨウ</t>
    </rPh>
    <rPh sb="40" eb="42">
      <t>バアイ</t>
    </rPh>
    <rPh sb="43" eb="46">
      <t>カクカダイ</t>
    </rPh>
    <rPh sb="47" eb="49">
      <t>ヨサン</t>
    </rPh>
    <rPh sb="50" eb="52">
      <t>ゲンガク</t>
    </rPh>
    <rPh sb="52" eb="53">
      <t>トウ</t>
    </rPh>
    <rPh sb="54" eb="55">
      <t>オコナ</t>
    </rPh>
    <rPh sb="57" eb="60">
      <t>イタクサキ</t>
    </rPh>
    <rPh sb="61" eb="63">
      <t>センテイ</t>
    </rPh>
    <phoneticPr fontId="5"/>
  </si>
  <si>
    <t>外部有識者から構成される審査評価会の意見を聴取する形で事後評価を行っており、見込みに見合った活動実績が得られていることを確認している。</t>
    <rPh sb="25" eb="26">
      <t>カタチ</t>
    </rPh>
    <rPh sb="27" eb="29">
      <t>ジゴ</t>
    </rPh>
    <rPh sb="29" eb="31">
      <t>ヒョウカ</t>
    </rPh>
    <rPh sb="32" eb="33">
      <t>オコナ</t>
    </rPh>
    <rPh sb="38" eb="40">
      <t>ミコミ</t>
    </rPh>
    <rPh sb="42" eb="44">
      <t>ミア</t>
    </rPh>
    <rPh sb="46" eb="48">
      <t>カツドウ</t>
    </rPh>
    <rPh sb="48" eb="50">
      <t>ジッセキ</t>
    </rPh>
    <rPh sb="51" eb="52">
      <t>エ</t>
    </rPh>
    <rPh sb="60" eb="62">
      <t>カクニン</t>
    </rPh>
    <phoneticPr fontId="5"/>
  </si>
  <si>
    <t>委託先の選定にあたっては、公募（企画競争）を実施しており、外部有識者から構成される審査評価会の意見を聴取するなど、個々の課題内容に応じて、その競争性・妥当性・合理性等を確保している。
また、当事業は、最大3年間の事業期間として公募が実施されており、2年目以降については、事業開始年度に選定された者と契約をしている。</t>
    <phoneticPr fontId="5"/>
  </si>
  <si>
    <t>宇宙開発利用課長
谷　広太</t>
    <rPh sb="9" eb="10">
      <t>タニ</t>
    </rPh>
    <rPh sb="11" eb="13">
      <t>コウタ</t>
    </rPh>
    <phoneticPr fontId="5"/>
  </si>
  <si>
    <t>外部有識者から構成される審査評価会において、各課題の取組内容及びそれに対する予算額の妥当性について審査を行った上で委託先を選定している。</t>
    <rPh sb="0" eb="2">
      <t>ガイブ</t>
    </rPh>
    <rPh sb="2" eb="5">
      <t>ユウシキシャ</t>
    </rPh>
    <rPh sb="7" eb="9">
      <t>コウセイ</t>
    </rPh>
    <rPh sb="12" eb="14">
      <t>シンサ</t>
    </rPh>
    <rPh sb="14" eb="16">
      <t>ヒョウカ</t>
    </rPh>
    <rPh sb="16" eb="17">
      <t>カイ</t>
    </rPh>
    <rPh sb="22" eb="25">
      <t>カクカダイ</t>
    </rPh>
    <rPh sb="26" eb="28">
      <t>トリクミ</t>
    </rPh>
    <rPh sb="28" eb="30">
      <t>ナイヨウ</t>
    </rPh>
    <rPh sb="30" eb="31">
      <t>オヨ</t>
    </rPh>
    <rPh sb="35" eb="36">
      <t>タイ</t>
    </rPh>
    <rPh sb="38" eb="40">
      <t>ヨサン</t>
    </rPh>
    <rPh sb="40" eb="41">
      <t>ガク</t>
    </rPh>
    <rPh sb="42" eb="45">
      <t>ダトウセイ</t>
    </rPh>
    <rPh sb="49" eb="51">
      <t>シンサ</t>
    </rPh>
    <rPh sb="52" eb="53">
      <t>オコナ</t>
    </rPh>
    <rPh sb="55" eb="56">
      <t>ウエ</t>
    </rPh>
    <rPh sb="57" eb="60">
      <t>イタクサキ</t>
    </rPh>
    <rPh sb="61" eb="63">
      <t>センテイ</t>
    </rPh>
    <phoneticPr fontId="5"/>
  </si>
  <si>
    <t>公募にあたっては、過年度の実績及び予算の状況を踏まえて１課題あたりの上限額を設定している。また、外部有識者から構成される審査評価会において、各課題の取組内容及びそれに対する予算額の妥当性について審査を行った上で委託先を選定している。</t>
    <rPh sb="0" eb="2">
      <t>コウボ</t>
    </rPh>
    <rPh sb="9" eb="12">
      <t>カネンド</t>
    </rPh>
    <rPh sb="13" eb="15">
      <t>ジッセキ</t>
    </rPh>
    <rPh sb="15" eb="16">
      <t>オヨ</t>
    </rPh>
    <rPh sb="17" eb="19">
      <t>ヨサン</t>
    </rPh>
    <rPh sb="20" eb="22">
      <t>ジョウキョウ</t>
    </rPh>
    <rPh sb="23" eb="24">
      <t>フ</t>
    </rPh>
    <rPh sb="28" eb="30">
      <t>カダイ</t>
    </rPh>
    <rPh sb="34" eb="37">
      <t>ジョウゲンガク</t>
    </rPh>
    <rPh sb="38" eb="40">
      <t>セッテイ</t>
    </rPh>
    <rPh sb="48" eb="50">
      <t>ガイブ</t>
    </rPh>
    <rPh sb="50" eb="53">
      <t>ユウシキシャ</t>
    </rPh>
    <rPh sb="55" eb="57">
      <t>コウセイ</t>
    </rPh>
    <rPh sb="60" eb="62">
      <t>シンサ</t>
    </rPh>
    <rPh sb="62" eb="64">
      <t>ヒョウカ</t>
    </rPh>
    <rPh sb="64" eb="65">
      <t>カイ</t>
    </rPh>
    <rPh sb="70" eb="73">
      <t>カクカダイ</t>
    </rPh>
    <rPh sb="74" eb="76">
      <t>トリクミ</t>
    </rPh>
    <rPh sb="76" eb="78">
      <t>ナイヨウ</t>
    </rPh>
    <rPh sb="78" eb="79">
      <t>オヨ</t>
    </rPh>
    <rPh sb="83" eb="84">
      <t>タイ</t>
    </rPh>
    <rPh sb="86" eb="88">
      <t>ヨサン</t>
    </rPh>
    <rPh sb="88" eb="89">
      <t>ガク</t>
    </rPh>
    <rPh sb="90" eb="93">
      <t>ダトウセイ</t>
    </rPh>
    <rPh sb="97" eb="99">
      <t>シンサ</t>
    </rPh>
    <rPh sb="100" eb="101">
      <t>オコナ</t>
    </rPh>
    <rPh sb="103" eb="104">
      <t>ウエ</t>
    </rPh>
    <rPh sb="105" eb="108">
      <t>イタクサキ</t>
    </rPh>
    <rPh sb="109" eb="111">
      <t>センテイ</t>
    </rPh>
    <phoneticPr fontId="5"/>
  </si>
  <si>
    <t>委託先選定時において、再委託先も含めた資金計画の合理性について審査を行うとともに、委託契約の締結時においても経費の内容について厳正に確認を行っており、支出が合理的であることを確認している。</t>
    <rPh sb="0" eb="3">
      <t>イタクサキ</t>
    </rPh>
    <rPh sb="3" eb="5">
      <t>センテイ</t>
    </rPh>
    <rPh sb="5" eb="6">
      <t>ジ</t>
    </rPh>
    <rPh sb="11" eb="14">
      <t>サイイタク</t>
    </rPh>
    <rPh sb="14" eb="15">
      <t>サキ</t>
    </rPh>
    <rPh sb="16" eb="17">
      <t>フク</t>
    </rPh>
    <rPh sb="19" eb="21">
      <t>シキン</t>
    </rPh>
    <rPh sb="21" eb="23">
      <t>ケイカク</t>
    </rPh>
    <rPh sb="24" eb="27">
      <t>ゴウリセイ</t>
    </rPh>
    <rPh sb="31" eb="33">
      <t>シンサ</t>
    </rPh>
    <rPh sb="34" eb="35">
      <t>オコナ</t>
    </rPh>
    <rPh sb="41" eb="43">
      <t>イタク</t>
    </rPh>
    <rPh sb="43" eb="45">
      <t>ケイヤク</t>
    </rPh>
    <rPh sb="46" eb="48">
      <t>テイケツ</t>
    </rPh>
    <rPh sb="48" eb="49">
      <t>ジ</t>
    </rPh>
    <rPh sb="54" eb="56">
      <t>ケイヒ</t>
    </rPh>
    <rPh sb="57" eb="59">
      <t>ナイヨウ</t>
    </rPh>
    <rPh sb="63" eb="65">
      <t>ゲンセイ</t>
    </rPh>
    <rPh sb="66" eb="68">
      <t>カクニン</t>
    </rPh>
    <rPh sb="69" eb="70">
      <t>オコナ</t>
    </rPh>
    <rPh sb="75" eb="77">
      <t>シシュツ</t>
    </rPh>
    <rPh sb="78" eb="81">
      <t>ゴウリテキ</t>
    </rPh>
    <rPh sb="87" eb="89">
      <t>カクニン</t>
    </rPh>
    <phoneticPr fontId="5"/>
  </si>
  <si>
    <t>委託先選定時だけでなく、委託契約の締結時において、経費の費目使途の内容を厳正に確認するなど、その必要性についてより適切にチェックを行っている。</t>
    <rPh sb="39" eb="41">
      <t>カクニン</t>
    </rPh>
    <phoneticPr fontId="5"/>
  </si>
  <si>
    <t>-</t>
    <phoneticPr fontId="5"/>
  </si>
  <si>
    <t>-</t>
    <phoneticPr fontId="5"/>
  </si>
  <si>
    <t>１．事業評価の観点：本事業は、宇宙航空開発利用における技術的課題にチャレンジする研究開発、宇宙航空開発利用の発展を支える人材育成等を委託実施するものであり、事業評価に当たっては長期継続事業等の観点から検証を行った。
２．所見：宇宙基本計画において、民生分野における宇宙利用や人的基盤の強化等は政府が取組むべき施策として位置付けられていることから、国の事業としての必要性は認められる。引き続き現行の予算規模を維持しながらも、長期継続事業であることを踏まえ、不断の見直しに努められたい。</t>
    <phoneticPr fontId="5"/>
  </si>
  <si>
    <t>執行等改善</t>
  </si>
  <si>
    <t>引き続き、十分な公告期間を確保して公募を実施するなど、競争性の確保を図る。また、長期継続事業であることを踏まえ、翌年度の仕様策定にあたっては、過年度の成果や目標の達成度等を踏まえる等、不断の見直しに努める。</t>
    <phoneticPr fontId="5"/>
  </si>
  <si>
    <t>「新しい日本のための優先課題推進枠」270</t>
    <phoneticPr fontId="5"/>
  </si>
  <si>
    <t>-</t>
    <phoneticPr fontId="5"/>
  </si>
  <si>
    <t>国立大学法人東京大学、国立大学法人信州大学、国立大学法人富山大学、国立大学法人金沢大学、国立大学法人京都大学、国立大学法人鳥取大学、公立大学法人大阪府立大学、学校法人 東海大学、一般社団法人　日本航空宇宙工業会
共同研究</t>
    <rPh sb="0" eb="2">
      <t>コクリツ</t>
    </rPh>
    <rPh sb="2" eb="4">
      <t>ダイガク</t>
    </rPh>
    <rPh sb="4" eb="6">
      <t>ホウジン</t>
    </rPh>
    <rPh sb="6" eb="8">
      <t>トウキョウ</t>
    </rPh>
    <rPh sb="8" eb="10">
      <t>ダイガク</t>
    </rPh>
    <rPh sb="11" eb="13">
      <t>コクリツ</t>
    </rPh>
    <rPh sb="13" eb="15">
      <t>ダイガク</t>
    </rPh>
    <rPh sb="15" eb="17">
      <t>ホウジン</t>
    </rPh>
    <rPh sb="17" eb="19">
      <t>シンシュウ</t>
    </rPh>
    <rPh sb="19" eb="21">
      <t>ダイガク</t>
    </rPh>
    <rPh sb="22" eb="24">
      <t>コクリツ</t>
    </rPh>
    <rPh sb="24" eb="26">
      <t>ダイガク</t>
    </rPh>
    <rPh sb="26" eb="28">
      <t>ホウジン</t>
    </rPh>
    <rPh sb="28" eb="30">
      <t>トヤマ</t>
    </rPh>
    <rPh sb="30" eb="32">
      <t>ダイガク</t>
    </rPh>
    <rPh sb="33" eb="35">
      <t>コクリツ</t>
    </rPh>
    <rPh sb="35" eb="37">
      <t>ダイガク</t>
    </rPh>
    <rPh sb="37" eb="39">
      <t>ホウジン</t>
    </rPh>
    <rPh sb="39" eb="41">
      <t>カナザワ</t>
    </rPh>
    <rPh sb="41" eb="43">
      <t>ダイガク</t>
    </rPh>
    <rPh sb="44" eb="46">
      <t>コクリツ</t>
    </rPh>
    <rPh sb="46" eb="48">
      <t>ダイガク</t>
    </rPh>
    <rPh sb="48" eb="50">
      <t>ホウジン</t>
    </rPh>
    <rPh sb="50" eb="52">
      <t>キョウト</t>
    </rPh>
    <rPh sb="52" eb="54">
      <t>ダイガク</t>
    </rPh>
    <rPh sb="55" eb="57">
      <t>コクリツ</t>
    </rPh>
    <rPh sb="57" eb="59">
      <t>ダイガク</t>
    </rPh>
    <rPh sb="59" eb="61">
      <t>ホウジン</t>
    </rPh>
    <rPh sb="61" eb="63">
      <t>トットリ</t>
    </rPh>
    <rPh sb="63" eb="65">
      <t>ダイガク</t>
    </rPh>
    <rPh sb="106" eb="108">
      <t>キョウドウ</t>
    </rPh>
    <rPh sb="108" eb="110">
      <t>ケンキュウ</t>
    </rPh>
    <phoneticPr fontId="5"/>
  </si>
  <si>
    <t>28-0278</t>
    <phoneticPr fontId="5"/>
  </si>
  <si>
    <t>A.独立行政法人国立高等専門学校機構
高知工業高等専門学校</t>
    <rPh sb="2" eb="4">
      <t>ドクリツ</t>
    </rPh>
    <rPh sb="4" eb="6">
      <t>ギョウセイ</t>
    </rPh>
    <rPh sb="6" eb="8">
      <t>ホウジン</t>
    </rPh>
    <rPh sb="8" eb="10">
      <t>コクリツ</t>
    </rPh>
    <rPh sb="10" eb="12">
      <t>コウトウ</t>
    </rPh>
    <rPh sb="12" eb="14">
      <t>センモン</t>
    </rPh>
    <rPh sb="14" eb="16">
      <t>ガッコウ</t>
    </rPh>
    <rPh sb="16" eb="18">
      <t>キコウ</t>
    </rPh>
    <rPh sb="19" eb="21">
      <t>コウチ</t>
    </rPh>
    <phoneticPr fontId="5"/>
  </si>
  <si>
    <t>独立行政法人国立高等専門学校機構徳山工業高等専門学校
共同研究の委託</t>
    <rPh sb="27" eb="29">
      <t>キョウドウ</t>
    </rPh>
    <rPh sb="29" eb="31">
      <t>ケンキュウ</t>
    </rPh>
    <rPh sb="32" eb="34">
      <t>イタク</t>
    </rPh>
    <phoneticPr fontId="5"/>
  </si>
  <si>
    <t>独立行政法人国立高等専門学校機構奈良工業高等専門学校
共同研究の委託</t>
    <rPh sb="27" eb="31">
      <t>キョウドウケンキュウ</t>
    </rPh>
    <rPh sb="32" eb="34">
      <t>イタク</t>
    </rPh>
    <phoneticPr fontId="5"/>
  </si>
  <si>
    <t>独立行政法人国立高等専門学校機構鹿児島工業高等専門学校
共同研究の委託</t>
    <rPh sb="28" eb="30">
      <t>キョウドウ</t>
    </rPh>
    <rPh sb="30" eb="32">
      <t>ケンキュウ</t>
    </rPh>
    <rPh sb="33" eb="35">
      <t>イタク</t>
    </rPh>
    <phoneticPr fontId="5"/>
  </si>
  <si>
    <t>独立行政法人国立高等専門学校機構群馬工業高等専門学校
共同研究の委託</t>
    <rPh sb="27" eb="31">
      <t>キョウドウケンキュウ</t>
    </rPh>
    <rPh sb="32" eb="34">
      <t>イタク</t>
    </rPh>
    <phoneticPr fontId="5"/>
  </si>
  <si>
    <t>独立行政法人国立高等専門学校機構香川高等専門学校、新居浜工業高等専門学校、明石工業高等専門学校
共同研究の委託</t>
    <rPh sb="48" eb="50">
      <t>キョウドウ</t>
    </rPh>
    <rPh sb="50" eb="52">
      <t>ケンキュウ</t>
    </rPh>
    <rPh sb="53" eb="55">
      <t>イタク</t>
    </rPh>
    <phoneticPr fontId="5"/>
  </si>
  <si>
    <t>G.独立行政法人国立高等専門学校機構
徳山工業高等専門学校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</si>
</sst>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62"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124707</xdr:colOff>
      <xdr:row>750</xdr:row>
      <xdr:rowOff>244929</xdr:rowOff>
    </xdr:from>
    <xdr:to>
      <xdr:col>38</xdr:col>
      <xdr:colOff>124707</xdr:colOff>
      <xdr:row>758</xdr:row>
      <xdr:rowOff>244715</xdr:rowOff>
    </xdr:to>
    <xdr:sp macro="" textlink="">
      <xdr:nvSpPr>
        <xdr:cNvPr id="125" name="Line 1">
          <a:extLst>
            <a:ext uri="{FF2B5EF4-FFF2-40B4-BE49-F238E27FC236}">
              <a16:creationId xmlns:a16="http://schemas.microsoft.com/office/drawing/2014/main" id="{63CED70D-0D81-41C0-A65C-3C09F7359F80}"/>
            </a:ext>
          </a:extLst>
        </xdr:cNvPr>
        <xdr:cNvSpPr>
          <a:spLocks noChangeShapeType="1"/>
        </xdr:cNvSpPr>
      </xdr:nvSpPr>
      <xdr:spPr bwMode="auto">
        <a:xfrm>
          <a:off x="7725657" y="56480529"/>
          <a:ext cx="0" cy="34478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180068</xdr:colOff>
      <xdr:row>750</xdr:row>
      <xdr:rowOff>213178</xdr:rowOff>
    </xdr:from>
    <xdr:to>
      <xdr:col>31</xdr:col>
      <xdr:colOff>180068</xdr:colOff>
      <xdr:row>758</xdr:row>
      <xdr:rowOff>248964</xdr:rowOff>
    </xdr:to>
    <xdr:sp macro="" textlink="">
      <xdr:nvSpPr>
        <xdr:cNvPr id="2" name="Line 1">
          <a:extLst>
            <a:ext uri="{FF2B5EF4-FFF2-40B4-BE49-F238E27FC236}">
              <a16:creationId xmlns:a16="http://schemas.microsoft.com/office/drawing/2014/main" id="{E391284E-6AC3-46A2-B3D8-6B367EADE6D9}"/>
            </a:ext>
          </a:extLst>
        </xdr:cNvPr>
        <xdr:cNvSpPr>
          <a:spLocks noChangeShapeType="1"/>
        </xdr:cNvSpPr>
      </xdr:nvSpPr>
      <xdr:spPr bwMode="auto">
        <a:xfrm>
          <a:off x="6380843" y="56448778"/>
          <a:ext cx="0" cy="34838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50393</xdr:colOff>
      <xdr:row>750</xdr:row>
      <xdr:rowOff>137781</xdr:rowOff>
    </xdr:from>
    <xdr:to>
      <xdr:col>9</xdr:col>
      <xdr:colOff>50393</xdr:colOff>
      <xdr:row>758</xdr:row>
      <xdr:rowOff>245567</xdr:rowOff>
    </xdr:to>
    <xdr:sp macro="" textlink="">
      <xdr:nvSpPr>
        <xdr:cNvPr id="3" name="Line 1">
          <a:extLst>
            <a:ext uri="{FF2B5EF4-FFF2-40B4-BE49-F238E27FC236}">
              <a16:creationId xmlns:a16="http://schemas.microsoft.com/office/drawing/2014/main" id="{090F2ED6-AC9A-44D6-82EA-24BAAB634C26}"/>
            </a:ext>
          </a:extLst>
        </xdr:cNvPr>
        <xdr:cNvSpPr>
          <a:spLocks noChangeShapeType="1"/>
        </xdr:cNvSpPr>
      </xdr:nvSpPr>
      <xdr:spPr bwMode="auto">
        <a:xfrm>
          <a:off x="1887357" y="56525781"/>
          <a:ext cx="0" cy="356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45</xdr:col>
      <xdr:colOff>150723</xdr:colOff>
      <xdr:row>750</xdr:row>
      <xdr:rowOff>87214</xdr:rowOff>
    </xdr:from>
    <xdr:to>
      <xdr:col>45</xdr:col>
      <xdr:colOff>150723</xdr:colOff>
      <xdr:row>758</xdr:row>
      <xdr:rowOff>238125</xdr:rowOff>
    </xdr:to>
    <xdr:sp macro="" textlink="">
      <xdr:nvSpPr>
        <xdr:cNvPr id="4" name="Line 1">
          <a:extLst>
            <a:ext uri="{FF2B5EF4-FFF2-40B4-BE49-F238E27FC236}">
              <a16:creationId xmlns:a16="http://schemas.microsoft.com/office/drawing/2014/main" id="{F3BC34FC-6152-4C86-9650-FEF74D070CB3}"/>
            </a:ext>
          </a:extLst>
        </xdr:cNvPr>
        <xdr:cNvSpPr>
          <a:spLocks noChangeShapeType="1"/>
        </xdr:cNvSpPr>
      </xdr:nvSpPr>
      <xdr:spPr bwMode="auto">
        <a:xfrm>
          <a:off x="9151848" y="56322814"/>
          <a:ext cx="0" cy="35989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18942</xdr:colOff>
      <xdr:row>750</xdr:row>
      <xdr:rowOff>179293</xdr:rowOff>
    </xdr:from>
    <xdr:to>
      <xdr:col>24</xdr:col>
      <xdr:colOff>18942</xdr:colOff>
      <xdr:row>758</xdr:row>
      <xdr:rowOff>215079</xdr:rowOff>
    </xdr:to>
    <xdr:sp macro="" textlink="">
      <xdr:nvSpPr>
        <xdr:cNvPr id="5" name="Line 1">
          <a:extLst>
            <a:ext uri="{FF2B5EF4-FFF2-40B4-BE49-F238E27FC236}">
              <a16:creationId xmlns:a16="http://schemas.microsoft.com/office/drawing/2014/main" id="{05D3770F-16D5-4165-872E-1D27F64B5511}"/>
            </a:ext>
          </a:extLst>
        </xdr:cNvPr>
        <xdr:cNvSpPr>
          <a:spLocks noChangeShapeType="1"/>
        </xdr:cNvSpPr>
      </xdr:nvSpPr>
      <xdr:spPr bwMode="auto">
        <a:xfrm>
          <a:off x="4917513" y="56567293"/>
          <a:ext cx="0" cy="349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16</xdr:col>
      <xdr:colOff>158306</xdr:colOff>
      <xdr:row>750</xdr:row>
      <xdr:rowOff>115793</xdr:rowOff>
    </xdr:from>
    <xdr:to>
      <xdr:col>16</xdr:col>
      <xdr:colOff>158306</xdr:colOff>
      <xdr:row>758</xdr:row>
      <xdr:rowOff>223579</xdr:rowOff>
    </xdr:to>
    <xdr:sp macro="" textlink="">
      <xdr:nvSpPr>
        <xdr:cNvPr id="6" name="Line 1">
          <a:extLst>
            <a:ext uri="{FF2B5EF4-FFF2-40B4-BE49-F238E27FC236}">
              <a16:creationId xmlns:a16="http://schemas.microsoft.com/office/drawing/2014/main" id="{51E34E5F-8362-47E5-961C-25123356B531}"/>
            </a:ext>
          </a:extLst>
        </xdr:cNvPr>
        <xdr:cNvSpPr>
          <a:spLocks noChangeShapeType="1"/>
        </xdr:cNvSpPr>
      </xdr:nvSpPr>
      <xdr:spPr bwMode="auto">
        <a:xfrm>
          <a:off x="3424020" y="56503793"/>
          <a:ext cx="0" cy="356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160083</xdr:colOff>
      <xdr:row>742</xdr:row>
      <xdr:rowOff>81642</xdr:rowOff>
    </xdr:from>
    <xdr:to>
      <xdr:col>26</xdr:col>
      <xdr:colOff>160083</xdr:colOff>
      <xdr:row>746</xdr:row>
      <xdr:rowOff>142499</xdr:rowOff>
    </xdr:to>
    <xdr:sp macro="" textlink="">
      <xdr:nvSpPr>
        <xdr:cNvPr id="7" name="Line 54">
          <a:extLst>
            <a:ext uri="{FF2B5EF4-FFF2-40B4-BE49-F238E27FC236}">
              <a16:creationId xmlns:a16="http://schemas.microsoft.com/office/drawing/2014/main" id="{EA134520-6063-40D4-BA70-1180057399F2}"/>
            </a:ext>
          </a:extLst>
        </xdr:cNvPr>
        <xdr:cNvSpPr>
          <a:spLocks noChangeShapeType="1"/>
        </xdr:cNvSpPr>
      </xdr:nvSpPr>
      <xdr:spPr bwMode="auto">
        <a:xfrm flipH="1">
          <a:off x="5466869" y="53639356"/>
          <a:ext cx="0" cy="147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43</xdr:col>
      <xdr:colOff>163645</xdr:colOff>
      <xdr:row>740</xdr:row>
      <xdr:rowOff>91249</xdr:rowOff>
    </xdr:from>
    <xdr:to>
      <xdr:col>45</xdr:col>
      <xdr:colOff>83537</xdr:colOff>
      <xdr:row>742</xdr:row>
      <xdr:rowOff>288023</xdr:rowOff>
    </xdr:to>
    <xdr:sp macro="" textlink="">
      <xdr:nvSpPr>
        <xdr:cNvPr id="9" name="AutoShape 7">
          <a:extLst>
            <a:ext uri="{FF2B5EF4-FFF2-40B4-BE49-F238E27FC236}">
              <a16:creationId xmlns:a16="http://schemas.microsoft.com/office/drawing/2014/main" id="{3D5AE451-31B6-4992-B5C4-4C5CD0C1C0BF}"/>
            </a:ext>
          </a:extLst>
        </xdr:cNvPr>
        <xdr:cNvSpPr>
          <a:spLocks/>
        </xdr:cNvSpPr>
      </xdr:nvSpPr>
      <xdr:spPr bwMode="auto">
        <a:xfrm>
          <a:off x="8940252" y="52941392"/>
          <a:ext cx="328106" cy="904345"/>
        </a:xfrm>
        <a:prstGeom prst="rightBrace">
          <a:avLst>
            <a:gd name="adj1" fmla="val 20568"/>
            <a:gd name="adj2" fmla="val 50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89410</xdr:colOff>
      <xdr:row>740</xdr:row>
      <xdr:rowOff>128805</xdr:rowOff>
    </xdr:from>
    <xdr:to>
      <xdr:col>43</xdr:col>
      <xdr:colOff>25279</xdr:colOff>
      <xdr:row>742</xdr:row>
      <xdr:rowOff>321557</xdr:rowOff>
    </xdr:to>
    <xdr:sp macro="" textlink="">
      <xdr:nvSpPr>
        <xdr:cNvPr id="10" name="Text Box 9">
          <a:extLst>
            <a:ext uri="{FF2B5EF4-FFF2-40B4-BE49-F238E27FC236}">
              <a16:creationId xmlns:a16="http://schemas.microsoft.com/office/drawing/2014/main" id="{ADAF2F3B-F014-420B-8F6A-68A6A00C731B}"/>
            </a:ext>
          </a:extLst>
        </xdr:cNvPr>
        <xdr:cNvSpPr txBox="1">
          <a:spLocks noChangeArrowheads="1"/>
        </xdr:cNvSpPr>
      </xdr:nvSpPr>
      <xdr:spPr bwMode="auto">
        <a:xfrm>
          <a:off x="7029053" y="52978948"/>
          <a:ext cx="1772833" cy="900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１．１百万円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０．３百万円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庁費      　０．０百万円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59700</xdr:colOff>
      <xdr:row>741</xdr:row>
      <xdr:rowOff>35466</xdr:rowOff>
    </xdr:from>
    <xdr:to>
      <xdr:col>48</xdr:col>
      <xdr:colOff>117665</xdr:colOff>
      <xdr:row>741</xdr:row>
      <xdr:rowOff>310495</xdr:rowOff>
    </xdr:to>
    <xdr:sp macro="" textlink="">
      <xdr:nvSpPr>
        <xdr:cNvPr id="11" name="Text Box 63">
          <a:extLst>
            <a:ext uri="{FF2B5EF4-FFF2-40B4-BE49-F238E27FC236}">
              <a16:creationId xmlns:a16="http://schemas.microsoft.com/office/drawing/2014/main" id="{CCF8FBAB-89EB-4145-BBB3-1E0C390373F1}"/>
            </a:ext>
          </a:extLst>
        </xdr:cNvPr>
        <xdr:cNvSpPr txBox="1">
          <a:spLocks noChangeArrowheads="1"/>
        </xdr:cNvSpPr>
      </xdr:nvSpPr>
      <xdr:spPr bwMode="auto">
        <a:xfrm>
          <a:off x="9244521" y="53239395"/>
          <a:ext cx="670287" cy="27502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99058</xdr:colOff>
      <xdr:row>743</xdr:row>
      <xdr:rowOff>218213</xdr:rowOff>
    </xdr:from>
    <xdr:to>
      <xdr:col>48</xdr:col>
      <xdr:colOff>2161</xdr:colOff>
      <xdr:row>745</xdr:row>
      <xdr:rowOff>912</xdr:rowOff>
    </xdr:to>
    <xdr:sp macro="" textlink="">
      <xdr:nvSpPr>
        <xdr:cNvPr id="12" name="Text Box 58">
          <a:extLst>
            <a:ext uri="{FF2B5EF4-FFF2-40B4-BE49-F238E27FC236}">
              <a16:creationId xmlns:a16="http://schemas.microsoft.com/office/drawing/2014/main" id="{43911D59-9B86-48F6-8F94-259FD0C671FC}"/>
            </a:ext>
          </a:extLst>
        </xdr:cNvPr>
        <xdr:cNvSpPr txBox="1">
          <a:spLocks noChangeArrowheads="1"/>
        </xdr:cNvSpPr>
      </xdr:nvSpPr>
      <xdr:spPr bwMode="auto">
        <a:xfrm>
          <a:off x="7242808" y="54129713"/>
          <a:ext cx="2556496" cy="49027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※表示単位未満四捨五入の関係で，積み上げと合計が一致しない。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187626</xdr:colOff>
      <xdr:row>746</xdr:row>
      <xdr:rowOff>126940</xdr:rowOff>
    </xdr:from>
    <xdr:to>
      <xdr:col>45</xdr:col>
      <xdr:colOff>87662</xdr:colOff>
      <xdr:row>746</xdr:row>
      <xdr:rowOff>126940</xdr:rowOff>
    </xdr:to>
    <xdr:sp macro="" textlink="">
      <xdr:nvSpPr>
        <xdr:cNvPr id="13" name="Line 48">
          <a:extLst>
            <a:ext uri="{FF2B5EF4-FFF2-40B4-BE49-F238E27FC236}">
              <a16:creationId xmlns:a16="http://schemas.microsoft.com/office/drawing/2014/main" id="{30D1AC5E-E806-40EE-A139-E12B417E3BA8}"/>
            </a:ext>
          </a:extLst>
        </xdr:cNvPr>
        <xdr:cNvSpPr>
          <a:spLocks noChangeShapeType="1"/>
        </xdr:cNvSpPr>
      </xdr:nvSpPr>
      <xdr:spPr bwMode="auto">
        <a:xfrm flipV="1">
          <a:off x="1820483" y="55099797"/>
          <a:ext cx="745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165203</xdr:colOff>
      <xdr:row>747</xdr:row>
      <xdr:rowOff>122320</xdr:rowOff>
    </xdr:from>
    <xdr:to>
      <xdr:col>49</xdr:col>
      <xdr:colOff>81643</xdr:colOff>
      <xdr:row>748</xdr:row>
      <xdr:rowOff>143564</xdr:rowOff>
    </xdr:to>
    <xdr:sp macro="" textlink="">
      <xdr:nvSpPr>
        <xdr:cNvPr id="17" name="Text Box 26">
          <a:extLst>
            <a:ext uri="{FF2B5EF4-FFF2-40B4-BE49-F238E27FC236}">
              <a16:creationId xmlns:a16="http://schemas.microsoft.com/office/drawing/2014/main" id="{33DA9C16-E237-42F6-8F69-29460EC43322}"/>
            </a:ext>
          </a:extLst>
        </xdr:cNvPr>
        <xdr:cNvSpPr txBox="1">
          <a:spLocks noChangeArrowheads="1"/>
        </xdr:cNvSpPr>
      </xdr:nvSpPr>
      <xdr:spPr bwMode="auto">
        <a:xfrm>
          <a:off x="8533596" y="55448963"/>
          <a:ext cx="1549297" cy="3750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185895</xdr:colOff>
      <xdr:row>746</xdr:row>
      <xdr:rowOff>136978</xdr:rowOff>
    </xdr:from>
    <xdr:to>
      <xdr:col>8</xdr:col>
      <xdr:colOff>185895</xdr:colOff>
      <xdr:row>747</xdr:row>
      <xdr:rowOff>201716</xdr:rowOff>
    </xdr:to>
    <xdr:sp macro="" textlink="">
      <xdr:nvSpPr>
        <xdr:cNvPr id="19" name="Line 47">
          <a:extLst>
            <a:ext uri="{FF2B5EF4-FFF2-40B4-BE49-F238E27FC236}">
              <a16:creationId xmlns:a16="http://schemas.microsoft.com/office/drawing/2014/main" id="{1BD27C0B-9F18-4CB9-B438-523FDC974DEA}"/>
            </a:ext>
          </a:extLst>
        </xdr:cNvPr>
        <xdr:cNvSpPr>
          <a:spLocks noChangeShapeType="1"/>
        </xdr:cNvSpPr>
      </xdr:nvSpPr>
      <xdr:spPr bwMode="auto">
        <a:xfrm>
          <a:off x="1786095" y="54962878"/>
          <a:ext cx="0" cy="4171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165316</xdr:colOff>
      <xdr:row>746</xdr:row>
      <xdr:rowOff>123372</xdr:rowOff>
    </xdr:from>
    <xdr:to>
      <xdr:col>23</xdr:col>
      <xdr:colOff>165316</xdr:colOff>
      <xdr:row>747</xdr:row>
      <xdr:rowOff>188110</xdr:rowOff>
    </xdr:to>
    <xdr:sp macro="" textlink="">
      <xdr:nvSpPr>
        <xdr:cNvPr id="20" name="Line 49">
          <a:extLst>
            <a:ext uri="{FF2B5EF4-FFF2-40B4-BE49-F238E27FC236}">
              <a16:creationId xmlns:a16="http://schemas.microsoft.com/office/drawing/2014/main" id="{85CACE39-D0B6-4EAC-874C-8B72F67780A9}"/>
            </a:ext>
          </a:extLst>
        </xdr:cNvPr>
        <xdr:cNvSpPr>
          <a:spLocks noChangeShapeType="1"/>
        </xdr:cNvSpPr>
      </xdr:nvSpPr>
      <xdr:spPr bwMode="auto">
        <a:xfrm flipH="1">
          <a:off x="4859780" y="55096229"/>
          <a:ext cx="0" cy="418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168579</xdr:colOff>
      <xdr:row>761</xdr:row>
      <xdr:rowOff>215894</xdr:rowOff>
    </xdr:from>
    <xdr:to>
      <xdr:col>49</xdr:col>
      <xdr:colOff>90475</xdr:colOff>
      <xdr:row>762</xdr:row>
      <xdr:rowOff>304961</xdr:rowOff>
    </xdr:to>
    <xdr:sp macro="" textlink="">
      <xdr:nvSpPr>
        <xdr:cNvPr id="21" name="Text Box 64">
          <a:extLst>
            <a:ext uri="{FF2B5EF4-FFF2-40B4-BE49-F238E27FC236}">
              <a16:creationId xmlns:a16="http://schemas.microsoft.com/office/drawing/2014/main" id="{2BC8DE77-C323-4665-9FD4-9A204F874763}"/>
            </a:ext>
          </a:extLst>
        </xdr:cNvPr>
        <xdr:cNvSpPr txBox="1">
          <a:spLocks noChangeArrowheads="1"/>
        </xdr:cNvSpPr>
      </xdr:nvSpPr>
      <xdr:spPr bwMode="auto">
        <a:xfrm>
          <a:off x="1393222" y="61325573"/>
          <a:ext cx="8698503" cy="538102"/>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本事業において採択した事業の一部は、2機関以上が共同で研究・開発を実施するもの。しかし、本事業の制度上、共同提案は認めていないことから、委託契約上の整理としては、委託先機関と再委託先機関とに区分されてい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161036</xdr:colOff>
      <xdr:row>746</xdr:row>
      <xdr:rowOff>125022</xdr:rowOff>
    </xdr:from>
    <xdr:to>
      <xdr:col>16</xdr:col>
      <xdr:colOff>161036</xdr:colOff>
      <xdr:row>747</xdr:row>
      <xdr:rowOff>189760</xdr:rowOff>
    </xdr:to>
    <xdr:sp macro="" textlink="">
      <xdr:nvSpPr>
        <xdr:cNvPr id="26" name="Line 52">
          <a:extLst>
            <a:ext uri="{FF2B5EF4-FFF2-40B4-BE49-F238E27FC236}">
              <a16:creationId xmlns:a16="http://schemas.microsoft.com/office/drawing/2014/main" id="{742ECE40-BCC1-455B-ADF4-2A03B029EED3}"/>
            </a:ext>
          </a:extLst>
        </xdr:cNvPr>
        <xdr:cNvSpPr>
          <a:spLocks noChangeShapeType="1"/>
        </xdr:cNvSpPr>
      </xdr:nvSpPr>
      <xdr:spPr bwMode="auto">
        <a:xfrm>
          <a:off x="3426750" y="55097879"/>
          <a:ext cx="0" cy="418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74672</xdr:colOff>
      <xdr:row>749</xdr:row>
      <xdr:rowOff>197811</xdr:rowOff>
    </xdr:from>
    <xdr:to>
      <xdr:col>49</xdr:col>
      <xdr:colOff>92528</xdr:colOff>
      <xdr:row>760</xdr:row>
      <xdr:rowOff>178872</xdr:rowOff>
    </xdr:to>
    <xdr:grpSp>
      <xdr:nvGrpSpPr>
        <xdr:cNvPr id="28" name="グループ化 85">
          <a:extLst>
            <a:ext uri="{FF2B5EF4-FFF2-40B4-BE49-F238E27FC236}">
              <a16:creationId xmlns:a16="http://schemas.microsoft.com/office/drawing/2014/main" id="{32E941E8-0FE8-4A68-8788-F6B563AAE5B5}"/>
            </a:ext>
          </a:extLst>
        </xdr:cNvPr>
        <xdr:cNvGrpSpPr>
          <a:grpSpLocks/>
        </xdr:cNvGrpSpPr>
      </xdr:nvGrpSpPr>
      <xdr:grpSpPr bwMode="auto">
        <a:xfrm>
          <a:off x="2908360" y="53168717"/>
          <a:ext cx="7102074" cy="4850718"/>
          <a:chOff x="4042025" y="43667005"/>
          <a:chExt cx="7015635" cy="4231870"/>
        </a:xfrm>
      </xdr:grpSpPr>
      <xdr:sp macro="" textlink="">
        <xdr:nvSpPr>
          <xdr:cNvPr id="33" name="Text Box 2">
            <a:extLst>
              <a:ext uri="{FF2B5EF4-FFF2-40B4-BE49-F238E27FC236}">
                <a16:creationId xmlns:a16="http://schemas.microsoft.com/office/drawing/2014/main" id="{D1C766B0-5513-49D5-A4A6-8C1B7A385147}"/>
              </a:ext>
            </a:extLst>
          </xdr:cNvPr>
          <xdr:cNvSpPr txBox="1">
            <a:spLocks noChangeArrowheads="1"/>
          </xdr:cNvSpPr>
        </xdr:nvSpPr>
        <xdr:spPr bwMode="auto">
          <a:xfrm>
            <a:off x="4042025" y="46933661"/>
            <a:ext cx="704051" cy="257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Text Box 43">
            <a:extLst>
              <a:ext uri="{FF2B5EF4-FFF2-40B4-BE49-F238E27FC236}">
                <a16:creationId xmlns:a16="http://schemas.microsoft.com/office/drawing/2014/main" id="{208D2E69-695C-4C27-838D-1E472A5545B3}"/>
              </a:ext>
            </a:extLst>
          </xdr:cNvPr>
          <xdr:cNvSpPr txBox="1">
            <a:spLocks noChangeArrowheads="1"/>
          </xdr:cNvSpPr>
        </xdr:nvSpPr>
        <xdr:spPr bwMode="auto">
          <a:xfrm>
            <a:off x="9718485" y="43667005"/>
            <a:ext cx="1332375" cy="50528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F.</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民間企業</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49.8</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sp macro="" textlink="">
        <xdr:nvSpPr>
          <xdr:cNvPr id="35" name="Text Box 44">
            <a:extLst>
              <a:ext uri="{FF2B5EF4-FFF2-40B4-BE49-F238E27FC236}">
                <a16:creationId xmlns:a16="http://schemas.microsoft.com/office/drawing/2014/main" id="{80748C80-B764-4F35-A035-D4E586D01419}"/>
              </a:ext>
            </a:extLst>
          </xdr:cNvPr>
          <xdr:cNvSpPr txBox="1">
            <a:spLocks noChangeArrowheads="1"/>
          </xdr:cNvSpPr>
        </xdr:nvSpPr>
        <xdr:spPr bwMode="auto">
          <a:xfrm>
            <a:off x="4059430" y="47087870"/>
            <a:ext cx="1135024" cy="49551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61.9</a:t>
            </a:r>
            <a:r>
              <a:rPr lang="ja-JP" altLang="en-US" sz="800" b="0" i="0" u="none" strike="noStrike" baseline="0">
                <a:solidFill>
                  <a:sysClr val="windowText" lastClr="000000"/>
                </a:solidFill>
                <a:latin typeface="ＭＳ ゴシック"/>
                <a:ea typeface="ＭＳ ゴシック"/>
              </a:rPr>
              <a:t>百万円</a:t>
            </a:r>
            <a:endParaRPr lang="ja-JP" altLang="en-US" sz="800">
              <a:solidFill>
                <a:sysClr val="windowText" lastClr="000000"/>
              </a:solidFill>
            </a:endParaRPr>
          </a:p>
        </xdr:txBody>
      </xdr:sp>
      <xdr:sp macro="" textlink="">
        <xdr:nvSpPr>
          <xdr:cNvPr id="36" name="AutoShape 45">
            <a:extLst>
              <a:ext uri="{FF2B5EF4-FFF2-40B4-BE49-F238E27FC236}">
                <a16:creationId xmlns:a16="http://schemas.microsoft.com/office/drawing/2014/main" id="{50CC0317-BFFE-4435-8F4F-377BE06D2C98}"/>
              </a:ext>
            </a:extLst>
          </xdr:cNvPr>
          <xdr:cNvSpPr>
            <a:spLocks noChangeArrowheads="1"/>
          </xdr:cNvSpPr>
        </xdr:nvSpPr>
        <xdr:spPr bwMode="auto">
          <a:xfrm>
            <a:off x="4076566" y="47631470"/>
            <a:ext cx="1138045" cy="267405"/>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AutoShape 56">
            <a:extLst>
              <a:ext uri="{FF2B5EF4-FFF2-40B4-BE49-F238E27FC236}">
                <a16:creationId xmlns:a16="http://schemas.microsoft.com/office/drawing/2014/main" id="{55669CF5-7716-4BB3-B203-8231B1F89587}"/>
              </a:ext>
            </a:extLst>
          </xdr:cNvPr>
          <xdr:cNvSpPr>
            <a:spLocks noChangeArrowheads="1"/>
          </xdr:cNvSpPr>
        </xdr:nvSpPr>
        <xdr:spPr bwMode="auto">
          <a:xfrm>
            <a:off x="9708126" y="44285142"/>
            <a:ext cx="1349534" cy="2369294"/>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衛星から得られたデータ（リモートセンシング情報等）、無人機等の宇宙航空科学技術を活用し、異分野シーズ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IoT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、ビッグデータ等）との融合による新たな利用方法に関する研究開発をすることにより、国際市場又は地域社会等において、新たな価値を提供する新事業・新サービスの創出を目指す。</a:t>
            </a:r>
          </a:p>
        </xdr:txBody>
      </xdr:sp>
    </xdr:grpSp>
    <xdr:clientData/>
  </xdr:twoCellAnchor>
  <xdr:twoCellAnchor>
    <xdr:from>
      <xdr:col>43</xdr:col>
      <xdr:colOff>1579</xdr:colOff>
      <xdr:row>748</xdr:row>
      <xdr:rowOff>81717</xdr:rowOff>
    </xdr:from>
    <xdr:to>
      <xdr:col>49</xdr:col>
      <xdr:colOff>19050</xdr:colOff>
      <xdr:row>749</xdr:row>
      <xdr:rowOff>151519</xdr:rowOff>
    </xdr:to>
    <xdr:sp macro="" textlink="">
      <xdr:nvSpPr>
        <xdr:cNvPr id="30" name="Text Box 27">
          <a:extLst>
            <a:ext uri="{FF2B5EF4-FFF2-40B4-BE49-F238E27FC236}">
              <a16:creationId xmlns:a16="http://schemas.microsoft.com/office/drawing/2014/main" id="{87A09719-EAEA-4463-A7CF-D97C8579C332}"/>
            </a:ext>
          </a:extLst>
        </xdr:cNvPr>
        <xdr:cNvSpPr txBox="1">
          <a:spLocks noChangeArrowheads="1"/>
        </xdr:cNvSpPr>
      </xdr:nvSpPr>
      <xdr:spPr bwMode="auto">
        <a:xfrm>
          <a:off x="8602654" y="55612467"/>
          <a:ext cx="1217621" cy="422227"/>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⑥新事業・新サービス</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創出プログラム　　</a:t>
          </a:r>
        </a:p>
        <a:p>
          <a:pPr algn="ctr"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68838</xdr:colOff>
      <xdr:row>740</xdr:row>
      <xdr:rowOff>99540</xdr:rowOff>
    </xdr:from>
    <xdr:to>
      <xdr:col>33</xdr:col>
      <xdr:colOff>175836</xdr:colOff>
      <xdr:row>742</xdr:row>
      <xdr:rowOff>68037</xdr:rowOff>
    </xdr:to>
    <xdr:sp macro="" textlink="">
      <xdr:nvSpPr>
        <xdr:cNvPr id="31" name="Text Box 6">
          <a:extLst>
            <a:ext uri="{FF2B5EF4-FFF2-40B4-BE49-F238E27FC236}">
              <a16:creationId xmlns:a16="http://schemas.microsoft.com/office/drawing/2014/main" id="{AEB94361-0674-4EBC-9A43-B06AF4A269C9}"/>
            </a:ext>
          </a:extLst>
        </xdr:cNvPr>
        <xdr:cNvSpPr txBox="1">
          <a:spLocks noChangeArrowheads="1"/>
        </xdr:cNvSpPr>
      </xdr:nvSpPr>
      <xdr:spPr bwMode="auto">
        <a:xfrm>
          <a:off x="3334552" y="52949683"/>
          <a:ext cx="3576820" cy="6760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４５５．２百万円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27564</xdr:colOff>
      <xdr:row>743</xdr:row>
      <xdr:rowOff>2971</xdr:rowOff>
    </xdr:from>
    <xdr:to>
      <xdr:col>34</xdr:col>
      <xdr:colOff>163274</xdr:colOff>
      <xdr:row>745</xdr:row>
      <xdr:rowOff>311815</xdr:rowOff>
    </xdr:to>
    <xdr:sp macro="" textlink="">
      <xdr:nvSpPr>
        <xdr:cNvPr id="32" name="AutoShape 55">
          <a:extLst>
            <a:ext uri="{FF2B5EF4-FFF2-40B4-BE49-F238E27FC236}">
              <a16:creationId xmlns:a16="http://schemas.microsoft.com/office/drawing/2014/main" id="{BC1A80B9-01AC-4DF1-8D34-C459E0BBAAF8}"/>
            </a:ext>
          </a:extLst>
        </xdr:cNvPr>
        <xdr:cNvSpPr>
          <a:spLocks noChangeArrowheads="1"/>
        </xdr:cNvSpPr>
      </xdr:nvSpPr>
      <xdr:spPr bwMode="auto">
        <a:xfrm>
          <a:off x="3089171" y="53914471"/>
          <a:ext cx="4013746" cy="1016415"/>
        </a:xfrm>
        <a:prstGeom prst="bracketPair">
          <a:avLst>
            <a:gd name="adj" fmla="val 634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大学や民間企業等から公募し、優れた取組を外部有識者による審査を経て選定。採択機関と委託契約を結び、宇宙航空分野の裾野拡大を図る。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66808</xdr:colOff>
      <xdr:row>747</xdr:row>
      <xdr:rowOff>217714</xdr:rowOff>
    </xdr:from>
    <xdr:to>
      <xdr:col>12</xdr:col>
      <xdr:colOff>27215</xdr:colOff>
      <xdr:row>748</xdr:row>
      <xdr:rowOff>122464</xdr:rowOff>
    </xdr:to>
    <xdr:sp macro="" textlink="">
      <xdr:nvSpPr>
        <xdr:cNvPr id="52" name="Text Box 26">
          <a:extLst>
            <a:ext uri="{FF2B5EF4-FFF2-40B4-BE49-F238E27FC236}">
              <a16:creationId xmlns:a16="http://schemas.microsoft.com/office/drawing/2014/main" id="{864CDF57-91A6-49A0-A707-695A6C2A9975}"/>
            </a:ext>
          </a:extLst>
        </xdr:cNvPr>
        <xdr:cNvSpPr txBox="1">
          <a:spLocks noChangeArrowheads="1"/>
        </xdr:cNvSpPr>
      </xdr:nvSpPr>
      <xdr:spPr bwMode="auto">
        <a:xfrm>
          <a:off x="1291451" y="55544357"/>
          <a:ext cx="1185050" cy="2585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197805</xdr:colOff>
      <xdr:row>758</xdr:row>
      <xdr:rowOff>121301</xdr:rowOff>
    </xdr:from>
    <xdr:to>
      <xdr:col>10</xdr:col>
      <xdr:colOff>103159</xdr:colOff>
      <xdr:row>758</xdr:row>
      <xdr:rowOff>649012</xdr:rowOff>
    </xdr:to>
    <xdr:sp macro="" textlink="">
      <xdr:nvSpPr>
        <xdr:cNvPr id="53" name="Text Box 2">
          <a:extLst>
            <a:ext uri="{FF2B5EF4-FFF2-40B4-BE49-F238E27FC236}">
              <a16:creationId xmlns:a16="http://schemas.microsoft.com/office/drawing/2014/main" id="{DFCA3ABB-1231-41B2-B773-378609B5DCE1}"/>
            </a:ext>
          </a:extLst>
        </xdr:cNvPr>
        <xdr:cNvSpPr txBox="1">
          <a:spLocks noChangeArrowheads="1"/>
        </xdr:cNvSpPr>
      </xdr:nvSpPr>
      <xdr:spPr bwMode="auto">
        <a:xfrm>
          <a:off x="1422448" y="59965515"/>
          <a:ext cx="721782" cy="5277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108858</xdr:colOff>
      <xdr:row>749</xdr:row>
      <xdr:rowOff>176092</xdr:rowOff>
    </xdr:from>
    <xdr:to>
      <xdr:col>12</xdr:col>
      <xdr:colOff>136071</xdr:colOff>
      <xdr:row>751</xdr:row>
      <xdr:rowOff>108856</xdr:rowOff>
    </xdr:to>
    <xdr:sp macro="" textlink="">
      <xdr:nvSpPr>
        <xdr:cNvPr id="54" name="Text Box 43">
          <a:extLst>
            <a:ext uri="{FF2B5EF4-FFF2-40B4-BE49-F238E27FC236}">
              <a16:creationId xmlns:a16="http://schemas.microsoft.com/office/drawing/2014/main" id="{4D103380-6F5E-4120-BB03-F10E5007BEA3}"/>
            </a:ext>
          </a:extLst>
        </xdr:cNvPr>
        <xdr:cNvSpPr txBox="1">
          <a:spLocks noChangeArrowheads="1"/>
        </xdr:cNvSpPr>
      </xdr:nvSpPr>
      <xdr:spPr bwMode="auto">
        <a:xfrm>
          <a:off x="1333501" y="56210306"/>
          <a:ext cx="1251856" cy="6403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独立行政法人等</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16.2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6</xdr:col>
      <xdr:colOff>136071</xdr:colOff>
      <xdr:row>758</xdr:row>
      <xdr:rowOff>301472</xdr:rowOff>
    </xdr:from>
    <xdr:to>
      <xdr:col>12</xdr:col>
      <xdr:colOff>68036</xdr:colOff>
      <xdr:row>759</xdr:row>
      <xdr:rowOff>176893</xdr:rowOff>
    </xdr:to>
    <xdr:sp macro="" textlink="">
      <xdr:nvSpPr>
        <xdr:cNvPr id="55" name="Text Box 44">
          <a:extLst>
            <a:ext uri="{FF2B5EF4-FFF2-40B4-BE49-F238E27FC236}">
              <a16:creationId xmlns:a16="http://schemas.microsoft.com/office/drawing/2014/main" id="{FD3DF87B-4F80-4B1B-BB63-7330FD16B467}"/>
            </a:ext>
          </a:extLst>
        </xdr:cNvPr>
        <xdr:cNvSpPr txBox="1">
          <a:spLocks noChangeArrowheads="1"/>
        </xdr:cNvSpPr>
      </xdr:nvSpPr>
      <xdr:spPr bwMode="auto">
        <a:xfrm>
          <a:off x="1360714" y="60145686"/>
          <a:ext cx="1156608" cy="54217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163287</xdr:colOff>
      <xdr:row>759</xdr:row>
      <xdr:rowOff>252116</xdr:rowOff>
    </xdr:from>
    <xdr:to>
      <xdr:col>12</xdr:col>
      <xdr:colOff>28575</xdr:colOff>
      <xdr:row>760</xdr:row>
      <xdr:rowOff>166121</xdr:rowOff>
    </xdr:to>
    <xdr:sp macro="" textlink="">
      <xdr:nvSpPr>
        <xdr:cNvPr id="56" name="AutoShape 45">
          <a:extLst>
            <a:ext uri="{FF2B5EF4-FFF2-40B4-BE49-F238E27FC236}">
              <a16:creationId xmlns:a16="http://schemas.microsoft.com/office/drawing/2014/main" id="{5DB5CF7F-0C20-49D2-9C45-CF9F1815C766}"/>
            </a:ext>
          </a:extLst>
        </xdr:cNvPr>
        <xdr:cNvSpPr>
          <a:spLocks noChangeArrowheads="1"/>
        </xdr:cNvSpPr>
      </xdr:nvSpPr>
      <xdr:spPr bwMode="auto">
        <a:xfrm>
          <a:off x="1363437" y="60602516"/>
          <a:ext cx="1065438" cy="28548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114463</xdr:colOff>
      <xdr:row>751</xdr:row>
      <xdr:rowOff>213604</xdr:rowOff>
    </xdr:from>
    <xdr:to>
      <xdr:col>12</xdr:col>
      <xdr:colOff>161925</xdr:colOff>
      <xdr:row>757</xdr:row>
      <xdr:rowOff>367393</xdr:rowOff>
    </xdr:to>
    <xdr:sp macro="" textlink="">
      <xdr:nvSpPr>
        <xdr:cNvPr id="57" name="AutoShape 56">
          <a:extLst>
            <a:ext uri="{FF2B5EF4-FFF2-40B4-BE49-F238E27FC236}">
              <a16:creationId xmlns:a16="http://schemas.microsoft.com/office/drawing/2014/main" id="{CC0B8E41-81D3-48E6-80F0-EFE380015BE5}"/>
            </a:ext>
          </a:extLst>
        </xdr:cNvPr>
        <xdr:cNvSpPr>
          <a:spLocks noChangeArrowheads="1"/>
        </xdr:cNvSpPr>
      </xdr:nvSpPr>
      <xdr:spPr bwMode="auto">
        <a:xfrm>
          <a:off x="1314613" y="56801629"/>
          <a:ext cx="1247612" cy="2582664"/>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現在、十分な支援体制が乏しい高校生から大学生を対象として、実践的な宇宙開発利用に関するサイエンスコミュニケーションを推進することで、今後の我が国の宇宙開発利用を支える実践的な若手宇宙人材を育成することを目指す。</a:t>
          </a:r>
        </a:p>
      </xdr:txBody>
    </xdr:sp>
    <xdr:clientData/>
  </xdr:twoCellAnchor>
  <xdr:twoCellAnchor>
    <xdr:from>
      <xdr:col>6</xdr:col>
      <xdr:colOff>113767</xdr:colOff>
      <xdr:row>748</xdr:row>
      <xdr:rowOff>90634</xdr:rowOff>
    </xdr:from>
    <xdr:to>
      <xdr:col>12</xdr:col>
      <xdr:colOff>190499</xdr:colOff>
      <xdr:row>749</xdr:row>
      <xdr:rowOff>112710</xdr:rowOff>
    </xdr:to>
    <xdr:sp macro="" textlink="">
      <xdr:nvSpPr>
        <xdr:cNvPr id="58" name="Text Box 27">
          <a:extLst>
            <a:ext uri="{FF2B5EF4-FFF2-40B4-BE49-F238E27FC236}">
              <a16:creationId xmlns:a16="http://schemas.microsoft.com/office/drawing/2014/main" id="{A8E2E984-F413-4875-B756-0F82CB85769A}"/>
            </a:ext>
          </a:extLst>
        </xdr:cNvPr>
        <xdr:cNvSpPr txBox="1">
          <a:spLocks noChangeArrowheads="1"/>
        </xdr:cNvSpPr>
      </xdr:nvSpPr>
      <xdr:spPr bwMode="auto">
        <a:xfrm>
          <a:off x="1338410" y="55771063"/>
          <a:ext cx="1301375" cy="375861"/>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①実践的若宇宙人材育成</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113868</xdr:colOff>
      <xdr:row>747</xdr:row>
      <xdr:rowOff>231322</xdr:rowOff>
    </xdr:from>
    <xdr:to>
      <xdr:col>20</xdr:col>
      <xdr:colOff>85725</xdr:colOff>
      <xdr:row>748</xdr:row>
      <xdr:rowOff>97650</xdr:rowOff>
    </xdr:to>
    <xdr:sp macro="" textlink="">
      <xdr:nvSpPr>
        <xdr:cNvPr id="59" name="Text Box 26">
          <a:extLst>
            <a:ext uri="{FF2B5EF4-FFF2-40B4-BE49-F238E27FC236}">
              <a16:creationId xmlns:a16="http://schemas.microsoft.com/office/drawing/2014/main" id="{73FCB0BB-67F8-4444-8327-84534C0C7441}"/>
            </a:ext>
          </a:extLst>
        </xdr:cNvPr>
        <xdr:cNvSpPr txBox="1">
          <a:spLocks noChangeArrowheads="1"/>
        </xdr:cNvSpPr>
      </xdr:nvSpPr>
      <xdr:spPr bwMode="auto">
        <a:xfrm>
          <a:off x="2714193" y="55409647"/>
          <a:ext cx="1372032" cy="2187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12909</xdr:colOff>
      <xdr:row>758</xdr:row>
      <xdr:rowOff>98623</xdr:rowOff>
    </xdr:from>
    <xdr:to>
      <xdr:col>24</xdr:col>
      <xdr:colOff>122993</xdr:colOff>
      <xdr:row>758</xdr:row>
      <xdr:rowOff>624466</xdr:rowOff>
    </xdr:to>
    <xdr:sp macro="" textlink="">
      <xdr:nvSpPr>
        <xdr:cNvPr id="60" name="Text Box 2">
          <a:extLst>
            <a:ext uri="{FF2B5EF4-FFF2-40B4-BE49-F238E27FC236}">
              <a16:creationId xmlns:a16="http://schemas.microsoft.com/office/drawing/2014/main" id="{A67340A7-714F-47EE-9A4C-B8F5B3F69C27}"/>
            </a:ext>
          </a:extLst>
        </xdr:cNvPr>
        <xdr:cNvSpPr txBox="1">
          <a:spLocks noChangeArrowheads="1"/>
        </xdr:cNvSpPr>
      </xdr:nvSpPr>
      <xdr:spPr bwMode="auto">
        <a:xfrm>
          <a:off x="4213434" y="59782273"/>
          <a:ext cx="710159" cy="525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137614</xdr:colOff>
      <xdr:row>749</xdr:row>
      <xdr:rowOff>184932</xdr:rowOff>
    </xdr:from>
    <xdr:to>
      <xdr:col>20</xdr:col>
      <xdr:colOff>40821</xdr:colOff>
      <xdr:row>751</xdr:row>
      <xdr:rowOff>95250</xdr:rowOff>
    </xdr:to>
    <xdr:sp macro="" textlink="">
      <xdr:nvSpPr>
        <xdr:cNvPr id="61" name="Text Box 43">
          <a:extLst>
            <a:ext uri="{FF2B5EF4-FFF2-40B4-BE49-F238E27FC236}">
              <a16:creationId xmlns:a16="http://schemas.microsoft.com/office/drawing/2014/main" id="{DC01AFFB-4479-45A1-B0CA-9F2D5E120E24}"/>
            </a:ext>
          </a:extLst>
        </xdr:cNvPr>
        <xdr:cNvSpPr txBox="1">
          <a:spLocks noChangeArrowheads="1"/>
        </xdr:cNvSpPr>
      </xdr:nvSpPr>
      <xdr:spPr bwMode="auto">
        <a:xfrm>
          <a:off x="2791007" y="56219146"/>
          <a:ext cx="1331957" cy="61789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val="FF0000"/>
              </a:solidFill>
              <a:latin typeface="ＭＳ ゴシック"/>
              <a:ea typeface="ＭＳ ゴシック"/>
            </a:rPr>
            <a:t>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180.9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21</xdr:col>
      <xdr:colOff>38100</xdr:colOff>
      <xdr:row>758</xdr:row>
      <xdr:rowOff>307218</xdr:rowOff>
    </xdr:from>
    <xdr:to>
      <xdr:col>27</xdr:col>
      <xdr:colOff>47625</xdr:colOff>
      <xdr:row>759</xdr:row>
      <xdr:rowOff>205468</xdr:rowOff>
    </xdr:to>
    <xdr:sp macro="" textlink="">
      <xdr:nvSpPr>
        <xdr:cNvPr id="62" name="Text Box 44">
          <a:extLst>
            <a:ext uri="{FF2B5EF4-FFF2-40B4-BE49-F238E27FC236}">
              <a16:creationId xmlns:a16="http://schemas.microsoft.com/office/drawing/2014/main" id="{32EC7C85-CC4F-4704-8991-F2FDB72EB00F}"/>
            </a:ext>
          </a:extLst>
        </xdr:cNvPr>
        <xdr:cNvSpPr txBox="1">
          <a:spLocks noChangeArrowheads="1"/>
        </xdr:cNvSpPr>
      </xdr:nvSpPr>
      <xdr:spPr bwMode="auto">
        <a:xfrm>
          <a:off x="4238625" y="59990868"/>
          <a:ext cx="1209675" cy="565000"/>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25.2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110800</xdr:colOff>
      <xdr:row>759</xdr:row>
      <xdr:rowOff>270309</xdr:rowOff>
    </xdr:from>
    <xdr:to>
      <xdr:col>26</xdr:col>
      <xdr:colOff>84364</xdr:colOff>
      <xdr:row>760</xdr:row>
      <xdr:rowOff>181634</xdr:rowOff>
    </xdr:to>
    <xdr:sp macro="" textlink="">
      <xdr:nvSpPr>
        <xdr:cNvPr id="63" name="AutoShape 45">
          <a:extLst>
            <a:ext uri="{FF2B5EF4-FFF2-40B4-BE49-F238E27FC236}">
              <a16:creationId xmlns:a16="http://schemas.microsoft.com/office/drawing/2014/main" id="{2C92B3E0-1BA8-4410-8BFC-B859BDF0D9AC}"/>
            </a:ext>
          </a:extLst>
        </xdr:cNvPr>
        <xdr:cNvSpPr>
          <a:spLocks noChangeArrowheads="1"/>
        </xdr:cNvSpPr>
      </xdr:nvSpPr>
      <xdr:spPr bwMode="auto">
        <a:xfrm>
          <a:off x="4311325" y="60620709"/>
          <a:ext cx="973689" cy="28280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116561</xdr:colOff>
      <xdr:row>751</xdr:row>
      <xdr:rowOff>193915</xdr:rowOff>
    </xdr:from>
    <xdr:to>
      <xdr:col>20</xdr:col>
      <xdr:colOff>27214</xdr:colOff>
      <xdr:row>757</xdr:row>
      <xdr:rowOff>367393</xdr:rowOff>
    </xdr:to>
    <xdr:sp macro="" textlink="">
      <xdr:nvSpPr>
        <xdr:cNvPr id="64" name="AutoShape 56">
          <a:extLst>
            <a:ext uri="{FF2B5EF4-FFF2-40B4-BE49-F238E27FC236}">
              <a16:creationId xmlns:a16="http://schemas.microsoft.com/office/drawing/2014/main" id="{4988BC25-445A-4E79-9AD6-3DB1F881D642}"/>
            </a:ext>
          </a:extLst>
        </xdr:cNvPr>
        <xdr:cNvSpPr>
          <a:spLocks noChangeArrowheads="1"/>
        </xdr:cNvSpPr>
      </xdr:nvSpPr>
      <xdr:spPr bwMode="auto">
        <a:xfrm>
          <a:off x="2769954" y="56935701"/>
          <a:ext cx="1339403" cy="2609156"/>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大学及び大学共同利用機関法人（以下「大学等」）における宇宙科学コミュニティの育成を図り、宇宙科学分野において日本が世界をリードする環境を醸成するため、新しい宇宙科学利用の可能性を開拓する萌芽的な研究の創出、宇宙科学分野以外の研究者との学際的な学問分野の開拓、宇宙開発利用を支える専門人材の育成等について、大学等を中心として、若手研究者が一定の責任ある立場で研究を実施することが可能な研究環境を実現することを目指す。</a:t>
          </a:r>
        </a:p>
      </xdr:txBody>
    </xdr:sp>
    <xdr:clientData/>
  </xdr:twoCellAnchor>
  <xdr:twoCellAnchor>
    <xdr:from>
      <xdr:col>13</xdr:col>
      <xdr:colOff>119686</xdr:colOff>
      <xdr:row>748</xdr:row>
      <xdr:rowOff>102160</xdr:rowOff>
    </xdr:from>
    <xdr:to>
      <xdr:col>20</xdr:col>
      <xdr:colOff>68036</xdr:colOff>
      <xdr:row>749</xdr:row>
      <xdr:rowOff>124236</xdr:rowOff>
    </xdr:to>
    <xdr:sp macro="" textlink="">
      <xdr:nvSpPr>
        <xdr:cNvPr id="65" name="Text Box 27">
          <a:extLst>
            <a:ext uri="{FF2B5EF4-FFF2-40B4-BE49-F238E27FC236}">
              <a16:creationId xmlns:a16="http://schemas.microsoft.com/office/drawing/2014/main" id="{E1FA3EA1-99C0-4923-829C-06C39A583801}"/>
            </a:ext>
          </a:extLst>
        </xdr:cNvPr>
        <xdr:cNvSpPr txBox="1">
          <a:spLocks noChangeArrowheads="1"/>
        </xdr:cNvSpPr>
      </xdr:nvSpPr>
      <xdr:spPr bwMode="auto">
        <a:xfrm>
          <a:off x="2773079" y="55782589"/>
          <a:ext cx="1377100" cy="375861"/>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②宇宙科学研究拠点形成</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29883</xdr:colOff>
      <xdr:row>766</xdr:row>
      <xdr:rowOff>205441</xdr:rowOff>
    </xdr:from>
    <xdr:to>
      <xdr:col>24</xdr:col>
      <xdr:colOff>169673</xdr:colOff>
      <xdr:row>766</xdr:row>
      <xdr:rowOff>498792</xdr:rowOff>
    </xdr:to>
    <xdr:sp macro="" textlink="">
      <xdr:nvSpPr>
        <xdr:cNvPr id="66" name="Text Box 111">
          <a:extLst>
            <a:ext uri="{FF2B5EF4-FFF2-40B4-BE49-F238E27FC236}">
              <a16:creationId xmlns:a16="http://schemas.microsoft.com/office/drawing/2014/main" id="{C10A1E3E-52D3-41F0-84D6-0DAC4A333C93}"/>
            </a:ext>
          </a:extLst>
        </xdr:cNvPr>
        <xdr:cNvSpPr txBox="1">
          <a:spLocks noChangeArrowheads="1"/>
        </xdr:cNvSpPr>
      </xdr:nvSpPr>
      <xdr:spPr bwMode="auto">
        <a:xfrm>
          <a:off x="1430058" y="52469116"/>
          <a:ext cx="3540215" cy="293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学校法人慶應義塾のケース】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137583</xdr:colOff>
      <xdr:row>766</xdr:row>
      <xdr:rowOff>334479</xdr:rowOff>
    </xdr:from>
    <xdr:to>
      <xdr:col>39</xdr:col>
      <xdr:colOff>140393</xdr:colOff>
      <xdr:row>766</xdr:row>
      <xdr:rowOff>1581150</xdr:rowOff>
    </xdr:to>
    <xdr:grpSp>
      <xdr:nvGrpSpPr>
        <xdr:cNvPr id="67" name="グループ化 66">
          <a:extLst>
            <a:ext uri="{FF2B5EF4-FFF2-40B4-BE49-F238E27FC236}">
              <a16:creationId xmlns:a16="http://schemas.microsoft.com/office/drawing/2014/main" id="{8F09B7DD-0E1B-40E5-8036-540107CB571D}"/>
            </a:ext>
          </a:extLst>
        </xdr:cNvPr>
        <xdr:cNvGrpSpPr/>
      </xdr:nvGrpSpPr>
      <xdr:grpSpPr>
        <a:xfrm>
          <a:off x="4185708" y="64485354"/>
          <a:ext cx="3848529" cy="1246671"/>
          <a:chOff x="3862917" y="45116750"/>
          <a:chExt cx="3622310" cy="997840"/>
        </a:xfrm>
      </xdr:grpSpPr>
      <xdr:sp macro="" textlink="">
        <xdr:nvSpPr>
          <xdr:cNvPr id="68" name="Text Box 77">
            <a:extLst>
              <a:ext uri="{FF2B5EF4-FFF2-40B4-BE49-F238E27FC236}">
                <a16:creationId xmlns:a16="http://schemas.microsoft.com/office/drawing/2014/main" id="{48E69CE0-F79C-466D-91C4-8D25DD0388B5}"/>
              </a:ext>
            </a:extLst>
          </xdr:cNvPr>
          <xdr:cNvSpPr txBox="1">
            <a:spLocks noChangeArrowheads="1"/>
          </xdr:cNvSpPr>
        </xdr:nvSpPr>
        <xdr:spPr bwMode="auto">
          <a:xfrm>
            <a:off x="4973547" y="45116750"/>
            <a:ext cx="1398409" cy="326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69" name="AutoShape 110">
            <a:extLst>
              <a:ext uri="{FF2B5EF4-FFF2-40B4-BE49-F238E27FC236}">
                <a16:creationId xmlns:a16="http://schemas.microsoft.com/office/drawing/2014/main" id="{D2630FBE-0E8E-458E-BDFD-F0AD76BD0BE2}"/>
              </a:ext>
            </a:extLst>
          </xdr:cNvPr>
          <xdr:cNvCxnSpPr>
            <a:cxnSpLocks noChangeShapeType="1"/>
            <a:stCxn id="68" idx="2"/>
            <a:endCxn id="70" idx="0"/>
          </xdr:cNvCxnSpPr>
        </xdr:nvCxnSpPr>
        <xdr:spPr bwMode="auto">
          <a:xfrm>
            <a:off x="5672751" y="45443553"/>
            <a:ext cx="1321" cy="29387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70" name="Text Box 102">
            <a:extLst>
              <a:ext uri="{FF2B5EF4-FFF2-40B4-BE49-F238E27FC236}">
                <a16:creationId xmlns:a16="http://schemas.microsoft.com/office/drawing/2014/main" id="{DA47F435-6A70-4868-9C8A-E766D40DEC1F}"/>
              </a:ext>
            </a:extLst>
          </xdr:cNvPr>
          <xdr:cNvSpPr txBox="1">
            <a:spLocks noChangeArrowheads="1"/>
          </xdr:cNvSpPr>
        </xdr:nvSpPr>
        <xdr:spPr bwMode="auto">
          <a:xfrm>
            <a:off x="3862917" y="45737424"/>
            <a:ext cx="3622310" cy="3771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.学校法人慶應義塾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1" name="Text Box 150">
            <a:extLst>
              <a:ext uri="{FF2B5EF4-FFF2-40B4-BE49-F238E27FC236}">
                <a16:creationId xmlns:a16="http://schemas.microsoft.com/office/drawing/2014/main" id="{CC14ECC8-CF66-4F6C-9BEC-8EFF961622D1}"/>
              </a:ext>
            </a:extLst>
          </xdr:cNvPr>
          <xdr:cNvSpPr txBox="1">
            <a:spLocks noChangeArrowheads="1"/>
          </xdr:cNvSpPr>
        </xdr:nvSpPr>
        <xdr:spPr bwMode="auto">
          <a:xfrm>
            <a:off x="4112895" y="45575263"/>
            <a:ext cx="1796209" cy="2368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34862</xdr:colOff>
      <xdr:row>767</xdr:row>
      <xdr:rowOff>50258</xdr:rowOff>
    </xdr:from>
    <xdr:to>
      <xdr:col>27</xdr:col>
      <xdr:colOff>9388</xdr:colOff>
      <xdr:row>767</xdr:row>
      <xdr:rowOff>329158</xdr:rowOff>
    </xdr:to>
    <xdr:sp macro="" textlink="">
      <xdr:nvSpPr>
        <xdr:cNvPr id="72" name="Text Box 111">
          <a:extLst>
            <a:ext uri="{FF2B5EF4-FFF2-40B4-BE49-F238E27FC236}">
              <a16:creationId xmlns:a16="http://schemas.microsoft.com/office/drawing/2014/main" id="{71E2E40B-A004-4215-8458-D7A5ABA3B0BE}"/>
            </a:ext>
          </a:extLst>
        </xdr:cNvPr>
        <xdr:cNvSpPr txBox="1">
          <a:spLocks noChangeArrowheads="1"/>
        </xdr:cNvSpPr>
      </xdr:nvSpPr>
      <xdr:spPr bwMode="auto">
        <a:xfrm>
          <a:off x="1435037" y="53876033"/>
          <a:ext cx="3975026" cy="27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国立研究開発法人海洋研究開発機構のケース】</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63501</xdr:colOff>
      <xdr:row>767</xdr:row>
      <xdr:rowOff>180953</xdr:rowOff>
    </xdr:from>
    <xdr:to>
      <xdr:col>43</xdr:col>
      <xdr:colOff>6081</xdr:colOff>
      <xdr:row>767</xdr:row>
      <xdr:rowOff>1621030</xdr:rowOff>
    </xdr:to>
    <xdr:grpSp>
      <xdr:nvGrpSpPr>
        <xdr:cNvPr id="73" name="グループ化 72">
          <a:extLst>
            <a:ext uri="{FF2B5EF4-FFF2-40B4-BE49-F238E27FC236}">
              <a16:creationId xmlns:a16="http://schemas.microsoft.com/office/drawing/2014/main" id="{26B6EAAF-F54E-46A7-AD78-B18A01D2E2EE}"/>
            </a:ext>
          </a:extLst>
        </xdr:cNvPr>
        <xdr:cNvGrpSpPr/>
      </xdr:nvGrpSpPr>
      <xdr:grpSpPr>
        <a:xfrm>
          <a:off x="3706814" y="67117891"/>
          <a:ext cx="5002736" cy="1440077"/>
          <a:chOff x="3683001" y="46959772"/>
          <a:chExt cx="4705080" cy="1421242"/>
        </a:xfrm>
      </xdr:grpSpPr>
      <xdr:sp macro="" textlink="">
        <xdr:nvSpPr>
          <xdr:cNvPr id="74" name="Text Box 77">
            <a:extLst>
              <a:ext uri="{FF2B5EF4-FFF2-40B4-BE49-F238E27FC236}">
                <a16:creationId xmlns:a16="http://schemas.microsoft.com/office/drawing/2014/main" id="{EE0BA02F-4BD4-42E3-A751-625EDB875294}"/>
              </a:ext>
            </a:extLst>
          </xdr:cNvPr>
          <xdr:cNvSpPr txBox="1">
            <a:spLocks noChangeArrowheads="1"/>
          </xdr:cNvSpPr>
        </xdr:nvSpPr>
        <xdr:spPr bwMode="auto">
          <a:xfrm>
            <a:off x="5352439" y="46959772"/>
            <a:ext cx="1366204" cy="366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75" name="AutoShape 110">
            <a:extLst>
              <a:ext uri="{FF2B5EF4-FFF2-40B4-BE49-F238E27FC236}">
                <a16:creationId xmlns:a16="http://schemas.microsoft.com/office/drawing/2014/main" id="{984E4CA5-0EE6-47D1-B900-5C9AC056B194}"/>
              </a:ext>
            </a:extLst>
          </xdr:cNvPr>
          <xdr:cNvCxnSpPr>
            <a:cxnSpLocks noChangeShapeType="1"/>
            <a:stCxn id="74" idx="2"/>
            <a:endCxn id="76" idx="0"/>
          </xdr:cNvCxnSpPr>
        </xdr:nvCxnSpPr>
        <xdr:spPr bwMode="auto">
          <a:xfrm>
            <a:off x="6035541" y="47326697"/>
            <a:ext cx="0" cy="27003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76" name="Text Box 102">
            <a:extLst>
              <a:ext uri="{FF2B5EF4-FFF2-40B4-BE49-F238E27FC236}">
                <a16:creationId xmlns:a16="http://schemas.microsoft.com/office/drawing/2014/main" id="{0F5BD937-1B97-48F8-ADDF-694BBE3A2C97}"/>
              </a:ext>
            </a:extLst>
          </xdr:cNvPr>
          <xdr:cNvSpPr txBox="1">
            <a:spLocks noChangeArrowheads="1"/>
          </xdr:cNvSpPr>
        </xdr:nvSpPr>
        <xdr:spPr bwMode="auto">
          <a:xfrm>
            <a:off x="3683001" y="47596727"/>
            <a:ext cx="4705080" cy="4836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国立研究開発機構海洋研究開発機構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Text Box 148">
            <a:extLst>
              <a:ext uri="{FF2B5EF4-FFF2-40B4-BE49-F238E27FC236}">
                <a16:creationId xmlns:a16="http://schemas.microsoft.com/office/drawing/2014/main" id="{101D195C-D5BD-4026-9EB8-1558D8506CB8}"/>
              </a:ext>
            </a:extLst>
          </xdr:cNvPr>
          <xdr:cNvSpPr txBox="1">
            <a:spLocks noChangeArrowheads="1"/>
          </xdr:cNvSpPr>
        </xdr:nvSpPr>
        <xdr:spPr bwMode="auto">
          <a:xfrm>
            <a:off x="4474778" y="48144247"/>
            <a:ext cx="1542796" cy="236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44824</xdr:colOff>
      <xdr:row>763</xdr:row>
      <xdr:rowOff>119342</xdr:rowOff>
    </xdr:from>
    <xdr:to>
      <xdr:col>33</xdr:col>
      <xdr:colOff>38100</xdr:colOff>
      <xdr:row>764</xdr:row>
      <xdr:rowOff>96760</xdr:rowOff>
    </xdr:to>
    <xdr:sp macro="" textlink="">
      <xdr:nvSpPr>
        <xdr:cNvPr id="80" name="Text Box 111">
          <a:extLst>
            <a:ext uri="{FF2B5EF4-FFF2-40B4-BE49-F238E27FC236}">
              <a16:creationId xmlns:a16="http://schemas.microsoft.com/office/drawing/2014/main" id="{5719F18E-1085-4D27-84D2-9746FF3B1701}"/>
            </a:ext>
          </a:extLst>
        </xdr:cNvPr>
        <xdr:cNvSpPr txBox="1">
          <a:spLocks noChangeArrowheads="1"/>
        </xdr:cNvSpPr>
      </xdr:nvSpPr>
      <xdr:spPr bwMode="auto">
        <a:xfrm>
          <a:off x="1444999" y="61898492"/>
          <a:ext cx="5193926" cy="291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独立行政法人国立高等専門学校機構高知工業高等専門学校のケース】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105643</xdr:colOff>
      <xdr:row>764</xdr:row>
      <xdr:rowOff>77931</xdr:rowOff>
    </xdr:from>
    <xdr:to>
      <xdr:col>33</xdr:col>
      <xdr:colOff>169359</xdr:colOff>
      <xdr:row>764</xdr:row>
      <xdr:rowOff>479764</xdr:rowOff>
    </xdr:to>
    <xdr:sp macro="" textlink="">
      <xdr:nvSpPr>
        <xdr:cNvPr id="81" name="Text Box 77">
          <a:extLst>
            <a:ext uri="{FF2B5EF4-FFF2-40B4-BE49-F238E27FC236}">
              <a16:creationId xmlns:a16="http://schemas.microsoft.com/office/drawing/2014/main" id="{2CE126A3-FFF5-43EB-BC62-EF32731F7D72}"/>
            </a:ext>
          </a:extLst>
        </xdr:cNvPr>
        <xdr:cNvSpPr txBox="1">
          <a:spLocks noChangeArrowheads="1"/>
        </xdr:cNvSpPr>
      </xdr:nvSpPr>
      <xdr:spPr bwMode="auto">
        <a:xfrm>
          <a:off x="5306293" y="47874381"/>
          <a:ext cx="1463891" cy="4018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33338</xdr:colOff>
      <xdr:row>764</xdr:row>
      <xdr:rowOff>479764</xdr:rowOff>
    </xdr:from>
    <xdr:to>
      <xdr:col>30</xdr:col>
      <xdr:colOff>33338</xdr:colOff>
      <xdr:row>764</xdr:row>
      <xdr:rowOff>811484</xdr:rowOff>
    </xdr:to>
    <xdr:cxnSp macro="">
      <xdr:nvCxnSpPr>
        <xdr:cNvPr id="82" name="AutoShape 110">
          <a:extLst>
            <a:ext uri="{FF2B5EF4-FFF2-40B4-BE49-F238E27FC236}">
              <a16:creationId xmlns:a16="http://schemas.microsoft.com/office/drawing/2014/main" id="{E2F0499E-7579-446D-A62E-E01470974379}"/>
            </a:ext>
          </a:extLst>
        </xdr:cNvPr>
        <xdr:cNvCxnSpPr>
          <a:cxnSpLocks noChangeShapeType="1"/>
          <a:stCxn id="81" idx="2"/>
          <a:endCxn id="83" idx="0"/>
        </xdr:cNvCxnSpPr>
      </xdr:nvCxnSpPr>
      <xdr:spPr bwMode="auto">
        <a:xfrm flipH="1">
          <a:off x="6034088" y="62573239"/>
          <a:ext cx="0" cy="3317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190500</xdr:colOff>
      <xdr:row>764</xdr:row>
      <xdr:rowOff>811484</xdr:rowOff>
    </xdr:from>
    <xdr:to>
      <xdr:col>47</xdr:col>
      <xdr:colOff>76200</xdr:colOff>
      <xdr:row>764</xdr:row>
      <xdr:rowOff>1227795</xdr:rowOff>
    </xdr:to>
    <xdr:sp macro="" textlink="">
      <xdr:nvSpPr>
        <xdr:cNvPr id="83" name="Text Box 102">
          <a:extLst>
            <a:ext uri="{FF2B5EF4-FFF2-40B4-BE49-F238E27FC236}">
              <a16:creationId xmlns:a16="http://schemas.microsoft.com/office/drawing/2014/main" id="{642D2D72-5199-40E3-A871-C85D6810CB26}"/>
            </a:ext>
          </a:extLst>
        </xdr:cNvPr>
        <xdr:cNvSpPr txBox="1">
          <a:spLocks noChangeArrowheads="1"/>
        </xdr:cNvSpPr>
      </xdr:nvSpPr>
      <xdr:spPr bwMode="auto">
        <a:xfrm>
          <a:off x="2590800" y="62904959"/>
          <a:ext cx="6886575" cy="4163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.独立行政法人国立高等専門学校機構高知工業高等専門学校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1580</xdr:colOff>
      <xdr:row>764</xdr:row>
      <xdr:rowOff>554192</xdr:rowOff>
    </xdr:from>
    <xdr:to>
      <xdr:col>26</xdr:col>
      <xdr:colOff>124254</xdr:colOff>
      <xdr:row>764</xdr:row>
      <xdr:rowOff>815593</xdr:rowOff>
    </xdr:to>
    <xdr:sp macro="" textlink="">
      <xdr:nvSpPr>
        <xdr:cNvPr id="84" name="Text Box 150">
          <a:extLst>
            <a:ext uri="{FF2B5EF4-FFF2-40B4-BE49-F238E27FC236}">
              <a16:creationId xmlns:a16="http://schemas.microsoft.com/office/drawing/2014/main" id="{8367FE6B-4201-4559-9E81-CD24BF34CC43}"/>
            </a:ext>
          </a:extLst>
        </xdr:cNvPr>
        <xdr:cNvSpPr txBox="1">
          <a:spLocks noChangeArrowheads="1"/>
        </xdr:cNvSpPr>
      </xdr:nvSpPr>
      <xdr:spPr bwMode="auto">
        <a:xfrm>
          <a:off x="4402130" y="48350642"/>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95250</xdr:colOff>
      <xdr:row>764</xdr:row>
      <xdr:rowOff>1267876</xdr:rowOff>
    </xdr:from>
    <xdr:to>
      <xdr:col>29</xdr:col>
      <xdr:colOff>70223</xdr:colOff>
      <xdr:row>764</xdr:row>
      <xdr:rowOff>1519925</xdr:rowOff>
    </xdr:to>
    <xdr:sp macro="" textlink="">
      <xdr:nvSpPr>
        <xdr:cNvPr id="85" name="Text Box 148">
          <a:extLst>
            <a:ext uri="{FF2B5EF4-FFF2-40B4-BE49-F238E27FC236}">
              <a16:creationId xmlns:a16="http://schemas.microsoft.com/office/drawing/2014/main" id="{229073B8-F3D0-44A1-BB6B-615FB8C188A1}"/>
            </a:ext>
          </a:extLst>
        </xdr:cNvPr>
        <xdr:cNvSpPr txBox="1">
          <a:spLocks noChangeArrowheads="1"/>
        </xdr:cNvSpPr>
      </xdr:nvSpPr>
      <xdr:spPr bwMode="auto">
        <a:xfrm>
          <a:off x="4295775" y="63361351"/>
          <a:ext cx="1575173" cy="252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133351</xdr:colOff>
      <xdr:row>764</xdr:row>
      <xdr:rowOff>1766198</xdr:rowOff>
    </xdr:from>
    <xdr:to>
      <xdr:col>12</xdr:col>
      <xdr:colOff>95250</xdr:colOff>
      <xdr:row>764</xdr:row>
      <xdr:rowOff>2343150</xdr:rowOff>
    </xdr:to>
    <xdr:sp macro="" textlink="">
      <xdr:nvSpPr>
        <xdr:cNvPr id="86" name="Text Box 103">
          <a:extLst>
            <a:ext uri="{FF2B5EF4-FFF2-40B4-BE49-F238E27FC236}">
              <a16:creationId xmlns:a16="http://schemas.microsoft.com/office/drawing/2014/main" id="{893D3C57-A8A2-42E5-84E7-A5095426F64A}"/>
            </a:ext>
          </a:extLst>
        </xdr:cNvPr>
        <xdr:cNvSpPr txBox="1">
          <a:spLocks noChangeArrowheads="1"/>
        </xdr:cNvSpPr>
      </xdr:nvSpPr>
      <xdr:spPr bwMode="auto">
        <a:xfrm>
          <a:off x="1333501" y="63859673"/>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独立行政法人国立高等専門学校機構徳山工業高等専門学校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114302</xdr:colOff>
      <xdr:row>764</xdr:row>
      <xdr:rowOff>1227794</xdr:rowOff>
    </xdr:from>
    <xdr:to>
      <xdr:col>30</xdr:col>
      <xdr:colOff>33339</xdr:colOff>
      <xdr:row>764</xdr:row>
      <xdr:rowOff>1766197</xdr:rowOff>
    </xdr:to>
    <xdr:cxnSp macro="">
      <xdr:nvCxnSpPr>
        <xdr:cNvPr id="87" name="AutoShape 106">
          <a:extLst>
            <a:ext uri="{FF2B5EF4-FFF2-40B4-BE49-F238E27FC236}">
              <a16:creationId xmlns:a16="http://schemas.microsoft.com/office/drawing/2014/main" id="{2AE25E15-2440-4353-A4D4-FDB601E83861}"/>
            </a:ext>
          </a:extLst>
        </xdr:cNvPr>
        <xdr:cNvCxnSpPr>
          <a:cxnSpLocks noChangeShapeType="1"/>
          <a:stCxn id="83" idx="2"/>
          <a:endCxn id="86" idx="0"/>
        </xdr:cNvCxnSpPr>
      </xdr:nvCxnSpPr>
      <xdr:spPr bwMode="auto">
        <a:xfrm rot="5400000">
          <a:off x="3705106" y="61530690"/>
          <a:ext cx="538403" cy="4119562"/>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33337</xdr:colOff>
      <xdr:row>764</xdr:row>
      <xdr:rowOff>1210306</xdr:rowOff>
    </xdr:from>
    <xdr:to>
      <xdr:col>47</xdr:col>
      <xdr:colOff>88912</xdr:colOff>
      <xdr:row>764</xdr:row>
      <xdr:rowOff>1786306</xdr:rowOff>
    </xdr:to>
    <xdr:cxnSp macro="">
      <xdr:nvCxnSpPr>
        <xdr:cNvPr id="88" name="AutoShape 107">
          <a:extLst>
            <a:ext uri="{FF2B5EF4-FFF2-40B4-BE49-F238E27FC236}">
              <a16:creationId xmlns:a16="http://schemas.microsoft.com/office/drawing/2014/main" id="{8816F24E-8640-4562-AEE4-41DB9FB33F82}"/>
            </a:ext>
          </a:extLst>
        </xdr:cNvPr>
        <xdr:cNvCxnSpPr>
          <a:cxnSpLocks noChangeShapeType="1"/>
          <a:stCxn id="83" idx="2"/>
        </xdr:cNvCxnSpPr>
      </xdr:nvCxnSpPr>
      <xdr:spPr bwMode="auto">
        <a:xfrm rot="16200000" flipH="1">
          <a:off x="7474087" y="61863781"/>
          <a:ext cx="576000" cy="3456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123826</xdr:colOff>
      <xdr:row>765</xdr:row>
      <xdr:rowOff>172506</xdr:rowOff>
    </xdr:from>
    <xdr:to>
      <xdr:col>45</xdr:col>
      <xdr:colOff>104773</xdr:colOff>
      <xdr:row>765</xdr:row>
      <xdr:rowOff>2175781</xdr:rowOff>
    </xdr:to>
    <xdr:grpSp>
      <xdr:nvGrpSpPr>
        <xdr:cNvPr id="90" name="グループ化 89">
          <a:extLst>
            <a:ext uri="{FF2B5EF4-FFF2-40B4-BE49-F238E27FC236}">
              <a16:creationId xmlns:a16="http://schemas.microsoft.com/office/drawing/2014/main" id="{C8E8CB8E-7209-4E67-B707-8525B0AC6414}"/>
            </a:ext>
          </a:extLst>
        </xdr:cNvPr>
        <xdr:cNvGrpSpPr/>
      </xdr:nvGrpSpPr>
      <xdr:grpSpPr>
        <a:xfrm>
          <a:off x="2957514" y="61930225"/>
          <a:ext cx="6255540" cy="2003275"/>
          <a:chOff x="2837728" y="40602477"/>
          <a:chExt cx="5892021" cy="1887750"/>
        </a:xfrm>
      </xdr:grpSpPr>
      <xdr:sp macro="" textlink="">
        <xdr:nvSpPr>
          <xdr:cNvPr id="91" name="Text Box 77">
            <a:extLst>
              <a:ext uri="{FF2B5EF4-FFF2-40B4-BE49-F238E27FC236}">
                <a16:creationId xmlns:a16="http://schemas.microsoft.com/office/drawing/2014/main" id="{4D6E4A67-7BDB-4A9C-9083-575F68138105}"/>
              </a:ext>
            </a:extLst>
          </xdr:cNvPr>
          <xdr:cNvSpPr txBox="1">
            <a:spLocks noChangeArrowheads="1"/>
          </xdr:cNvSpPr>
        </xdr:nvSpPr>
        <xdr:spPr bwMode="auto">
          <a:xfrm>
            <a:off x="5100547"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92" name="AutoShape 110">
            <a:extLst>
              <a:ext uri="{FF2B5EF4-FFF2-40B4-BE49-F238E27FC236}">
                <a16:creationId xmlns:a16="http://schemas.microsoft.com/office/drawing/2014/main" id="{4F3CFDC8-DE46-452F-8BE7-AAE06B1C8A7B}"/>
              </a:ext>
            </a:extLst>
          </xdr:cNvPr>
          <xdr:cNvCxnSpPr>
            <a:cxnSpLocks noChangeShapeType="1"/>
            <a:stCxn id="91" idx="2"/>
            <a:endCxn id="93" idx="0"/>
          </xdr:cNvCxnSpPr>
        </xdr:nvCxnSpPr>
        <xdr:spPr bwMode="auto">
          <a:xfrm>
            <a:off x="5799752" y="40964531"/>
            <a:ext cx="3867"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93" name="Text Box 102">
            <a:extLst>
              <a:ext uri="{FF2B5EF4-FFF2-40B4-BE49-F238E27FC236}">
                <a16:creationId xmlns:a16="http://schemas.microsoft.com/office/drawing/2014/main" id="{BD5B0262-CFE4-476D-BEA4-ECD623AE9D48}"/>
              </a:ext>
            </a:extLst>
          </xdr:cNvPr>
          <xdr:cNvSpPr txBox="1">
            <a:spLocks noChangeArrowheads="1"/>
          </xdr:cNvSpPr>
        </xdr:nvSpPr>
        <xdr:spPr bwMode="auto">
          <a:xfrm>
            <a:off x="406517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4" name="Text Box 148">
            <a:extLst>
              <a:ext uri="{FF2B5EF4-FFF2-40B4-BE49-F238E27FC236}">
                <a16:creationId xmlns:a16="http://schemas.microsoft.com/office/drawing/2014/main" id="{DFD08EA0-052B-4D35-A838-8C0E52CD0C28}"/>
              </a:ext>
            </a:extLst>
          </xdr:cNvPr>
          <xdr:cNvSpPr txBox="1">
            <a:spLocks noChangeArrowheads="1"/>
          </xdr:cNvSpPr>
        </xdr:nvSpPr>
        <xdr:spPr bwMode="auto">
          <a:xfrm>
            <a:off x="3963476" y="41674626"/>
            <a:ext cx="1676770"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5" name="Text Box 103">
            <a:extLst>
              <a:ext uri="{FF2B5EF4-FFF2-40B4-BE49-F238E27FC236}">
                <a16:creationId xmlns:a16="http://schemas.microsoft.com/office/drawing/2014/main" id="{4EA3F0E4-19B9-4BD8-A4F9-4B24C1233E7E}"/>
              </a:ext>
            </a:extLst>
          </xdr:cNvPr>
          <xdr:cNvSpPr txBox="1">
            <a:spLocks noChangeArrowheads="1"/>
          </xdr:cNvSpPr>
        </xdr:nvSpPr>
        <xdr:spPr bwMode="auto">
          <a:xfrm>
            <a:off x="2837728" y="42132759"/>
            <a:ext cx="1588758" cy="34849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国立大学法人和歌山大学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12.3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96" name="AutoShape 106">
            <a:extLst>
              <a:ext uri="{FF2B5EF4-FFF2-40B4-BE49-F238E27FC236}">
                <a16:creationId xmlns:a16="http://schemas.microsoft.com/office/drawing/2014/main" id="{2472AD7F-72FB-4943-9A42-8BB6C4B783A1}"/>
              </a:ext>
            </a:extLst>
          </xdr:cNvPr>
          <xdr:cNvCxnSpPr>
            <a:cxnSpLocks noChangeShapeType="1"/>
            <a:stCxn id="93" idx="2"/>
            <a:endCxn id="95" idx="0"/>
          </xdr:cNvCxnSpPr>
        </xdr:nvCxnSpPr>
        <xdr:spPr bwMode="auto">
          <a:xfrm rot="5400000">
            <a:off x="4470740" y="40799880"/>
            <a:ext cx="494247" cy="2171511"/>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97" name="AutoShape 107">
            <a:extLst>
              <a:ext uri="{FF2B5EF4-FFF2-40B4-BE49-F238E27FC236}">
                <a16:creationId xmlns:a16="http://schemas.microsoft.com/office/drawing/2014/main" id="{0B41F27D-445F-4706-BBA1-6FA054A842C7}"/>
              </a:ext>
            </a:extLst>
          </xdr:cNvPr>
          <xdr:cNvCxnSpPr>
            <a:cxnSpLocks noChangeShapeType="1"/>
            <a:stCxn id="93" idx="2"/>
            <a:endCxn id="98" idx="0"/>
          </xdr:cNvCxnSpPr>
        </xdr:nvCxnSpPr>
        <xdr:spPr bwMode="auto">
          <a:xfrm rot="16200000" flipH="1">
            <a:off x="6634587" y="40807543"/>
            <a:ext cx="506130" cy="2168067"/>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98" name="Text Box 103">
            <a:extLst>
              <a:ext uri="{FF2B5EF4-FFF2-40B4-BE49-F238E27FC236}">
                <a16:creationId xmlns:a16="http://schemas.microsoft.com/office/drawing/2014/main" id="{02CF97D2-406A-4183-AA9D-1555049A2834}"/>
              </a:ext>
            </a:extLst>
          </xdr:cNvPr>
          <xdr:cNvSpPr txBox="1">
            <a:spLocks noChangeArrowheads="1"/>
          </xdr:cNvSpPr>
        </xdr:nvSpPr>
        <xdr:spPr bwMode="auto">
          <a:xfrm>
            <a:off x="7213622" y="42144642"/>
            <a:ext cx="1516127" cy="3455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IHI</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株式会社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13074</xdr:colOff>
      <xdr:row>765</xdr:row>
      <xdr:rowOff>133225</xdr:rowOff>
    </xdr:from>
    <xdr:to>
      <xdr:col>24</xdr:col>
      <xdr:colOff>152864</xdr:colOff>
      <xdr:row>765</xdr:row>
      <xdr:rowOff>424968</xdr:rowOff>
    </xdr:to>
    <xdr:sp macro="" textlink="">
      <xdr:nvSpPr>
        <xdr:cNvPr id="99" name="Text Box 111">
          <a:extLst>
            <a:ext uri="{FF2B5EF4-FFF2-40B4-BE49-F238E27FC236}">
              <a16:creationId xmlns:a16="http://schemas.microsoft.com/office/drawing/2014/main" id="{420ED49D-9D2B-414F-8E29-4FFAFF1876D3}"/>
            </a:ext>
          </a:extLst>
        </xdr:cNvPr>
        <xdr:cNvSpPr txBox="1">
          <a:spLocks noChangeArrowheads="1"/>
        </xdr:cNvSpPr>
      </xdr:nvSpPr>
      <xdr:spPr bwMode="auto">
        <a:xfrm>
          <a:off x="1413249" y="50149000"/>
          <a:ext cx="3540215" cy="291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国立大学法人九州大学のケース】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91017</xdr:colOff>
      <xdr:row>771</xdr:row>
      <xdr:rowOff>63500</xdr:rowOff>
    </xdr:from>
    <xdr:to>
      <xdr:col>22</xdr:col>
      <xdr:colOff>91017</xdr:colOff>
      <xdr:row>771</xdr:row>
      <xdr:rowOff>539750</xdr:rowOff>
    </xdr:to>
    <xdr:sp macro="" textlink="">
      <xdr:nvSpPr>
        <xdr:cNvPr id="103" name="Text Box 111">
          <a:extLst>
            <a:ext uri="{FF2B5EF4-FFF2-40B4-BE49-F238E27FC236}">
              <a16:creationId xmlns:a16="http://schemas.microsoft.com/office/drawing/2014/main" id="{2C079FE8-DCF7-4C6A-B6BF-47201A942FCC}"/>
            </a:ext>
          </a:extLst>
        </xdr:cNvPr>
        <xdr:cNvSpPr txBox="1">
          <a:spLocks noChangeArrowheads="1"/>
        </xdr:cNvSpPr>
      </xdr:nvSpPr>
      <xdr:spPr bwMode="auto">
        <a:xfrm>
          <a:off x="1491192" y="72577325"/>
          <a:ext cx="300037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国立大学法人名古屋大学のケース】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130058</xdr:colOff>
      <xdr:row>771</xdr:row>
      <xdr:rowOff>244926</xdr:rowOff>
    </xdr:from>
    <xdr:to>
      <xdr:col>38</xdr:col>
      <xdr:colOff>81643</xdr:colOff>
      <xdr:row>771</xdr:row>
      <xdr:rowOff>1647909</xdr:rowOff>
    </xdr:to>
    <xdr:grpSp>
      <xdr:nvGrpSpPr>
        <xdr:cNvPr id="104" name="グループ化 103">
          <a:extLst>
            <a:ext uri="{FF2B5EF4-FFF2-40B4-BE49-F238E27FC236}">
              <a16:creationId xmlns:a16="http://schemas.microsoft.com/office/drawing/2014/main" id="{386754E2-B130-43B0-A8D2-798EE8394D04}"/>
            </a:ext>
          </a:extLst>
        </xdr:cNvPr>
        <xdr:cNvGrpSpPr/>
      </xdr:nvGrpSpPr>
      <xdr:grpSpPr>
        <a:xfrm>
          <a:off x="3975777" y="69872676"/>
          <a:ext cx="3797304" cy="1402983"/>
          <a:chOff x="3799040" y="40602477"/>
          <a:chExt cx="3476898" cy="1332070"/>
        </a:xfrm>
      </xdr:grpSpPr>
      <xdr:sp macro="" textlink="">
        <xdr:nvSpPr>
          <xdr:cNvPr id="105" name="Text Box 77">
            <a:extLst>
              <a:ext uri="{FF2B5EF4-FFF2-40B4-BE49-F238E27FC236}">
                <a16:creationId xmlns:a16="http://schemas.microsoft.com/office/drawing/2014/main" id="{B1E15FF8-CAC9-494C-BEF3-D63358EDF8E8}"/>
              </a:ext>
            </a:extLst>
          </xdr:cNvPr>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06" name="AutoShape 110">
            <a:extLst>
              <a:ext uri="{FF2B5EF4-FFF2-40B4-BE49-F238E27FC236}">
                <a16:creationId xmlns:a16="http://schemas.microsoft.com/office/drawing/2014/main" id="{C3110781-7542-49EE-8CE8-145456921349}"/>
              </a:ext>
            </a:extLst>
          </xdr:cNvPr>
          <xdr:cNvCxnSpPr>
            <a:cxnSpLocks noChangeShapeType="1"/>
            <a:stCxn id="105" idx="2"/>
            <a:endCxn id="107"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07" name="Text Box 102">
            <a:extLst>
              <a:ext uri="{FF2B5EF4-FFF2-40B4-BE49-F238E27FC236}">
                <a16:creationId xmlns:a16="http://schemas.microsoft.com/office/drawing/2014/main" id="{7B011D8B-EE7C-47E0-A10A-5579ED2D7EFD}"/>
              </a:ext>
            </a:extLst>
          </xdr:cNvPr>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.国立大学法人名古屋大学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8" name="Text Box 148">
            <a:extLst>
              <a:ext uri="{FF2B5EF4-FFF2-40B4-BE49-F238E27FC236}">
                <a16:creationId xmlns:a16="http://schemas.microsoft.com/office/drawing/2014/main" id="{0DA4A5BC-24A0-401C-AC6D-AAF5AAA9FF63}"/>
              </a:ext>
            </a:extLst>
          </xdr:cNvPr>
          <xdr:cNvSpPr txBox="1">
            <a:spLocks noChangeArrowheads="1"/>
          </xdr:cNvSpPr>
        </xdr:nvSpPr>
        <xdr:spPr bwMode="auto">
          <a:xfrm>
            <a:off x="3803460" y="41690301"/>
            <a:ext cx="1578569" cy="2442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11</xdr:col>
      <xdr:colOff>51422</xdr:colOff>
      <xdr:row>771</xdr:row>
      <xdr:rowOff>1688529</xdr:rowOff>
    </xdr:from>
    <xdr:to>
      <xdr:col>11</xdr:col>
      <xdr:colOff>51422</xdr:colOff>
      <xdr:row>771</xdr:row>
      <xdr:rowOff>2012529</xdr:rowOff>
    </xdr:to>
    <xdr:cxnSp macro="">
      <xdr:nvCxnSpPr>
        <xdr:cNvPr id="111" name="AutoShape 110">
          <a:extLst>
            <a:ext uri="{FF2B5EF4-FFF2-40B4-BE49-F238E27FC236}">
              <a16:creationId xmlns:a16="http://schemas.microsoft.com/office/drawing/2014/main" id="{A6E8E2C2-695C-4FDE-A907-2EB0A95E8A56}"/>
            </a:ext>
          </a:extLst>
        </xdr:cNvPr>
        <xdr:cNvCxnSpPr>
          <a:cxnSpLocks noChangeShapeType="1"/>
        </xdr:cNvCxnSpPr>
      </xdr:nvCxnSpPr>
      <xdr:spPr bwMode="auto">
        <a:xfrm>
          <a:off x="2251697" y="74202354"/>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145597</xdr:colOff>
      <xdr:row>748</xdr:row>
      <xdr:rowOff>111258</xdr:rowOff>
    </xdr:from>
    <xdr:to>
      <xdr:col>41</xdr:col>
      <xdr:colOff>106456</xdr:colOff>
      <xdr:row>749</xdr:row>
      <xdr:rowOff>136072</xdr:rowOff>
    </xdr:to>
    <xdr:sp macro="" textlink="">
      <xdr:nvSpPr>
        <xdr:cNvPr id="112" name="Text Box 27">
          <a:extLst>
            <a:ext uri="{FF2B5EF4-FFF2-40B4-BE49-F238E27FC236}">
              <a16:creationId xmlns:a16="http://schemas.microsoft.com/office/drawing/2014/main" id="{970C8103-C322-46B1-BBBA-8BBFA1CEAED1}"/>
            </a:ext>
          </a:extLst>
        </xdr:cNvPr>
        <xdr:cNvSpPr txBox="1">
          <a:spLocks noChangeArrowheads="1"/>
        </xdr:cNvSpPr>
      </xdr:nvSpPr>
      <xdr:spPr bwMode="auto">
        <a:xfrm>
          <a:off x="7146472" y="55642008"/>
          <a:ext cx="1161009" cy="377239"/>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⑤航空人材育成</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a:t>
          </a:r>
        </a:p>
        <a:p>
          <a:pPr algn="ctr"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103413</xdr:colOff>
      <xdr:row>749</xdr:row>
      <xdr:rowOff>195465</xdr:rowOff>
    </xdr:from>
    <xdr:to>
      <xdr:col>41</xdr:col>
      <xdr:colOff>161925</xdr:colOff>
      <xdr:row>751</xdr:row>
      <xdr:rowOff>72199</xdr:rowOff>
    </xdr:to>
    <xdr:sp macro="" textlink="">
      <xdr:nvSpPr>
        <xdr:cNvPr id="113" name="Text Box 43">
          <a:extLst>
            <a:ext uri="{FF2B5EF4-FFF2-40B4-BE49-F238E27FC236}">
              <a16:creationId xmlns:a16="http://schemas.microsoft.com/office/drawing/2014/main" id="{F2357056-6C70-4531-81AD-9594401A8C54}"/>
            </a:ext>
          </a:extLst>
        </xdr:cNvPr>
        <xdr:cNvSpPr txBox="1">
          <a:spLocks noChangeArrowheads="1"/>
        </xdr:cNvSpPr>
      </xdr:nvSpPr>
      <xdr:spPr bwMode="auto">
        <a:xfrm>
          <a:off x="7104288" y="56078640"/>
          <a:ext cx="1258662" cy="58158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32.9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31</xdr:col>
      <xdr:colOff>92850</xdr:colOff>
      <xdr:row>746</xdr:row>
      <xdr:rowOff>122463</xdr:rowOff>
    </xdr:from>
    <xdr:to>
      <xdr:col>31</xdr:col>
      <xdr:colOff>92850</xdr:colOff>
      <xdr:row>747</xdr:row>
      <xdr:rowOff>164677</xdr:rowOff>
    </xdr:to>
    <xdr:sp macro="" textlink="">
      <xdr:nvSpPr>
        <xdr:cNvPr id="114" name="Line 49">
          <a:extLst>
            <a:ext uri="{FF2B5EF4-FFF2-40B4-BE49-F238E27FC236}">
              <a16:creationId xmlns:a16="http://schemas.microsoft.com/office/drawing/2014/main" id="{F0E05605-FD5D-42F4-8A3E-6BE2649B2FDB}"/>
            </a:ext>
          </a:extLst>
        </xdr:cNvPr>
        <xdr:cNvSpPr>
          <a:spLocks noChangeShapeType="1"/>
        </xdr:cNvSpPr>
      </xdr:nvSpPr>
      <xdr:spPr bwMode="auto">
        <a:xfrm flipH="1">
          <a:off x="6420171" y="55095320"/>
          <a:ext cx="0" cy="39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115661</xdr:colOff>
      <xdr:row>747</xdr:row>
      <xdr:rowOff>229961</xdr:rowOff>
    </xdr:from>
    <xdr:to>
      <xdr:col>27</xdr:col>
      <xdr:colOff>142875</xdr:colOff>
      <xdr:row>748</xdr:row>
      <xdr:rowOff>109896</xdr:rowOff>
    </xdr:to>
    <xdr:sp macro="" textlink="">
      <xdr:nvSpPr>
        <xdr:cNvPr id="115" name="Text Box 26">
          <a:extLst>
            <a:ext uri="{FF2B5EF4-FFF2-40B4-BE49-F238E27FC236}">
              <a16:creationId xmlns:a16="http://schemas.microsoft.com/office/drawing/2014/main" id="{A11B5DC4-885D-4685-92D6-C3C953650DEA}"/>
            </a:ext>
          </a:extLst>
        </xdr:cNvPr>
        <xdr:cNvSpPr txBox="1">
          <a:spLocks noChangeArrowheads="1"/>
        </xdr:cNvSpPr>
      </xdr:nvSpPr>
      <xdr:spPr bwMode="auto">
        <a:xfrm>
          <a:off x="4116161" y="55408286"/>
          <a:ext cx="1427389" cy="2323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71238</xdr:colOff>
      <xdr:row>748</xdr:row>
      <xdr:rowOff>113659</xdr:rowOff>
    </xdr:from>
    <xdr:to>
      <xdr:col>27</xdr:col>
      <xdr:colOff>161925</xdr:colOff>
      <xdr:row>749</xdr:row>
      <xdr:rowOff>135735</xdr:rowOff>
    </xdr:to>
    <xdr:sp macro="" textlink="">
      <xdr:nvSpPr>
        <xdr:cNvPr id="116" name="Text Box 27">
          <a:extLst>
            <a:ext uri="{FF2B5EF4-FFF2-40B4-BE49-F238E27FC236}">
              <a16:creationId xmlns:a16="http://schemas.microsoft.com/office/drawing/2014/main" id="{98F94100-7CC1-4453-9075-6E27B4968D24}"/>
            </a:ext>
          </a:extLst>
        </xdr:cNvPr>
        <xdr:cNvSpPr txBox="1">
          <a:spLocks noChangeArrowheads="1"/>
        </xdr:cNvSpPr>
      </xdr:nvSpPr>
      <xdr:spPr bwMode="auto">
        <a:xfrm>
          <a:off x="4271763" y="55644409"/>
          <a:ext cx="1290837" cy="374501"/>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③宇宙人材育成</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プログラム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53629</xdr:colOff>
      <xdr:row>749</xdr:row>
      <xdr:rowOff>187299</xdr:rowOff>
    </xdr:from>
    <xdr:to>
      <xdr:col>27</xdr:col>
      <xdr:colOff>190500</xdr:colOff>
      <xdr:row>751</xdr:row>
      <xdr:rowOff>86444</xdr:rowOff>
    </xdr:to>
    <xdr:sp macro="" textlink="">
      <xdr:nvSpPr>
        <xdr:cNvPr id="117" name="Text Box 43">
          <a:extLst>
            <a:ext uri="{FF2B5EF4-FFF2-40B4-BE49-F238E27FC236}">
              <a16:creationId xmlns:a16="http://schemas.microsoft.com/office/drawing/2014/main" id="{429D8C70-C2CB-40A4-85DD-4C9E9A6BF8EE}"/>
            </a:ext>
          </a:extLst>
        </xdr:cNvPr>
        <xdr:cNvSpPr txBox="1">
          <a:spLocks noChangeArrowheads="1"/>
        </xdr:cNvSpPr>
      </xdr:nvSpPr>
      <xdr:spPr bwMode="auto">
        <a:xfrm>
          <a:off x="4254154" y="56070474"/>
          <a:ext cx="1337021" cy="60399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学校法人等</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138.7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21</xdr:col>
      <xdr:colOff>15446</xdr:colOff>
      <xdr:row>751</xdr:row>
      <xdr:rowOff>181617</xdr:rowOff>
    </xdr:from>
    <xdr:to>
      <xdr:col>27</xdr:col>
      <xdr:colOff>180975</xdr:colOff>
      <xdr:row>757</xdr:row>
      <xdr:rowOff>444955</xdr:rowOff>
    </xdr:to>
    <xdr:sp macro="" textlink="">
      <xdr:nvSpPr>
        <xdr:cNvPr id="118" name="AutoShape 56">
          <a:extLst>
            <a:ext uri="{FF2B5EF4-FFF2-40B4-BE49-F238E27FC236}">
              <a16:creationId xmlns:a16="http://schemas.microsoft.com/office/drawing/2014/main" id="{D777D9AA-E288-4F6E-B508-CFFD79975B99}"/>
            </a:ext>
          </a:extLst>
        </xdr:cNvPr>
        <xdr:cNvSpPr>
          <a:spLocks noChangeArrowheads="1"/>
        </xdr:cNvSpPr>
      </xdr:nvSpPr>
      <xdr:spPr bwMode="auto">
        <a:xfrm>
          <a:off x="4215971" y="56769642"/>
          <a:ext cx="1365679" cy="2692213"/>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宇宙開発利用における人的基盤の強化等の観点から、大学院生、大学生、高等専門学校生等の理工系の学生を対象として、衛星、ロケット等の関連技術や宇宙を巡る国際関係、関連施策等、宇宙分野に関する実践的な取組を通じて、宇宙開発利用に関する広範囲かつ高い専門性を有する次世代人材の育成を目指す。</a:t>
          </a:r>
        </a:p>
      </xdr:txBody>
    </xdr:sp>
    <xdr:clientData/>
  </xdr:twoCellAnchor>
  <xdr:twoCellAnchor>
    <xdr:from>
      <xdr:col>28</xdr:col>
      <xdr:colOff>84364</xdr:colOff>
      <xdr:row>747</xdr:row>
      <xdr:rowOff>261257</xdr:rowOff>
    </xdr:from>
    <xdr:to>
      <xdr:col>34</xdr:col>
      <xdr:colOff>193221</xdr:colOff>
      <xdr:row>748</xdr:row>
      <xdr:rowOff>97970</xdr:rowOff>
    </xdr:to>
    <xdr:sp macro="" textlink="">
      <xdr:nvSpPr>
        <xdr:cNvPr id="119" name="Text Box 26">
          <a:extLst>
            <a:ext uri="{FF2B5EF4-FFF2-40B4-BE49-F238E27FC236}">
              <a16:creationId xmlns:a16="http://schemas.microsoft.com/office/drawing/2014/main" id="{47EE1EED-FA20-45A1-8C37-09D0BBA852FB}"/>
            </a:ext>
          </a:extLst>
        </xdr:cNvPr>
        <xdr:cNvSpPr txBox="1">
          <a:spLocks noChangeArrowheads="1"/>
        </xdr:cNvSpPr>
      </xdr:nvSpPr>
      <xdr:spPr bwMode="auto">
        <a:xfrm>
          <a:off x="5685064" y="55439582"/>
          <a:ext cx="1309007" cy="1891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187618</xdr:colOff>
      <xdr:row>748</xdr:row>
      <xdr:rowOff>113660</xdr:rowOff>
    </xdr:from>
    <xdr:to>
      <xdr:col>34</xdr:col>
      <xdr:colOff>152400</xdr:colOff>
      <xdr:row>749</xdr:row>
      <xdr:rowOff>135736</xdr:rowOff>
    </xdr:to>
    <xdr:sp macro="" textlink="">
      <xdr:nvSpPr>
        <xdr:cNvPr id="120" name="Text Box 27">
          <a:extLst>
            <a:ext uri="{FF2B5EF4-FFF2-40B4-BE49-F238E27FC236}">
              <a16:creationId xmlns:a16="http://schemas.microsoft.com/office/drawing/2014/main" id="{F5F4B4DF-7B44-46E6-8321-A9C97599272D}"/>
            </a:ext>
          </a:extLst>
        </xdr:cNvPr>
        <xdr:cNvSpPr txBox="1">
          <a:spLocks noChangeArrowheads="1"/>
        </xdr:cNvSpPr>
      </xdr:nvSpPr>
      <xdr:spPr bwMode="auto">
        <a:xfrm>
          <a:off x="5788318" y="55644410"/>
          <a:ext cx="1164932" cy="374501"/>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④宇宙利用促進</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164885</xdr:colOff>
      <xdr:row>749</xdr:row>
      <xdr:rowOff>193784</xdr:rowOff>
    </xdr:from>
    <xdr:to>
      <xdr:col>35</xdr:col>
      <xdr:colOff>38099</xdr:colOff>
      <xdr:row>751</xdr:row>
      <xdr:rowOff>92930</xdr:rowOff>
    </xdr:to>
    <xdr:sp macro="" textlink="">
      <xdr:nvSpPr>
        <xdr:cNvPr id="121" name="Text Box 43">
          <a:extLst>
            <a:ext uri="{FF2B5EF4-FFF2-40B4-BE49-F238E27FC236}">
              <a16:creationId xmlns:a16="http://schemas.microsoft.com/office/drawing/2014/main" id="{44B89554-90E1-4E27-AC0F-A4E8A7D658B8}"/>
            </a:ext>
          </a:extLst>
        </xdr:cNvPr>
        <xdr:cNvSpPr txBox="1">
          <a:spLocks noChangeArrowheads="1"/>
        </xdr:cNvSpPr>
      </xdr:nvSpPr>
      <xdr:spPr bwMode="auto">
        <a:xfrm>
          <a:off x="5765585" y="56076959"/>
          <a:ext cx="1273389" cy="60399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35.3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28</xdr:col>
      <xdr:colOff>131509</xdr:colOff>
      <xdr:row>751</xdr:row>
      <xdr:rowOff>165767</xdr:rowOff>
    </xdr:from>
    <xdr:to>
      <xdr:col>35</xdr:col>
      <xdr:colOff>28575</xdr:colOff>
      <xdr:row>757</xdr:row>
      <xdr:rowOff>453118</xdr:rowOff>
    </xdr:to>
    <xdr:sp macro="" textlink="">
      <xdr:nvSpPr>
        <xdr:cNvPr id="122" name="AutoShape 56">
          <a:extLst>
            <a:ext uri="{FF2B5EF4-FFF2-40B4-BE49-F238E27FC236}">
              <a16:creationId xmlns:a16="http://schemas.microsoft.com/office/drawing/2014/main" id="{7436751A-5CD6-4226-BE5E-5324F714769E}"/>
            </a:ext>
          </a:extLst>
        </xdr:cNvPr>
        <xdr:cNvSpPr>
          <a:spLocks noChangeArrowheads="1"/>
        </xdr:cNvSpPr>
      </xdr:nvSpPr>
      <xdr:spPr bwMode="auto">
        <a:xfrm>
          <a:off x="5732209" y="56753792"/>
          <a:ext cx="1297241" cy="2716226"/>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衛星から得られた画像データ等の新たな利用方法を開発し、防災、農業、地理空間をはじめとする様々な分野における利用の拡大・促進や地球規模課題の解決等への更なる貢献を目指す。</a:t>
          </a:r>
        </a:p>
      </xdr:txBody>
    </xdr:sp>
    <xdr:clientData/>
  </xdr:twoCellAnchor>
  <xdr:twoCellAnchor>
    <xdr:from>
      <xdr:col>34</xdr:col>
      <xdr:colOff>153760</xdr:colOff>
      <xdr:row>747</xdr:row>
      <xdr:rowOff>224516</xdr:rowOff>
    </xdr:from>
    <xdr:to>
      <xdr:col>42</xdr:col>
      <xdr:colOff>112938</xdr:colOff>
      <xdr:row>748</xdr:row>
      <xdr:rowOff>102053</xdr:rowOff>
    </xdr:to>
    <xdr:sp macro="" textlink="">
      <xdr:nvSpPr>
        <xdr:cNvPr id="123" name="Text Box 26">
          <a:extLst>
            <a:ext uri="{FF2B5EF4-FFF2-40B4-BE49-F238E27FC236}">
              <a16:creationId xmlns:a16="http://schemas.microsoft.com/office/drawing/2014/main" id="{03F997DF-DDD5-4CDE-8911-EC8037329659}"/>
            </a:ext>
          </a:extLst>
        </xdr:cNvPr>
        <xdr:cNvSpPr txBox="1">
          <a:spLocks noChangeArrowheads="1"/>
        </xdr:cNvSpPr>
      </xdr:nvSpPr>
      <xdr:spPr bwMode="auto">
        <a:xfrm>
          <a:off x="6954610" y="55402841"/>
          <a:ext cx="1559378" cy="2299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90287</xdr:colOff>
      <xdr:row>746</xdr:row>
      <xdr:rowOff>120063</xdr:rowOff>
    </xdr:from>
    <xdr:to>
      <xdr:col>45</xdr:col>
      <xdr:colOff>90287</xdr:colOff>
      <xdr:row>747</xdr:row>
      <xdr:rowOff>137723</xdr:rowOff>
    </xdr:to>
    <xdr:sp macro="" textlink="">
      <xdr:nvSpPr>
        <xdr:cNvPr id="124" name="Line 49">
          <a:extLst>
            <a:ext uri="{FF2B5EF4-FFF2-40B4-BE49-F238E27FC236}">
              <a16:creationId xmlns:a16="http://schemas.microsoft.com/office/drawing/2014/main" id="{E1D1B939-02E7-4E86-96DA-3B45EAF67619}"/>
            </a:ext>
          </a:extLst>
        </xdr:cNvPr>
        <xdr:cNvSpPr>
          <a:spLocks noChangeShapeType="1"/>
        </xdr:cNvSpPr>
      </xdr:nvSpPr>
      <xdr:spPr bwMode="auto">
        <a:xfrm flipH="1">
          <a:off x="9091412" y="54945963"/>
          <a:ext cx="0" cy="3700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131588</xdr:colOff>
      <xdr:row>751</xdr:row>
      <xdr:rowOff>172889</xdr:rowOff>
    </xdr:from>
    <xdr:to>
      <xdr:col>42</xdr:col>
      <xdr:colOff>28575</xdr:colOff>
      <xdr:row>757</xdr:row>
      <xdr:rowOff>449036</xdr:rowOff>
    </xdr:to>
    <xdr:sp macro="" textlink="">
      <xdr:nvSpPr>
        <xdr:cNvPr id="126" name="AutoShape 56">
          <a:extLst>
            <a:ext uri="{FF2B5EF4-FFF2-40B4-BE49-F238E27FC236}">
              <a16:creationId xmlns:a16="http://schemas.microsoft.com/office/drawing/2014/main" id="{538C56FB-5101-4901-8907-D45BCDF3471B}"/>
            </a:ext>
          </a:extLst>
        </xdr:cNvPr>
        <xdr:cNvSpPr>
          <a:spLocks noChangeArrowheads="1"/>
        </xdr:cNvSpPr>
      </xdr:nvSpPr>
      <xdr:spPr bwMode="auto">
        <a:xfrm>
          <a:off x="7132463" y="56760914"/>
          <a:ext cx="1297162" cy="2705022"/>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今後成長が見込まれる航空分野の人的基盤を強化する観点から、大学生、高校生、中学生等の航空科学技術に関心のある学生に対して、産業界等と連携した実践的な取組を通じて、将来の航空科学技術に携わる人材の育成を目指す。</a:t>
          </a:r>
        </a:p>
      </xdr:txBody>
    </xdr:sp>
    <xdr:clientData/>
  </xdr:twoCellAnchor>
  <xdr:twoCellAnchor>
    <xdr:from>
      <xdr:col>38</xdr:col>
      <xdr:colOff>95089</xdr:colOff>
      <xdr:row>746</xdr:row>
      <xdr:rowOff>123104</xdr:rowOff>
    </xdr:from>
    <xdr:to>
      <xdr:col>38</xdr:col>
      <xdr:colOff>95089</xdr:colOff>
      <xdr:row>747</xdr:row>
      <xdr:rowOff>140764</xdr:rowOff>
    </xdr:to>
    <xdr:sp macro="" textlink="">
      <xdr:nvSpPr>
        <xdr:cNvPr id="128" name="Line 49">
          <a:extLst>
            <a:ext uri="{FF2B5EF4-FFF2-40B4-BE49-F238E27FC236}">
              <a16:creationId xmlns:a16="http://schemas.microsoft.com/office/drawing/2014/main" id="{917792AB-8037-457D-A0A7-83BDA35AD9BF}"/>
            </a:ext>
          </a:extLst>
        </xdr:cNvPr>
        <xdr:cNvSpPr>
          <a:spLocks noChangeShapeType="1"/>
        </xdr:cNvSpPr>
      </xdr:nvSpPr>
      <xdr:spPr bwMode="auto">
        <a:xfrm flipH="1">
          <a:off x="7696039" y="54949004"/>
          <a:ext cx="0" cy="3700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145597</xdr:colOff>
      <xdr:row>758</xdr:row>
      <xdr:rowOff>94040</xdr:rowOff>
    </xdr:from>
    <xdr:to>
      <xdr:col>32</xdr:col>
      <xdr:colOff>59738</xdr:colOff>
      <xdr:row>758</xdr:row>
      <xdr:rowOff>616708</xdr:rowOff>
    </xdr:to>
    <xdr:sp macro="" textlink="">
      <xdr:nvSpPr>
        <xdr:cNvPr id="133" name="Text Box 2">
          <a:extLst>
            <a:ext uri="{FF2B5EF4-FFF2-40B4-BE49-F238E27FC236}">
              <a16:creationId xmlns:a16="http://schemas.microsoft.com/office/drawing/2014/main" id="{494F230E-29D0-40A3-9496-C70B0272E7C0}"/>
            </a:ext>
          </a:extLst>
        </xdr:cNvPr>
        <xdr:cNvSpPr txBox="1">
          <a:spLocks noChangeArrowheads="1"/>
        </xdr:cNvSpPr>
      </xdr:nvSpPr>
      <xdr:spPr bwMode="auto">
        <a:xfrm>
          <a:off x="5746297" y="59777690"/>
          <a:ext cx="714241" cy="522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183697</xdr:colOff>
      <xdr:row>758</xdr:row>
      <xdr:rowOff>292553</xdr:rowOff>
    </xdr:from>
    <xdr:to>
      <xdr:col>34</xdr:col>
      <xdr:colOff>123825</xdr:colOff>
      <xdr:row>759</xdr:row>
      <xdr:rowOff>195942</xdr:rowOff>
    </xdr:to>
    <xdr:sp macro="" textlink="">
      <xdr:nvSpPr>
        <xdr:cNvPr id="134" name="Text Box 44">
          <a:extLst>
            <a:ext uri="{FF2B5EF4-FFF2-40B4-BE49-F238E27FC236}">
              <a16:creationId xmlns:a16="http://schemas.microsoft.com/office/drawing/2014/main" id="{7BDB49D3-19C1-486A-9CE6-430BFBCE7492}"/>
            </a:ext>
          </a:extLst>
        </xdr:cNvPr>
        <xdr:cNvSpPr txBox="1">
          <a:spLocks noChangeArrowheads="1"/>
        </xdr:cNvSpPr>
      </xdr:nvSpPr>
      <xdr:spPr bwMode="auto">
        <a:xfrm>
          <a:off x="5784397" y="59976203"/>
          <a:ext cx="1140278" cy="570139"/>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J.</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国立研究開発法人等</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14.9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22526</xdr:colOff>
      <xdr:row>759</xdr:row>
      <xdr:rowOff>264736</xdr:rowOff>
    </xdr:from>
    <xdr:to>
      <xdr:col>34</xdr:col>
      <xdr:colOff>85725</xdr:colOff>
      <xdr:row>760</xdr:row>
      <xdr:rowOff>178783</xdr:rowOff>
    </xdr:to>
    <xdr:sp macro="" textlink="">
      <xdr:nvSpPr>
        <xdr:cNvPr id="135" name="AutoShape 45">
          <a:extLst>
            <a:ext uri="{FF2B5EF4-FFF2-40B4-BE49-F238E27FC236}">
              <a16:creationId xmlns:a16="http://schemas.microsoft.com/office/drawing/2014/main" id="{8DCE11F1-7170-4C61-B5CA-E542BACB34B2}"/>
            </a:ext>
          </a:extLst>
        </xdr:cNvPr>
        <xdr:cNvSpPr>
          <a:spLocks noChangeArrowheads="1"/>
        </xdr:cNvSpPr>
      </xdr:nvSpPr>
      <xdr:spPr bwMode="auto">
        <a:xfrm>
          <a:off x="5823251" y="60615136"/>
          <a:ext cx="1063324" cy="285522"/>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41125</xdr:colOff>
      <xdr:row>759</xdr:row>
      <xdr:rowOff>258839</xdr:rowOff>
    </xdr:from>
    <xdr:to>
      <xdr:col>41</xdr:col>
      <xdr:colOff>38100</xdr:colOff>
      <xdr:row>760</xdr:row>
      <xdr:rowOff>172886</xdr:rowOff>
    </xdr:to>
    <xdr:sp macro="" textlink="">
      <xdr:nvSpPr>
        <xdr:cNvPr id="136" name="AutoShape 45">
          <a:extLst>
            <a:ext uri="{FF2B5EF4-FFF2-40B4-BE49-F238E27FC236}">
              <a16:creationId xmlns:a16="http://schemas.microsoft.com/office/drawing/2014/main" id="{F798D8FF-92D5-4EF7-8BDA-78B7DB99A84E}"/>
            </a:ext>
          </a:extLst>
        </xdr:cNvPr>
        <xdr:cNvSpPr>
          <a:spLocks noChangeArrowheads="1"/>
        </xdr:cNvSpPr>
      </xdr:nvSpPr>
      <xdr:spPr bwMode="auto">
        <a:xfrm>
          <a:off x="7242025" y="60609239"/>
          <a:ext cx="997100" cy="285522"/>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70605</xdr:colOff>
      <xdr:row>759</xdr:row>
      <xdr:rowOff>227390</xdr:rowOff>
    </xdr:from>
    <xdr:to>
      <xdr:col>49</xdr:col>
      <xdr:colOff>0</xdr:colOff>
      <xdr:row>760</xdr:row>
      <xdr:rowOff>138262</xdr:rowOff>
    </xdr:to>
    <xdr:sp macro="" textlink="">
      <xdr:nvSpPr>
        <xdr:cNvPr id="137" name="AutoShape 45">
          <a:extLst>
            <a:ext uri="{FF2B5EF4-FFF2-40B4-BE49-F238E27FC236}">
              <a16:creationId xmlns:a16="http://schemas.microsoft.com/office/drawing/2014/main" id="{74460CF9-3510-4584-AA59-B9D7C7DF1A20}"/>
            </a:ext>
          </a:extLst>
        </xdr:cNvPr>
        <xdr:cNvSpPr>
          <a:spLocks noChangeArrowheads="1"/>
        </xdr:cNvSpPr>
      </xdr:nvSpPr>
      <xdr:spPr bwMode="auto">
        <a:xfrm>
          <a:off x="8671680" y="60577790"/>
          <a:ext cx="1129545" cy="282347"/>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758</xdr:row>
      <xdr:rowOff>304346</xdr:rowOff>
    </xdr:from>
    <xdr:to>
      <xdr:col>41</xdr:col>
      <xdr:colOff>104775</xdr:colOff>
      <xdr:row>759</xdr:row>
      <xdr:rowOff>210911</xdr:rowOff>
    </xdr:to>
    <xdr:sp macro="" textlink="">
      <xdr:nvSpPr>
        <xdr:cNvPr id="138" name="Text Box 44">
          <a:extLst>
            <a:ext uri="{FF2B5EF4-FFF2-40B4-BE49-F238E27FC236}">
              <a16:creationId xmlns:a16="http://schemas.microsoft.com/office/drawing/2014/main" id="{4D3BCB67-CD55-47C6-B576-F39B107AB5EA}"/>
            </a:ext>
          </a:extLst>
        </xdr:cNvPr>
        <xdr:cNvSpPr txBox="1">
          <a:spLocks noChangeArrowheads="1"/>
        </xdr:cNvSpPr>
      </xdr:nvSpPr>
      <xdr:spPr bwMode="auto">
        <a:xfrm>
          <a:off x="7219950" y="59987996"/>
          <a:ext cx="1085850" cy="57331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K.</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14.9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166008</xdr:colOff>
      <xdr:row>758</xdr:row>
      <xdr:rowOff>89504</xdr:rowOff>
    </xdr:from>
    <xdr:to>
      <xdr:col>39</xdr:col>
      <xdr:colOff>80147</xdr:colOff>
      <xdr:row>758</xdr:row>
      <xdr:rowOff>612172</xdr:rowOff>
    </xdr:to>
    <xdr:sp macro="" textlink="">
      <xdr:nvSpPr>
        <xdr:cNvPr id="139" name="Text Box 2">
          <a:extLst>
            <a:ext uri="{FF2B5EF4-FFF2-40B4-BE49-F238E27FC236}">
              <a16:creationId xmlns:a16="http://schemas.microsoft.com/office/drawing/2014/main" id="{8FD6BA6B-FE65-4E91-8A85-F43DD62AB7C1}"/>
            </a:ext>
          </a:extLst>
        </xdr:cNvPr>
        <xdr:cNvSpPr txBox="1">
          <a:spLocks noChangeArrowheads="1"/>
        </xdr:cNvSpPr>
      </xdr:nvSpPr>
      <xdr:spPr bwMode="auto">
        <a:xfrm>
          <a:off x="7166883" y="59773154"/>
          <a:ext cx="714239" cy="522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134257</xdr:colOff>
      <xdr:row>758</xdr:row>
      <xdr:rowOff>64861</xdr:rowOff>
    </xdr:from>
    <xdr:to>
      <xdr:col>46</xdr:col>
      <xdr:colOff>45374</xdr:colOff>
      <xdr:row>758</xdr:row>
      <xdr:rowOff>587529</xdr:rowOff>
    </xdr:to>
    <xdr:sp macro="" textlink="">
      <xdr:nvSpPr>
        <xdr:cNvPr id="140" name="Text Box 2">
          <a:extLst>
            <a:ext uri="{FF2B5EF4-FFF2-40B4-BE49-F238E27FC236}">
              <a16:creationId xmlns:a16="http://schemas.microsoft.com/office/drawing/2014/main" id="{A5C6100F-A0C9-4625-ABBF-02F14A780E21}"/>
            </a:ext>
          </a:extLst>
        </xdr:cNvPr>
        <xdr:cNvSpPr txBox="1">
          <a:spLocks noChangeArrowheads="1"/>
        </xdr:cNvSpPr>
      </xdr:nvSpPr>
      <xdr:spPr bwMode="auto">
        <a:xfrm>
          <a:off x="8535307" y="59748511"/>
          <a:ext cx="711217" cy="522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185508</xdr:colOff>
      <xdr:row>758</xdr:row>
      <xdr:rowOff>292552</xdr:rowOff>
    </xdr:from>
    <xdr:to>
      <xdr:col>49</xdr:col>
      <xdr:colOff>28575</xdr:colOff>
      <xdr:row>759</xdr:row>
      <xdr:rowOff>171449</xdr:rowOff>
    </xdr:to>
    <xdr:sp macro="" textlink="">
      <xdr:nvSpPr>
        <xdr:cNvPr id="141" name="Text Box 44">
          <a:extLst>
            <a:ext uri="{FF2B5EF4-FFF2-40B4-BE49-F238E27FC236}">
              <a16:creationId xmlns:a16="http://schemas.microsoft.com/office/drawing/2014/main" id="{EE9EEDE4-DB6E-4C8D-B875-3CBD54D02698}"/>
            </a:ext>
          </a:extLst>
        </xdr:cNvPr>
        <xdr:cNvSpPr txBox="1">
          <a:spLocks noChangeArrowheads="1"/>
        </xdr:cNvSpPr>
      </xdr:nvSpPr>
      <xdr:spPr bwMode="auto">
        <a:xfrm>
          <a:off x="8586558" y="59976202"/>
          <a:ext cx="1243242" cy="545647"/>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L.</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6.3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192085</xdr:colOff>
      <xdr:row>771</xdr:row>
      <xdr:rowOff>1359201</xdr:rowOff>
    </xdr:from>
    <xdr:to>
      <xdr:col>29</xdr:col>
      <xdr:colOff>3535</xdr:colOff>
      <xdr:row>771</xdr:row>
      <xdr:rowOff>2012963</xdr:rowOff>
    </xdr:to>
    <xdr:cxnSp macro="">
      <xdr:nvCxnSpPr>
        <xdr:cNvPr id="143" name="AutoShape 106">
          <a:extLst>
            <a:ext uri="{FF2B5EF4-FFF2-40B4-BE49-F238E27FC236}">
              <a16:creationId xmlns:a16="http://schemas.microsoft.com/office/drawing/2014/main" id="{2398A574-2222-46C5-982B-6D5B38CC7774}"/>
            </a:ext>
          </a:extLst>
        </xdr:cNvPr>
        <xdr:cNvCxnSpPr>
          <a:cxnSpLocks noChangeShapeType="1"/>
        </xdr:cNvCxnSpPr>
      </xdr:nvCxnSpPr>
      <xdr:spPr bwMode="auto">
        <a:xfrm rot="5400000">
          <a:off x="3371379" y="72093907"/>
          <a:ext cx="653762" cy="4212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199575</xdr:colOff>
      <xdr:row>771</xdr:row>
      <xdr:rowOff>1353006</xdr:rowOff>
    </xdr:from>
    <xdr:to>
      <xdr:col>47</xdr:col>
      <xdr:colOff>143100</xdr:colOff>
      <xdr:row>771</xdr:row>
      <xdr:rowOff>2017350</xdr:rowOff>
    </xdr:to>
    <xdr:cxnSp macro="">
      <xdr:nvCxnSpPr>
        <xdr:cNvPr id="144" name="AutoShape 107">
          <a:extLst>
            <a:ext uri="{FF2B5EF4-FFF2-40B4-BE49-F238E27FC236}">
              <a16:creationId xmlns:a16="http://schemas.microsoft.com/office/drawing/2014/main" id="{EDD3B459-5A7C-483D-B8D1-AB4E111A9BCB}"/>
            </a:ext>
          </a:extLst>
        </xdr:cNvPr>
        <xdr:cNvCxnSpPr>
          <a:cxnSpLocks noChangeShapeType="1"/>
        </xdr:cNvCxnSpPr>
      </xdr:nvCxnSpPr>
      <xdr:spPr bwMode="auto">
        <a:xfrm rot="16200000" flipH="1">
          <a:off x="7340103" y="72327003"/>
          <a:ext cx="664344" cy="3744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104774</xdr:colOff>
      <xdr:row>771</xdr:row>
      <xdr:rowOff>2051050</xdr:rowOff>
    </xdr:from>
    <xdr:to>
      <xdr:col>9</xdr:col>
      <xdr:colOff>123824</xdr:colOff>
      <xdr:row>771</xdr:row>
      <xdr:rowOff>2526366</xdr:rowOff>
    </xdr:to>
    <xdr:sp macro="" textlink="">
      <xdr:nvSpPr>
        <xdr:cNvPr id="145" name="Text Box 103">
          <a:extLst>
            <a:ext uri="{FF2B5EF4-FFF2-40B4-BE49-F238E27FC236}">
              <a16:creationId xmlns:a16="http://schemas.microsoft.com/office/drawing/2014/main" id="{892AD59C-EB89-42B8-B755-28BFC5993CCF}"/>
            </a:ext>
          </a:extLst>
        </xdr:cNvPr>
        <xdr:cNvSpPr txBox="1">
          <a:spLocks noChangeArrowheads="1"/>
        </xdr:cNvSpPr>
      </xdr:nvSpPr>
      <xdr:spPr bwMode="auto">
        <a:xfrm>
          <a:off x="1304924" y="74564875"/>
          <a:ext cx="619125"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国立大学法人東北大学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190500</xdr:colOff>
      <xdr:row>772</xdr:row>
      <xdr:rowOff>42333</xdr:rowOff>
    </xdr:from>
    <xdr:to>
      <xdr:col>21</xdr:col>
      <xdr:colOff>190500</xdr:colOff>
      <xdr:row>772</xdr:row>
      <xdr:rowOff>315987</xdr:rowOff>
    </xdr:to>
    <xdr:sp macro="" textlink="">
      <xdr:nvSpPr>
        <xdr:cNvPr id="147" name="Text Box 111">
          <a:extLst>
            <a:ext uri="{FF2B5EF4-FFF2-40B4-BE49-F238E27FC236}">
              <a16:creationId xmlns:a16="http://schemas.microsoft.com/office/drawing/2014/main" id="{C98031DB-1B1F-4E30-9A95-19B4D6E06A4B}"/>
            </a:ext>
          </a:extLst>
        </xdr:cNvPr>
        <xdr:cNvSpPr txBox="1">
          <a:spLocks noChangeArrowheads="1"/>
        </xdr:cNvSpPr>
      </xdr:nvSpPr>
      <xdr:spPr bwMode="auto">
        <a:xfrm>
          <a:off x="1390650" y="59773608"/>
          <a:ext cx="3000375" cy="27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株式会社ビジョンテックのケース】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52916</xdr:colOff>
      <xdr:row>772</xdr:row>
      <xdr:rowOff>179927</xdr:rowOff>
    </xdr:from>
    <xdr:to>
      <xdr:col>39</xdr:col>
      <xdr:colOff>81642</xdr:colOff>
      <xdr:row>772</xdr:row>
      <xdr:rowOff>1524000</xdr:rowOff>
    </xdr:to>
    <xdr:grpSp>
      <xdr:nvGrpSpPr>
        <xdr:cNvPr id="148" name="グループ化 147">
          <a:extLst>
            <a:ext uri="{FF2B5EF4-FFF2-40B4-BE49-F238E27FC236}">
              <a16:creationId xmlns:a16="http://schemas.microsoft.com/office/drawing/2014/main" id="{5B34C88F-FA0E-4832-837F-7157DD538638}"/>
            </a:ext>
          </a:extLst>
        </xdr:cNvPr>
        <xdr:cNvGrpSpPr/>
      </xdr:nvGrpSpPr>
      <xdr:grpSpPr>
        <a:xfrm>
          <a:off x="4303447" y="72736615"/>
          <a:ext cx="3672039" cy="1344073"/>
          <a:chOff x="3799040" y="40602477"/>
          <a:chExt cx="3476898" cy="1332069"/>
        </a:xfrm>
      </xdr:grpSpPr>
      <xdr:sp macro="" textlink="">
        <xdr:nvSpPr>
          <xdr:cNvPr id="149" name="Text Box 77">
            <a:extLst>
              <a:ext uri="{FF2B5EF4-FFF2-40B4-BE49-F238E27FC236}">
                <a16:creationId xmlns:a16="http://schemas.microsoft.com/office/drawing/2014/main" id="{52D6E6E5-DE71-4ADB-B8F3-EB1BC0060B2F}"/>
              </a:ext>
            </a:extLst>
          </xdr:cNvPr>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50" name="AutoShape 110">
            <a:extLst>
              <a:ext uri="{FF2B5EF4-FFF2-40B4-BE49-F238E27FC236}">
                <a16:creationId xmlns:a16="http://schemas.microsoft.com/office/drawing/2014/main" id="{1EE137B3-4C0B-4E54-BFF7-72F5FA7BB8A5}"/>
              </a:ext>
            </a:extLst>
          </xdr:cNvPr>
          <xdr:cNvCxnSpPr>
            <a:cxnSpLocks noChangeShapeType="1"/>
            <a:stCxn id="149" idx="2"/>
            <a:endCxn id="151"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51" name="Text Box 102">
            <a:extLst>
              <a:ext uri="{FF2B5EF4-FFF2-40B4-BE49-F238E27FC236}">
                <a16:creationId xmlns:a16="http://schemas.microsoft.com/office/drawing/2014/main" id="{C1744DD7-0C17-41A2-A6D3-38A89D40F0E3}"/>
              </a:ext>
            </a:extLst>
          </xdr:cNvPr>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.株式会社ビジョンテック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2" name="Text Box 148">
            <a:extLst>
              <a:ext uri="{FF2B5EF4-FFF2-40B4-BE49-F238E27FC236}">
                <a16:creationId xmlns:a16="http://schemas.microsoft.com/office/drawing/2014/main" id="{4326138D-780C-4AA4-86B5-6E3ADA7F9CDA}"/>
              </a:ext>
            </a:extLst>
          </xdr:cNvPr>
          <xdr:cNvSpPr txBox="1">
            <a:spLocks noChangeArrowheads="1"/>
          </xdr:cNvSpPr>
        </xdr:nvSpPr>
        <xdr:spPr bwMode="auto">
          <a:xfrm>
            <a:off x="3803460" y="41707448"/>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95250</xdr:colOff>
      <xdr:row>772</xdr:row>
      <xdr:rowOff>1545166</xdr:rowOff>
    </xdr:from>
    <xdr:to>
      <xdr:col>34</xdr:col>
      <xdr:colOff>32808</xdr:colOff>
      <xdr:row>772</xdr:row>
      <xdr:rowOff>1977764</xdr:rowOff>
    </xdr:to>
    <xdr:sp macro="" textlink="">
      <xdr:nvSpPr>
        <xdr:cNvPr id="158" name="Text Box 103">
          <a:extLst>
            <a:ext uri="{FF2B5EF4-FFF2-40B4-BE49-F238E27FC236}">
              <a16:creationId xmlns:a16="http://schemas.microsoft.com/office/drawing/2014/main" id="{2091CFD8-9553-489A-8D02-387F1D2B09EC}"/>
            </a:ext>
          </a:extLst>
        </xdr:cNvPr>
        <xdr:cNvSpPr txBox="1">
          <a:spLocks noChangeArrowheads="1"/>
        </xdr:cNvSpPr>
      </xdr:nvSpPr>
      <xdr:spPr bwMode="auto">
        <a:xfrm>
          <a:off x="5295900" y="76983166"/>
          <a:ext cx="1537758"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北越後農業協同組合</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66675</xdr:colOff>
      <xdr:row>765</xdr:row>
      <xdr:rowOff>628650</xdr:rowOff>
    </xdr:from>
    <xdr:to>
      <xdr:col>26</xdr:col>
      <xdr:colOff>189349</xdr:colOff>
      <xdr:row>765</xdr:row>
      <xdr:rowOff>890051</xdr:rowOff>
    </xdr:to>
    <xdr:sp macro="" textlink="">
      <xdr:nvSpPr>
        <xdr:cNvPr id="177" name="Text Box 150">
          <a:extLst>
            <a:ext uri="{FF2B5EF4-FFF2-40B4-BE49-F238E27FC236}">
              <a16:creationId xmlns:a16="http://schemas.microsoft.com/office/drawing/2014/main" id="{8BCC7B7C-5B2A-4B7C-A5EF-45228E57FDA6}"/>
            </a:ext>
          </a:extLst>
        </xdr:cNvPr>
        <xdr:cNvSpPr txBox="1">
          <a:spLocks noChangeArrowheads="1"/>
        </xdr:cNvSpPr>
      </xdr:nvSpPr>
      <xdr:spPr bwMode="auto">
        <a:xfrm>
          <a:off x="4467225" y="50644425"/>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771</xdr:row>
      <xdr:rowOff>723900</xdr:rowOff>
    </xdr:from>
    <xdr:to>
      <xdr:col>29</xdr:col>
      <xdr:colOff>113149</xdr:colOff>
      <xdr:row>771</xdr:row>
      <xdr:rowOff>975776</xdr:rowOff>
    </xdr:to>
    <xdr:sp macro="" textlink="">
      <xdr:nvSpPr>
        <xdr:cNvPr id="179" name="Text Box 150">
          <a:extLst>
            <a:ext uri="{FF2B5EF4-FFF2-40B4-BE49-F238E27FC236}">
              <a16:creationId xmlns:a16="http://schemas.microsoft.com/office/drawing/2014/main" id="{FF2022DA-4DF4-460F-998A-0E2C1D763F0F}"/>
            </a:ext>
          </a:extLst>
        </xdr:cNvPr>
        <xdr:cNvSpPr txBox="1">
          <a:spLocks noChangeArrowheads="1"/>
        </xdr:cNvSpPr>
      </xdr:nvSpPr>
      <xdr:spPr bwMode="auto">
        <a:xfrm>
          <a:off x="4019550" y="73237725"/>
          <a:ext cx="1894324" cy="25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47625</xdr:colOff>
      <xdr:row>767</xdr:row>
      <xdr:rowOff>619125</xdr:rowOff>
    </xdr:from>
    <xdr:to>
      <xdr:col>31</xdr:col>
      <xdr:colOff>151249</xdr:colOff>
      <xdr:row>767</xdr:row>
      <xdr:rowOff>861476</xdr:rowOff>
    </xdr:to>
    <xdr:sp macro="" textlink="">
      <xdr:nvSpPr>
        <xdr:cNvPr id="180" name="Text Box 150">
          <a:extLst>
            <a:ext uri="{FF2B5EF4-FFF2-40B4-BE49-F238E27FC236}">
              <a16:creationId xmlns:a16="http://schemas.microsoft.com/office/drawing/2014/main" id="{D7440F61-E964-4F6C-8B6F-E1A3762B76A2}"/>
            </a:ext>
          </a:extLst>
        </xdr:cNvPr>
        <xdr:cNvSpPr txBox="1">
          <a:spLocks noChangeArrowheads="1"/>
        </xdr:cNvSpPr>
      </xdr:nvSpPr>
      <xdr:spPr bwMode="auto">
        <a:xfrm>
          <a:off x="4448175" y="70446900"/>
          <a:ext cx="1903849" cy="242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142875</xdr:colOff>
      <xdr:row>772</xdr:row>
      <xdr:rowOff>638175</xdr:rowOff>
    </xdr:from>
    <xdr:to>
      <xdr:col>26</xdr:col>
      <xdr:colOff>65524</xdr:colOff>
      <xdr:row>772</xdr:row>
      <xdr:rowOff>899576</xdr:rowOff>
    </xdr:to>
    <xdr:sp macro="" textlink="">
      <xdr:nvSpPr>
        <xdr:cNvPr id="181" name="Text Box 150">
          <a:extLst>
            <a:ext uri="{FF2B5EF4-FFF2-40B4-BE49-F238E27FC236}">
              <a16:creationId xmlns:a16="http://schemas.microsoft.com/office/drawing/2014/main" id="{26EB2AD2-7402-44D5-A8C3-3A9C5EC4A08D}"/>
            </a:ext>
          </a:extLst>
        </xdr:cNvPr>
        <xdr:cNvSpPr txBox="1">
          <a:spLocks noChangeArrowheads="1"/>
        </xdr:cNvSpPr>
      </xdr:nvSpPr>
      <xdr:spPr bwMode="auto">
        <a:xfrm>
          <a:off x="4343400" y="6036945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764</xdr:row>
      <xdr:rowOff>1504950</xdr:rowOff>
    </xdr:from>
    <xdr:to>
      <xdr:col>16</xdr:col>
      <xdr:colOff>0</xdr:colOff>
      <xdr:row>764</xdr:row>
      <xdr:rowOff>1720950</xdr:rowOff>
    </xdr:to>
    <xdr:cxnSp macro="">
      <xdr:nvCxnSpPr>
        <xdr:cNvPr id="184" name="AutoShape 110">
          <a:extLst>
            <a:ext uri="{FF2B5EF4-FFF2-40B4-BE49-F238E27FC236}">
              <a16:creationId xmlns:a16="http://schemas.microsoft.com/office/drawing/2014/main" id="{EF7C1F61-84EE-49B5-B3F4-D05663D8BA76}"/>
            </a:ext>
          </a:extLst>
        </xdr:cNvPr>
        <xdr:cNvCxnSpPr>
          <a:cxnSpLocks noChangeShapeType="1"/>
        </xdr:cNvCxnSpPr>
      </xdr:nvCxnSpPr>
      <xdr:spPr bwMode="auto">
        <a:xfrm>
          <a:off x="3200400" y="63598425"/>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180975</xdr:colOff>
      <xdr:row>764</xdr:row>
      <xdr:rowOff>1514475</xdr:rowOff>
    </xdr:from>
    <xdr:to>
      <xdr:col>21</xdr:col>
      <xdr:colOff>180975</xdr:colOff>
      <xdr:row>764</xdr:row>
      <xdr:rowOff>1730475</xdr:rowOff>
    </xdr:to>
    <xdr:cxnSp macro="">
      <xdr:nvCxnSpPr>
        <xdr:cNvPr id="185" name="AutoShape 110">
          <a:extLst>
            <a:ext uri="{FF2B5EF4-FFF2-40B4-BE49-F238E27FC236}">
              <a16:creationId xmlns:a16="http://schemas.microsoft.com/office/drawing/2014/main" id="{FD2D57B2-D37D-433D-AD38-A6022F9DCF8A}"/>
            </a:ext>
          </a:extLst>
        </xdr:cNvPr>
        <xdr:cNvCxnSpPr>
          <a:cxnSpLocks noChangeShapeType="1"/>
        </xdr:cNvCxnSpPr>
      </xdr:nvCxnSpPr>
      <xdr:spPr bwMode="auto">
        <a:xfrm>
          <a:off x="4381500" y="63607950"/>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85725</xdr:colOff>
      <xdr:row>764</xdr:row>
      <xdr:rowOff>1504950</xdr:rowOff>
    </xdr:from>
    <xdr:to>
      <xdr:col>28</xdr:col>
      <xdr:colOff>85725</xdr:colOff>
      <xdr:row>764</xdr:row>
      <xdr:rowOff>1720950</xdr:rowOff>
    </xdr:to>
    <xdr:cxnSp macro="">
      <xdr:nvCxnSpPr>
        <xdr:cNvPr id="186" name="AutoShape 110">
          <a:extLst>
            <a:ext uri="{FF2B5EF4-FFF2-40B4-BE49-F238E27FC236}">
              <a16:creationId xmlns:a16="http://schemas.microsoft.com/office/drawing/2014/main" id="{665182DA-5EB4-42AC-83A5-30F0B5ED3901}"/>
            </a:ext>
          </a:extLst>
        </xdr:cNvPr>
        <xdr:cNvCxnSpPr>
          <a:cxnSpLocks noChangeShapeType="1"/>
        </xdr:cNvCxnSpPr>
      </xdr:nvCxnSpPr>
      <xdr:spPr bwMode="auto">
        <a:xfrm>
          <a:off x="5686425" y="63598425"/>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28575</xdr:colOff>
      <xdr:row>764</xdr:row>
      <xdr:rowOff>1504950</xdr:rowOff>
    </xdr:from>
    <xdr:to>
      <xdr:col>35</xdr:col>
      <xdr:colOff>28575</xdr:colOff>
      <xdr:row>764</xdr:row>
      <xdr:rowOff>1720950</xdr:rowOff>
    </xdr:to>
    <xdr:cxnSp macro="">
      <xdr:nvCxnSpPr>
        <xdr:cNvPr id="187" name="AutoShape 110">
          <a:extLst>
            <a:ext uri="{FF2B5EF4-FFF2-40B4-BE49-F238E27FC236}">
              <a16:creationId xmlns:a16="http://schemas.microsoft.com/office/drawing/2014/main" id="{C0C15960-7D3B-459D-A6DD-A62C00D5569C}"/>
            </a:ext>
          </a:extLst>
        </xdr:cNvPr>
        <xdr:cNvCxnSpPr>
          <a:cxnSpLocks noChangeShapeType="1"/>
        </xdr:cNvCxnSpPr>
      </xdr:nvCxnSpPr>
      <xdr:spPr bwMode="auto">
        <a:xfrm>
          <a:off x="7029450" y="63598425"/>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41</xdr:col>
      <xdr:colOff>66675</xdr:colOff>
      <xdr:row>764</xdr:row>
      <xdr:rowOff>1514475</xdr:rowOff>
    </xdr:from>
    <xdr:to>
      <xdr:col>41</xdr:col>
      <xdr:colOff>66675</xdr:colOff>
      <xdr:row>764</xdr:row>
      <xdr:rowOff>1730475</xdr:rowOff>
    </xdr:to>
    <xdr:cxnSp macro="">
      <xdr:nvCxnSpPr>
        <xdr:cNvPr id="188" name="AutoShape 110">
          <a:extLst>
            <a:ext uri="{FF2B5EF4-FFF2-40B4-BE49-F238E27FC236}">
              <a16:creationId xmlns:a16="http://schemas.microsoft.com/office/drawing/2014/main" id="{C3AEFAF0-7C4E-4D73-B048-FFD88791E1D3}"/>
            </a:ext>
          </a:extLst>
        </xdr:cNvPr>
        <xdr:cNvCxnSpPr>
          <a:cxnSpLocks noChangeShapeType="1"/>
        </xdr:cNvCxnSpPr>
      </xdr:nvCxnSpPr>
      <xdr:spPr bwMode="auto">
        <a:xfrm>
          <a:off x="8267700" y="63607950"/>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0</xdr:colOff>
      <xdr:row>764</xdr:row>
      <xdr:rowOff>1771650</xdr:rowOff>
    </xdr:from>
    <xdr:to>
      <xdr:col>18</xdr:col>
      <xdr:colOff>161924</xdr:colOff>
      <xdr:row>764</xdr:row>
      <xdr:rowOff>2348602</xdr:rowOff>
    </xdr:to>
    <xdr:sp macro="" textlink="">
      <xdr:nvSpPr>
        <xdr:cNvPr id="189" name="Text Box 103">
          <a:extLst>
            <a:ext uri="{FF2B5EF4-FFF2-40B4-BE49-F238E27FC236}">
              <a16:creationId xmlns:a16="http://schemas.microsoft.com/office/drawing/2014/main" id="{BF023F46-2F11-4548-AA40-71C0E40A79CC}"/>
            </a:ext>
          </a:extLst>
        </xdr:cNvPr>
        <xdr:cNvSpPr txBox="1">
          <a:spLocks noChangeArrowheads="1"/>
        </xdr:cNvSpPr>
      </xdr:nvSpPr>
      <xdr:spPr bwMode="auto">
        <a:xfrm>
          <a:off x="2600325" y="63865125"/>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独立行政法人国立高等専門学校機構香川工業高等専門学校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57150</xdr:colOff>
      <xdr:row>764</xdr:row>
      <xdr:rowOff>1762125</xdr:rowOff>
    </xdr:from>
    <xdr:to>
      <xdr:col>25</xdr:col>
      <xdr:colOff>19049</xdr:colOff>
      <xdr:row>764</xdr:row>
      <xdr:rowOff>2339077</xdr:rowOff>
    </xdr:to>
    <xdr:sp macro="" textlink="">
      <xdr:nvSpPr>
        <xdr:cNvPr id="190" name="Text Box 103">
          <a:extLst>
            <a:ext uri="{FF2B5EF4-FFF2-40B4-BE49-F238E27FC236}">
              <a16:creationId xmlns:a16="http://schemas.microsoft.com/office/drawing/2014/main" id="{B8C6AC08-D54B-4A82-8000-DB09BDD94503}"/>
            </a:ext>
          </a:extLst>
        </xdr:cNvPr>
        <xdr:cNvSpPr txBox="1">
          <a:spLocks noChangeArrowheads="1"/>
        </xdr:cNvSpPr>
      </xdr:nvSpPr>
      <xdr:spPr bwMode="auto">
        <a:xfrm>
          <a:off x="3857625" y="63855600"/>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独立行政法人国立高等専門学校機構奈良工業高等専門学校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114300</xdr:colOff>
      <xdr:row>764</xdr:row>
      <xdr:rowOff>1762125</xdr:rowOff>
    </xdr:from>
    <xdr:to>
      <xdr:col>31</xdr:col>
      <xdr:colOff>76199</xdr:colOff>
      <xdr:row>764</xdr:row>
      <xdr:rowOff>2339077</xdr:rowOff>
    </xdr:to>
    <xdr:sp macro="" textlink="">
      <xdr:nvSpPr>
        <xdr:cNvPr id="192" name="Text Box 103">
          <a:extLst>
            <a:ext uri="{FF2B5EF4-FFF2-40B4-BE49-F238E27FC236}">
              <a16:creationId xmlns:a16="http://schemas.microsoft.com/office/drawing/2014/main" id="{A5CA3C66-1E1E-4E72-B2F8-012B58DB4495}"/>
            </a:ext>
          </a:extLst>
        </xdr:cNvPr>
        <xdr:cNvSpPr txBox="1">
          <a:spLocks noChangeArrowheads="1"/>
        </xdr:cNvSpPr>
      </xdr:nvSpPr>
      <xdr:spPr bwMode="auto">
        <a:xfrm>
          <a:off x="5114925" y="63855600"/>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独立行政法人国立高等専門学校機構新居浜工業高等専門学校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133350</xdr:colOff>
      <xdr:row>764</xdr:row>
      <xdr:rowOff>1752600</xdr:rowOff>
    </xdr:from>
    <xdr:to>
      <xdr:col>44</xdr:col>
      <xdr:colOff>95249</xdr:colOff>
      <xdr:row>764</xdr:row>
      <xdr:rowOff>2329552</xdr:rowOff>
    </xdr:to>
    <xdr:sp macro="" textlink="">
      <xdr:nvSpPr>
        <xdr:cNvPr id="193" name="Text Box 103">
          <a:extLst>
            <a:ext uri="{FF2B5EF4-FFF2-40B4-BE49-F238E27FC236}">
              <a16:creationId xmlns:a16="http://schemas.microsoft.com/office/drawing/2014/main" id="{E924AEF0-8660-47B8-BF55-47563406C445}"/>
            </a:ext>
          </a:extLst>
        </xdr:cNvPr>
        <xdr:cNvSpPr txBox="1">
          <a:spLocks noChangeArrowheads="1"/>
        </xdr:cNvSpPr>
      </xdr:nvSpPr>
      <xdr:spPr bwMode="auto">
        <a:xfrm>
          <a:off x="7734300" y="63846075"/>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独立行政法人国立高等専門学校機構群馬工業高等専門学校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152400</xdr:colOff>
      <xdr:row>764</xdr:row>
      <xdr:rowOff>1771650</xdr:rowOff>
    </xdr:from>
    <xdr:to>
      <xdr:col>49</xdr:col>
      <xdr:colOff>314324</xdr:colOff>
      <xdr:row>764</xdr:row>
      <xdr:rowOff>2348602</xdr:rowOff>
    </xdr:to>
    <xdr:sp macro="" textlink="">
      <xdr:nvSpPr>
        <xdr:cNvPr id="194" name="Text Box 103">
          <a:extLst>
            <a:ext uri="{FF2B5EF4-FFF2-40B4-BE49-F238E27FC236}">
              <a16:creationId xmlns:a16="http://schemas.microsoft.com/office/drawing/2014/main" id="{0C656795-A561-4CC8-9209-52C8DBF2427D}"/>
            </a:ext>
          </a:extLst>
        </xdr:cNvPr>
        <xdr:cNvSpPr txBox="1">
          <a:spLocks noChangeArrowheads="1"/>
        </xdr:cNvSpPr>
      </xdr:nvSpPr>
      <xdr:spPr bwMode="auto">
        <a:xfrm>
          <a:off x="8953500" y="63865125"/>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独立行政法人国立高等専門学校機構鹿児島工業高等専門学校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47625</xdr:colOff>
      <xdr:row>764</xdr:row>
      <xdr:rowOff>1762125</xdr:rowOff>
    </xdr:from>
    <xdr:to>
      <xdr:col>38</xdr:col>
      <xdr:colOff>9524</xdr:colOff>
      <xdr:row>764</xdr:row>
      <xdr:rowOff>2339077</xdr:rowOff>
    </xdr:to>
    <xdr:sp macro="" textlink="">
      <xdr:nvSpPr>
        <xdr:cNvPr id="195" name="Text Box 103">
          <a:extLst>
            <a:ext uri="{FF2B5EF4-FFF2-40B4-BE49-F238E27FC236}">
              <a16:creationId xmlns:a16="http://schemas.microsoft.com/office/drawing/2014/main" id="{9C87AB0D-FA3C-4CD4-87AE-49FE2AAB1913}"/>
            </a:ext>
          </a:extLst>
        </xdr:cNvPr>
        <xdr:cNvSpPr txBox="1">
          <a:spLocks noChangeArrowheads="1"/>
        </xdr:cNvSpPr>
      </xdr:nvSpPr>
      <xdr:spPr bwMode="auto">
        <a:xfrm>
          <a:off x="6448425" y="63855600"/>
          <a:ext cx="1162049" cy="5769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独立行政法人国立高等専門学校機構明石工業高等専門学校</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xdr:colOff>
      <xdr:row>766</xdr:row>
      <xdr:rowOff>1619249</xdr:rowOff>
    </xdr:from>
    <xdr:to>
      <xdr:col>43</xdr:col>
      <xdr:colOff>135676</xdr:colOff>
      <xdr:row>766</xdr:row>
      <xdr:rowOff>2162176</xdr:rowOff>
    </xdr:to>
    <xdr:cxnSp macro="">
      <xdr:nvCxnSpPr>
        <xdr:cNvPr id="197" name="AutoShape 107">
          <a:extLst>
            <a:ext uri="{FF2B5EF4-FFF2-40B4-BE49-F238E27FC236}">
              <a16:creationId xmlns:a16="http://schemas.microsoft.com/office/drawing/2014/main" id="{AEF9A1CC-029D-4EDE-8046-9032CDDD5AFE}"/>
            </a:ext>
          </a:extLst>
        </xdr:cNvPr>
        <xdr:cNvCxnSpPr>
          <a:cxnSpLocks noChangeShapeType="1"/>
        </xdr:cNvCxnSpPr>
      </xdr:nvCxnSpPr>
      <xdr:spPr bwMode="auto">
        <a:xfrm rot="16200000" flipH="1">
          <a:off x="7097287" y="67559663"/>
          <a:ext cx="542927" cy="2736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15</xdr:col>
      <xdr:colOff>66676</xdr:colOff>
      <xdr:row>766</xdr:row>
      <xdr:rowOff>1638300</xdr:rowOff>
    </xdr:from>
    <xdr:to>
      <xdr:col>30</xdr:col>
      <xdr:colOff>12779</xdr:colOff>
      <xdr:row>766</xdr:row>
      <xdr:rowOff>2241856</xdr:rowOff>
    </xdr:to>
    <xdr:pic>
      <xdr:nvPicPr>
        <xdr:cNvPr id="200" name="図 199">
          <a:extLst>
            <a:ext uri="{FF2B5EF4-FFF2-40B4-BE49-F238E27FC236}">
              <a16:creationId xmlns:a16="http://schemas.microsoft.com/office/drawing/2014/main" id="{536641D4-0BFA-4750-9F0E-0ED338E19E87}"/>
            </a:ext>
          </a:extLst>
        </xdr:cNvPr>
        <xdr:cNvPicPr>
          <a:picLocks noChangeAspect="1"/>
        </xdr:cNvPicPr>
      </xdr:nvPicPr>
      <xdr:blipFill>
        <a:blip xmlns:r="http://schemas.openxmlformats.org/officeDocument/2006/relationships" r:embed="rId1"/>
        <a:stretch>
          <a:fillRect/>
        </a:stretch>
      </xdr:blipFill>
      <xdr:spPr>
        <a:xfrm>
          <a:off x="3067051" y="68675250"/>
          <a:ext cx="2946478" cy="603556"/>
        </a:xfrm>
        <a:prstGeom prst="rect">
          <a:avLst/>
        </a:prstGeom>
      </xdr:spPr>
    </xdr:pic>
    <xdr:clientData/>
  </xdr:twoCellAnchor>
  <xdr:twoCellAnchor>
    <xdr:from>
      <xdr:col>21</xdr:col>
      <xdr:colOff>9525</xdr:colOff>
      <xdr:row>766</xdr:row>
      <xdr:rowOff>1619250</xdr:rowOff>
    </xdr:from>
    <xdr:to>
      <xdr:col>29</xdr:col>
      <xdr:colOff>168539</xdr:colOff>
      <xdr:row>766</xdr:row>
      <xdr:rowOff>1860246</xdr:rowOff>
    </xdr:to>
    <xdr:sp macro="" textlink="">
      <xdr:nvSpPr>
        <xdr:cNvPr id="202" name="Text Box 148">
          <a:extLst>
            <a:ext uri="{FF2B5EF4-FFF2-40B4-BE49-F238E27FC236}">
              <a16:creationId xmlns:a16="http://schemas.microsoft.com/office/drawing/2014/main" id="{F8F95B51-62AD-4C83-ABFC-259036CDCFEB}"/>
            </a:ext>
          </a:extLst>
        </xdr:cNvPr>
        <xdr:cNvSpPr txBox="1">
          <a:spLocks noChangeArrowheads="1"/>
        </xdr:cNvSpPr>
      </xdr:nvSpPr>
      <xdr:spPr bwMode="auto">
        <a:xfrm>
          <a:off x="4210050" y="68656200"/>
          <a:ext cx="1759214" cy="240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766</xdr:row>
      <xdr:rowOff>2209800</xdr:rowOff>
    </xdr:from>
    <xdr:to>
      <xdr:col>20</xdr:col>
      <xdr:colOff>66675</xdr:colOff>
      <xdr:row>766</xdr:row>
      <xdr:rowOff>2579618</xdr:rowOff>
    </xdr:to>
    <xdr:sp macro="" textlink="">
      <xdr:nvSpPr>
        <xdr:cNvPr id="203" name="Text Box 103">
          <a:extLst>
            <a:ext uri="{FF2B5EF4-FFF2-40B4-BE49-F238E27FC236}">
              <a16:creationId xmlns:a16="http://schemas.microsoft.com/office/drawing/2014/main" id="{CFBD11D8-00E8-4280-A702-EDCA5A224641}"/>
            </a:ext>
          </a:extLst>
        </xdr:cNvPr>
        <xdr:cNvSpPr txBox="1">
          <a:spLocks noChangeArrowheads="1"/>
        </xdr:cNvSpPr>
      </xdr:nvSpPr>
      <xdr:spPr bwMode="auto">
        <a:xfrm>
          <a:off x="2400300" y="69246750"/>
          <a:ext cx="1666875" cy="3698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95250</xdr:colOff>
      <xdr:row>766</xdr:row>
      <xdr:rowOff>2181225</xdr:rowOff>
    </xdr:from>
    <xdr:to>
      <xdr:col>29</xdr:col>
      <xdr:colOff>161925</xdr:colOff>
      <xdr:row>766</xdr:row>
      <xdr:rowOff>2551043</xdr:rowOff>
    </xdr:to>
    <xdr:sp macro="" textlink="">
      <xdr:nvSpPr>
        <xdr:cNvPr id="204" name="Text Box 103">
          <a:extLst>
            <a:ext uri="{FF2B5EF4-FFF2-40B4-BE49-F238E27FC236}">
              <a16:creationId xmlns:a16="http://schemas.microsoft.com/office/drawing/2014/main" id="{16965BC3-FF9B-438D-9A92-827A24621AF3}"/>
            </a:ext>
          </a:extLst>
        </xdr:cNvPr>
        <xdr:cNvSpPr txBox="1">
          <a:spLocks noChangeArrowheads="1"/>
        </xdr:cNvSpPr>
      </xdr:nvSpPr>
      <xdr:spPr bwMode="auto">
        <a:xfrm>
          <a:off x="4295775" y="69218175"/>
          <a:ext cx="1666875" cy="3698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国立大学法人東京海洋大学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6.0</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0</xdr:colOff>
      <xdr:row>766</xdr:row>
      <xdr:rowOff>1905000</xdr:rowOff>
    </xdr:from>
    <xdr:to>
      <xdr:col>26</xdr:col>
      <xdr:colOff>0</xdr:colOff>
      <xdr:row>766</xdr:row>
      <xdr:rowOff>2121000</xdr:rowOff>
    </xdr:to>
    <xdr:cxnSp macro="">
      <xdr:nvCxnSpPr>
        <xdr:cNvPr id="205" name="AutoShape 110">
          <a:extLst>
            <a:ext uri="{FF2B5EF4-FFF2-40B4-BE49-F238E27FC236}">
              <a16:creationId xmlns:a16="http://schemas.microsoft.com/office/drawing/2014/main" id="{F5D61467-3338-4767-9375-F2E54E1D2B6A}"/>
            </a:ext>
          </a:extLst>
        </xdr:cNvPr>
        <xdr:cNvCxnSpPr>
          <a:cxnSpLocks noChangeShapeType="1"/>
        </xdr:cNvCxnSpPr>
      </xdr:nvCxnSpPr>
      <xdr:spPr bwMode="auto">
        <a:xfrm>
          <a:off x="5200650" y="68941950"/>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0</xdr:colOff>
      <xdr:row>766</xdr:row>
      <xdr:rowOff>1914525</xdr:rowOff>
    </xdr:from>
    <xdr:to>
      <xdr:col>35</xdr:col>
      <xdr:colOff>0</xdr:colOff>
      <xdr:row>766</xdr:row>
      <xdr:rowOff>2130525</xdr:rowOff>
    </xdr:to>
    <xdr:cxnSp macro="">
      <xdr:nvCxnSpPr>
        <xdr:cNvPr id="206" name="AutoShape 110">
          <a:extLst>
            <a:ext uri="{FF2B5EF4-FFF2-40B4-BE49-F238E27FC236}">
              <a16:creationId xmlns:a16="http://schemas.microsoft.com/office/drawing/2014/main" id="{3260DF61-3116-456E-AF9A-989058BE1C41}"/>
            </a:ext>
          </a:extLst>
        </xdr:cNvPr>
        <xdr:cNvCxnSpPr>
          <a:cxnSpLocks noChangeShapeType="1"/>
        </xdr:cNvCxnSpPr>
      </xdr:nvCxnSpPr>
      <xdr:spPr bwMode="auto">
        <a:xfrm>
          <a:off x="7000875" y="68951475"/>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171450</xdr:colOff>
      <xdr:row>766</xdr:row>
      <xdr:rowOff>2190750</xdr:rowOff>
    </xdr:from>
    <xdr:to>
      <xdr:col>39</xdr:col>
      <xdr:colOff>38100</xdr:colOff>
      <xdr:row>766</xdr:row>
      <xdr:rowOff>2560568</xdr:rowOff>
    </xdr:to>
    <xdr:sp macro="" textlink="">
      <xdr:nvSpPr>
        <xdr:cNvPr id="207" name="Text Box 103">
          <a:extLst>
            <a:ext uri="{FF2B5EF4-FFF2-40B4-BE49-F238E27FC236}">
              <a16:creationId xmlns:a16="http://schemas.microsoft.com/office/drawing/2014/main" id="{84052E49-560E-4424-A2B5-8A4C8B87C5C1}"/>
            </a:ext>
          </a:extLst>
        </xdr:cNvPr>
        <xdr:cNvSpPr txBox="1">
          <a:spLocks noChangeArrowheads="1"/>
        </xdr:cNvSpPr>
      </xdr:nvSpPr>
      <xdr:spPr bwMode="auto">
        <a:xfrm>
          <a:off x="6172200" y="69227700"/>
          <a:ext cx="1666875" cy="3698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学校法人日本教育研究団</a:t>
          </a: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180975</xdr:colOff>
      <xdr:row>766</xdr:row>
      <xdr:rowOff>2200275</xdr:rowOff>
    </xdr:from>
    <xdr:to>
      <xdr:col>48</xdr:col>
      <xdr:colOff>47625</xdr:colOff>
      <xdr:row>766</xdr:row>
      <xdr:rowOff>2570093</xdr:rowOff>
    </xdr:to>
    <xdr:sp macro="" textlink="">
      <xdr:nvSpPr>
        <xdr:cNvPr id="209" name="Text Box 103">
          <a:extLst>
            <a:ext uri="{FF2B5EF4-FFF2-40B4-BE49-F238E27FC236}">
              <a16:creationId xmlns:a16="http://schemas.microsoft.com/office/drawing/2014/main" id="{5C31205C-212D-4A2B-B1BC-173150966C56}"/>
            </a:ext>
          </a:extLst>
        </xdr:cNvPr>
        <xdr:cNvSpPr txBox="1">
          <a:spLocks noChangeArrowheads="1"/>
        </xdr:cNvSpPr>
      </xdr:nvSpPr>
      <xdr:spPr bwMode="auto">
        <a:xfrm>
          <a:off x="7981950" y="69237225"/>
          <a:ext cx="1666875" cy="3698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学校法人青山学院</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52670</xdr:colOff>
      <xdr:row>767</xdr:row>
      <xdr:rowOff>1304926</xdr:rowOff>
    </xdr:from>
    <xdr:to>
      <xdr:col>30</xdr:col>
      <xdr:colOff>124445</xdr:colOff>
      <xdr:row>767</xdr:row>
      <xdr:rowOff>2024926</xdr:rowOff>
    </xdr:to>
    <xdr:cxnSp macro="">
      <xdr:nvCxnSpPr>
        <xdr:cNvPr id="216" name="AutoShape 106">
          <a:extLst>
            <a:ext uri="{FF2B5EF4-FFF2-40B4-BE49-F238E27FC236}">
              <a16:creationId xmlns:a16="http://schemas.microsoft.com/office/drawing/2014/main" id="{DFDBD889-C66A-46D2-A2E5-BD04EE82EF8C}"/>
            </a:ext>
          </a:extLst>
        </xdr:cNvPr>
        <xdr:cNvCxnSpPr>
          <a:cxnSpLocks noChangeShapeType="1"/>
        </xdr:cNvCxnSpPr>
      </xdr:nvCxnSpPr>
      <xdr:spPr bwMode="auto">
        <a:xfrm rot="5400000">
          <a:off x="4829195" y="70556701"/>
          <a:ext cx="720000" cy="1872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133349</xdr:colOff>
      <xdr:row>767</xdr:row>
      <xdr:rowOff>1314442</xdr:rowOff>
    </xdr:from>
    <xdr:to>
      <xdr:col>38</xdr:col>
      <xdr:colOff>189149</xdr:colOff>
      <xdr:row>767</xdr:row>
      <xdr:rowOff>1998442</xdr:rowOff>
    </xdr:to>
    <xdr:cxnSp macro="">
      <xdr:nvCxnSpPr>
        <xdr:cNvPr id="218" name="AutoShape 107">
          <a:extLst>
            <a:ext uri="{FF2B5EF4-FFF2-40B4-BE49-F238E27FC236}">
              <a16:creationId xmlns:a16="http://schemas.microsoft.com/office/drawing/2014/main" id="{7EE2FAB0-0131-4BBB-9AFB-7DF474BFFF7C}"/>
            </a:ext>
          </a:extLst>
        </xdr:cNvPr>
        <xdr:cNvCxnSpPr>
          <a:cxnSpLocks noChangeShapeType="1"/>
        </xdr:cNvCxnSpPr>
      </xdr:nvCxnSpPr>
      <xdr:spPr bwMode="auto">
        <a:xfrm rot="16200000" flipH="1">
          <a:off x="6620099" y="70656217"/>
          <a:ext cx="684000" cy="1656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161925</xdr:colOff>
      <xdr:row>767</xdr:row>
      <xdr:rowOff>2019300</xdr:rowOff>
    </xdr:from>
    <xdr:to>
      <xdr:col>25</xdr:col>
      <xdr:colOff>161925</xdr:colOff>
      <xdr:row>767</xdr:row>
      <xdr:rowOff>2466975</xdr:rowOff>
    </xdr:to>
    <xdr:sp macro="" textlink="">
      <xdr:nvSpPr>
        <xdr:cNvPr id="219" name="Text Box 103">
          <a:extLst>
            <a:ext uri="{FF2B5EF4-FFF2-40B4-BE49-F238E27FC236}">
              <a16:creationId xmlns:a16="http://schemas.microsoft.com/office/drawing/2014/main" id="{EEE4B8F3-EDB4-47B8-90AC-1ED85B25FF4A}"/>
            </a:ext>
          </a:extLst>
        </xdr:cNvPr>
        <xdr:cNvSpPr txBox="1">
          <a:spLocks noChangeArrowheads="1"/>
        </xdr:cNvSpPr>
      </xdr:nvSpPr>
      <xdr:spPr bwMode="auto">
        <a:xfrm>
          <a:off x="3362325" y="71847075"/>
          <a:ext cx="1800225"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国立研究開発法人国立環境研究所</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6.4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114300</xdr:colOff>
      <xdr:row>767</xdr:row>
      <xdr:rowOff>2000250</xdr:rowOff>
    </xdr:from>
    <xdr:to>
      <xdr:col>43</xdr:col>
      <xdr:colOff>57150</xdr:colOff>
      <xdr:row>767</xdr:row>
      <xdr:rowOff>2457450</xdr:rowOff>
    </xdr:to>
    <xdr:sp macro="" textlink="">
      <xdr:nvSpPr>
        <xdr:cNvPr id="220" name="Text Box 103">
          <a:extLst>
            <a:ext uri="{FF2B5EF4-FFF2-40B4-BE49-F238E27FC236}">
              <a16:creationId xmlns:a16="http://schemas.microsoft.com/office/drawing/2014/main" id="{8A1938BD-59DB-4F3F-9F79-8236AC5EEA56}"/>
            </a:ext>
          </a:extLst>
        </xdr:cNvPr>
        <xdr:cNvSpPr txBox="1">
          <a:spLocks noChangeArrowheads="1"/>
        </xdr:cNvSpPr>
      </xdr:nvSpPr>
      <xdr:spPr bwMode="auto">
        <a:xfrm>
          <a:off x="6915150" y="71828025"/>
          <a:ext cx="17430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国立研究開発法人情報通信研究機構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85725</xdr:colOff>
      <xdr:row>771</xdr:row>
      <xdr:rowOff>1695450</xdr:rowOff>
    </xdr:from>
    <xdr:to>
      <xdr:col>14</xdr:col>
      <xdr:colOff>85725</xdr:colOff>
      <xdr:row>771</xdr:row>
      <xdr:rowOff>2019450</xdr:rowOff>
    </xdr:to>
    <xdr:cxnSp macro="">
      <xdr:nvCxnSpPr>
        <xdr:cNvPr id="221" name="AutoShape 110">
          <a:extLst>
            <a:ext uri="{FF2B5EF4-FFF2-40B4-BE49-F238E27FC236}">
              <a16:creationId xmlns:a16="http://schemas.microsoft.com/office/drawing/2014/main" id="{885E41C5-815C-469E-961C-C2E0C3A16D8C}"/>
            </a:ext>
          </a:extLst>
        </xdr:cNvPr>
        <xdr:cNvCxnSpPr>
          <a:cxnSpLocks noChangeShapeType="1"/>
        </xdr:cNvCxnSpPr>
      </xdr:nvCxnSpPr>
      <xdr:spPr bwMode="auto">
        <a:xfrm>
          <a:off x="2886075"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190500</xdr:colOff>
      <xdr:row>771</xdr:row>
      <xdr:rowOff>1714500</xdr:rowOff>
    </xdr:from>
    <xdr:to>
      <xdr:col>23</xdr:col>
      <xdr:colOff>190500</xdr:colOff>
      <xdr:row>771</xdr:row>
      <xdr:rowOff>2038500</xdr:rowOff>
    </xdr:to>
    <xdr:cxnSp macro="">
      <xdr:nvCxnSpPr>
        <xdr:cNvPr id="222" name="AutoShape 110">
          <a:extLst>
            <a:ext uri="{FF2B5EF4-FFF2-40B4-BE49-F238E27FC236}">
              <a16:creationId xmlns:a16="http://schemas.microsoft.com/office/drawing/2014/main" id="{24CC386C-07F4-488D-85A1-56C3ED8DA70A}"/>
            </a:ext>
          </a:extLst>
        </xdr:cNvPr>
        <xdr:cNvCxnSpPr>
          <a:cxnSpLocks noChangeShapeType="1"/>
        </xdr:cNvCxnSpPr>
      </xdr:nvCxnSpPr>
      <xdr:spPr bwMode="auto">
        <a:xfrm>
          <a:off x="4791075" y="7422832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104775</xdr:colOff>
      <xdr:row>771</xdr:row>
      <xdr:rowOff>1695450</xdr:rowOff>
    </xdr:from>
    <xdr:to>
      <xdr:col>17</xdr:col>
      <xdr:colOff>104775</xdr:colOff>
      <xdr:row>771</xdr:row>
      <xdr:rowOff>2019450</xdr:rowOff>
    </xdr:to>
    <xdr:cxnSp macro="">
      <xdr:nvCxnSpPr>
        <xdr:cNvPr id="223" name="AutoShape 110">
          <a:extLst>
            <a:ext uri="{FF2B5EF4-FFF2-40B4-BE49-F238E27FC236}">
              <a16:creationId xmlns:a16="http://schemas.microsoft.com/office/drawing/2014/main" id="{90F40C48-E1CA-4827-B764-7D270DF9B624}"/>
            </a:ext>
          </a:extLst>
        </xdr:cNvPr>
        <xdr:cNvCxnSpPr>
          <a:cxnSpLocks noChangeShapeType="1"/>
        </xdr:cNvCxnSpPr>
      </xdr:nvCxnSpPr>
      <xdr:spPr bwMode="auto">
        <a:xfrm>
          <a:off x="3505200"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114300</xdr:colOff>
      <xdr:row>771</xdr:row>
      <xdr:rowOff>1695450</xdr:rowOff>
    </xdr:from>
    <xdr:to>
      <xdr:col>20</xdr:col>
      <xdr:colOff>114300</xdr:colOff>
      <xdr:row>771</xdr:row>
      <xdr:rowOff>2019450</xdr:rowOff>
    </xdr:to>
    <xdr:cxnSp macro="">
      <xdr:nvCxnSpPr>
        <xdr:cNvPr id="224" name="AutoShape 110">
          <a:extLst>
            <a:ext uri="{FF2B5EF4-FFF2-40B4-BE49-F238E27FC236}">
              <a16:creationId xmlns:a16="http://schemas.microsoft.com/office/drawing/2014/main" id="{1592BBC1-9151-4876-9255-92C7263CA4B8}"/>
            </a:ext>
          </a:extLst>
        </xdr:cNvPr>
        <xdr:cNvCxnSpPr>
          <a:cxnSpLocks noChangeShapeType="1"/>
        </xdr:cNvCxnSpPr>
      </xdr:nvCxnSpPr>
      <xdr:spPr bwMode="auto">
        <a:xfrm>
          <a:off x="4114800"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0</xdr:colOff>
      <xdr:row>771</xdr:row>
      <xdr:rowOff>1695450</xdr:rowOff>
    </xdr:from>
    <xdr:to>
      <xdr:col>37</xdr:col>
      <xdr:colOff>0</xdr:colOff>
      <xdr:row>771</xdr:row>
      <xdr:rowOff>2019450</xdr:rowOff>
    </xdr:to>
    <xdr:cxnSp macro="">
      <xdr:nvCxnSpPr>
        <xdr:cNvPr id="226" name="AutoShape 110">
          <a:extLst>
            <a:ext uri="{FF2B5EF4-FFF2-40B4-BE49-F238E27FC236}">
              <a16:creationId xmlns:a16="http://schemas.microsoft.com/office/drawing/2014/main" id="{29EAA5CA-3070-43B0-829F-41A22DBA4EC5}"/>
            </a:ext>
          </a:extLst>
        </xdr:cNvPr>
        <xdr:cNvCxnSpPr>
          <a:cxnSpLocks noChangeShapeType="1"/>
        </xdr:cNvCxnSpPr>
      </xdr:nvCxnSpPr>
      <xdr:spPr bwMode="auto">
        <a:xfrm>
          <a:off x="7400925"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43</xdr:col>
      <xdr:colOff>85725</xdr:colOff>
      <xdr:row>771</xdr:row>
      <xdr:rowOff>1695450</xdr:rowOff>
    </xdr:from>
    <xdr:to>
      <xdr:col>43</xdr:col>
      <xdr:colOff>85725</xdr:colOff>
      <xdr:row>771</xdr:row>
      <xdr:rowOff>2019450</xdr:rowOff>
    </xdr:to>
    <xdr:cxnSp macro="">
      <xdr:nvCxnSpPr>
        <xdr:cNvPr id="227" name="AutoShape 110">
          <a:extLst>
            <a:ext uri="{FF2B5EF4-FFF2-40B4-BE49-F238E27FC236}">
              <a16:creationId xmlns:a16="http://schemas.microsoft.com/office/drawing/2014/main" id="{60F1D895-3DD9-435B-9BF7-9BE76EBB0A52}"/>
            </a:ext>
          </a:extLst>
        </xdr:cNvPr>
        <xdr:cNvCxnSpPr>
          <a:cxnSpLocks noChangeShapeType="1"/>
        </xdr:cNvCxnSpPr>
      </xdr:nvCxnSpPr>
      <xdr:spPr bwMode="auto">
        <a:xfrm>
          <a:off x="8686800"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40</xdr:col>
      <xdr:colOff>19050</xdr:colOff>
      <xdr:row>771</xdr:row>
      <xdr:rowOff>1685925</xdr:rowOff>
    </xdr:from>
    <xdr:to>
      <xdr:col>40</xdr:col>
      <xdr:colOff>19050</xdr:colOff>
      <xdr:row>771</xdr:row>
      <xdr:rowOff>2009925</xdr:rowOff>
    </xdr:to>
    <xdr:cxnSp macro="">
      <xdr:nvCxnSpPr>
        <xdr:cNvPr id="228" name="AutoShape 110">
          <a:extLst>
            <a:ext uri="{FF2B5EF4-FFF2-40B4-BE49-F238E27FC236}">
              <a16:creationId xmlns:a16="http://schemas.microsoft.com/office/drawing/2014/main" id="{178CD13D-77F6-401E-9F3F-8EE7EBEAA9CF}"/>
            </a:ext>
          </a:extLst>
        </xdr:cNvPr>
        <xdr:cNvCxnSpPr>
          <a:cxnSpLocks noChangeShapeType="1"/>
        </xdr:cNvCxnSpPr>
      </xdr:nvCxnSpPr>
      <xdr:spPr bwMode="auto">
        <a:xfrm>
          <a:off x="8020050" y="74199750"/>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76200</xdr:colOff>
      <xdr:row>771</xdr:row>
      <xdr:rowOff>1685925</xdr:rowOff>
    </xdr:from>
    <xdr:to>
      <xdr:col>30</xdr:col>
      <xdr:colOff>76200</xdr:colOff>
      <xdr:row>771</xdr:row>
      <xdr:rowOff>2009925</xdr:rowOff>
    </xdr:to>
    <xdr:cxnSp macro="">
      <xdr:nvCxnSpPr>
        <xdr:cNvPr id="231" name="AutoShape 110">
          <a:extLst>
            <a:ext uri="{FF2B5EF4-FFF2-40B4-BE49-F238E27FC236}">
              <a16:creationId xmlns:a16="http://schemas.microsoft.com/office/drawing/2014/main" id="{1DFD76B3-3DAB-4EBC-8AA0-A2E53D7BBE30}"/>
            </a:ext>
          </a:extLst>
        </xdr:cNvPr>
        <xdr:cNvCxnSpPr>
          <a:cxnSpLocks noChangeShapeType="1"/>
        </xdr:cNvCxnSpPr>
      </xdr:nvCxnSpPr>
      <xdr:spPr bwMode="auto">
        <a:xfrm>
          <a:off x="6076950" y="74199750"/>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33</xdr:col>
      <xdr:colOff>171450</xdr:colOff>
      <xdr:row>771</xdr:row>
      <xdr:rowOff>1695450</xdr:rowOff>
    </xdr:from>
    <xdr:to>
      <xdr:col>33</xdr:col>
      <xdr:colOff>171450</xdr:colOff>
      <xdr:row>771</xdr:row>
      <xdr:rowOff>2019450</xdr:rowOff>
    </xdr:to>
    <xdr:cxnSp macro="">
      <xdr:nvCxnSpPr>
        <xdr:cNvPr id="232" name="AutoShape 110">
          <a:extLst>
            <a:ext uri="{FF2B5EF4-FFF2-40B4-BE49-F238E27FC236}">
              <a16:creationId xmlns:a16="http://schemas.microsoft.com/office/drawing/2014/main" id="{6000A143-A4E1-42DC-A3ED-1B453AABFA39}"/>
            </a:ext>
          </a:extLst>
        </xdr:cNvPr>
        <xdr:cNvCxnSpPr>
          <a:cxnSpLocks noChangeShapeType="1"/>
        </xdr:cNvCxnSpPr>
      </xdr:nvCxnSpPr>
      <xdr:spPr bwMode="auto">
        <a:xfrm>
          <a:off x="6772275"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47625</xdr:colOff>
      <xdr:row>771</xdr:row>
      <xdr:rowOff>1695450</xdr:rowOff>
    </xdr:from>
    <xdr:to>
      <xdr:col>27</xdr:col>
      <xdr:colOff>47625</xdr:colOff>
      <xdr:row>771</xdr:row>
      <xdr:rowOff>2019450</xdr:rowOff>
    </xdr:to>
    <xdr:cxnSp macro="">
      <xdr:nvCxnSpPr>
        <xdr:cNvPr id="233" name="AutoShape 110">
          <a:extLst>
            <a:ext uri="{FF2B5EF4-FFF2-40B4-BE49-F238E27FC236}">
              <a16:creationId xmlns:a16="http://schemas.microsoft.com/office/drawing/2014/main" id="{B5FD653F-1D2D-4919-A885-149A1F5E6CAF}"/>
            </a:ext>
          </a:extLst>
        </xdr:cNvPr>
        <xdr:cNvCxnSpPr>
          <a:cxnSpLocks noChangeShapeType="1"/>
        </xdr:cNvCxnSpPr>
      </xdr:nvCxnSpPr>
      <xdr:spPr bwMode="auto">
        <a:xfrm>
          <a:off x="5448300" y="7420927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152401</xdr:colOff>
      <xdr:row>771</xdr:row>
      <xdr:rowOff>2047875</xdr:rowOff>
    </xdr:from>
    <xdr:to>
      <xdr:col>12</xdr:col>
      <xdr:colOff>142876</xdr:colOff>
      <xdr:row>771</xdr:row>
      <xdr:rowOff>2523191</xdr:rowOff>
    </xdr:to>
    <xdr:sp macro="" textlink="">
      <xdr:nvSpPr>
        <xdr:cNvPr id="234" name="Text Box 103">
          <a:extLst>
            <a:ext uri="{FF2B5EF4-FFF2-40B4-BE49-F238E27FC236}">
              <a16:creationId xmlns:a16="http://schemas.microsoft.com/office/drawing/2014/main" id="{C819A3BC-1805-44F5-A56D-D48FBD396B03}"/>
            </a:ext>
          </a:extLst>
        </xdr:cNvPr>
        <xdr:cNvSpPr txBox="1">
          <a:spLocks noChangeArrowheads="1"/>
        </xdr:cNvSpPr>
      </xdr:nvSpPr>
      <xdr:spPr bwMode="auto">
        <a:xfrm>
          <a:off x="1952626" y="74561700"/>
          <a:ext cx="5905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180976</xdr:colOff>
      <xdr:row>771</xdr:row>
      <xdr:rowOff>2047875</xdr:rowOff>
    </xdr:from>
    <xdr:to>
      <xdr:col>15</xdr:col>
      <xdr:colOff>180975</xdr:colOff>
      <xdr:row>771</xdr:row>
      <xdr:rowOff>2523191</xdr:rowOff>
    </xdr:to>
    <xdr:sp macro="" textlink="">
      <xdr:nvSpPr>
        <xdr:cNvPr id="235" name="Text Box 103">
          <a:extLst>
            <a:ext uri="{FF2B5EF4-FFF2-40B4-BE49-F238E27FC236}">
              <a16:creationId xmlns:a16="http://schemas.microsoft.com/office/drawing/2014/main" id="{57713CFD-6053-4026-A843-401D6CF10382}"/>
            </a:ext>
          </a:extLst>
        </xdr:cNvPr>
        <xdr:cNvSpPr txBox="1">
          <a:spLocks noChangeArrowheads="1"/>
        </xdr:cNvSpPr>
      </xdr:nvSpPr>
      <xdr:spPr bwMode="auto">
        <a:xfrm>
          <a:off x="2581276" y="74561700"/>
          <a:ext cx="600074"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国立大学法人信州大学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0.6</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28575</xdr:colOff>
      <xdr:row>771</xdr:row>
      <xdr:rowOff>2047875</xdr:rowOff>
    </xdr:from>
    <xdr:to>
      <xdr:col>19</xdr:col>
      <xdr:colOff>28575</xdr:colOff>
      <xdr:row>771</xdr:row>
      <xdr:rowOff>2523191</xdr:rowOff>
    </xdr:to>
    <xdr:sp macro="" textlink="">
      <xdr:nvSpPr>
        <xdr:cNvPr id="236" name="Text Box 103">
          <a:extLst>
            <a:ext uri="{FF2B5EF4-FFF2-40B4-BE49-F238E27FC236}">
              <a16:creationId xmlns:a16="http://schemas.microsoft.com/office/drawing/2014/main" id="{3E8AA592-EDB0-4907-B5E1-63BEADB2ABE1}"/>
            </a:ext>
          </a:extLst>
        </xdr:cNvPr>
        <xdr:cNvSpPr txBox="1">
          <a:spLocks noChangeArrowheads="1"/>
        </xdr:cNvSpPr>
      </xdr:nvSpPr>
      <xdr:spPr bwMode="auto">
        <a:xfrm>
          <a:off x="3228975" y="74561700"/>
          <a:ext cx="600075"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国立大学法人富山大学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57151</xdr:colOff>
      <xdr:row>771</xdr:row>
      <xdr:rowOff>2047875</xdr:rowOff>
    </xdr:from>
    <xdr:to>
      <xdr:col>22</xdr:col>
      <xdr:colOff>47625</xdr:colOff>
      <xdr:row>771</xdr:row>
      <xdr:rowOff>2523191</xdr:rowOff>
    </xdr:to>
    <xdr:sp macro="" textlink="">
      <xdr:nvSpPr>
        <xdr:cNvPr id="237" name="Text Box 103">
          <a:extLst>
            <a:ext uri="{FF2B5EF4-FFF2-40B4-BE49-F238E27FC236}">
              <a16:creationId xmlns:a16="http://schemas.microsoft.com/office/drawing/2014/main" id="{32B6CDEB-9234-4AFC-9011-6BE0FCF6A0CD}"/>
            </a:ext>
          </a:extLst>
        </xdr:cNvPr>
        <xdr:cNvSpPr txBox="1">
          <a:spLocks noChangeArrowheads="1"/>
        </xdr:cNvSpPr>
      </xdr:nvSpPr>
      <xdr:spPr bwMode="auto">
        <a:xfrm>
          <a:off x="3857626" y="74561700"/>
          <a:ext cx="590549"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国立大学法人金沢大学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85726</xdr:colOff>
      <xdr:row>771</xdr:row>
      <xdr:rowOff>2047875</xdr:rowOff>
    </xdr:from>
    <xdr:to>
      <xdr:col>25</xdr:col>
      <xdr:colOff>95251</xdr:colOff>
      <xdr:row>771</xdr:row>
      <xdr:rowOff>2523191</xdr:rowOff>
    </xdr:to>
    <xdr:sp macro="" textlink="">
      <xdr:nvSpPr>
        <xdr:cNvPr id="238" name="Text Box 103">
          <a:extLst>
            <a:ext uri="{FF2B5EF4-FFF2-40B4-BE49-F238E27FC236}">
              <a16:creationId xmlns:a16="http://schemas.microsoft.com/office/drawing/2014/main" id="{A837143B-BF60-406F-861B-47B0815BF65A}"/>
            </a:ext>
          </a:extLst>
        </xdr:cNvPr>
        <xdr:cNvSpPr txBox="1">
          <a:spLocks noChangeArrowheads="1"/>
        </xdr:cNvSpPr>
      </xdr:nvSpPr>
      <xdr:spPr bwMode="auto">
        <a:xfrm>
          <a:off x="4486276" y="74561700"/>
          <a:ext cx="60960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国立大学法人京都大学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0.5</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123826</xdr:colOff>
      <xdr:row>771</xdr:row>
      <xdr:rowOff>2047875</xdr:rowOff>
    </xdr:from>
    <xdr:to>
      <xdr:col>28</xdr:col>
      <xdr:colOff>133350</xdr:colOff>
      <xdr:row>771</xdr:row>
      <xdr:rowOff>2523191</xdr:rowOff>
    </xdr:to>
    <xdr:sp macro="" textlink="">
      <xdr:nvSpPr>
        <xdr:cNvPr id="239" name="Text Box 103">
          <a:extLst>
            <a:ext uri="{FF2B5EF4-FFF2-40B4-BE49-F238E27FC236}">
              <a16:creationId xmlns:a16="http://schemas.microsoft.com/office/drawing/2014/main" id="{1FF4C22C-F72E-487B-8733-6FDACAE29939}"/>
            </a:ext>
          </a:extLst>
        </xdr:cNvPr>
        <xdr:cNvSpPr txBox="1">
          <a:spLocks noChangeArrowheads="1"/>
        </xdr:cNvSpPr>
      </xdr:nvSpPr>
      <xdr:spPr bwMode="auto">
        <a:xfrm>
          <a:off x="5124451" y="74561700"/>
          <a:ext cx="609599"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国立大学法人鳥取大学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161926</xdr:colOff>
      <xdr:row>771</xdr:row>
      <xdr:rowOff>2047875</xdr:rowOff>
    </xdr:from>
    <xdr:to>
      <xdr:col>31</xdr:col>
      <xdr:colOff>180975</xdr:colOff>
      <xdr:row>771</xdr:row>
      <xdr:rowOff>2523191</xdr:rowOff>
    </xdr:to>
    <xdr:sp macro="" textlink="">
      <xdr:nvSpPr>
        <xdr:cNvPr id="240" name="Text Box 103">
          <a:extLst>
            <a:ext uri="{FF2B5EF4-FFF2-40B4-BE49-F238E27FC236}">
              <a16:creationId xmlns:a16="http://schemas.microsoft.com/office/drawing/2014/main" id="{CD625334-9383-4399-A451-921D3576E6F6}"/>
            </a:ext>
          </a:extLst>
        </xdr:cNvPr>
        <xdr:cNvSpPr txBox="1">
          <a:spLocks noChangeArrowheads="1"/>
        </xdr:cNvSpPr>
      </xdr:nvSpPr>
      <xdr:spPr bwMode="auto">
        <a:xfrm>
          <a:off x="5762626" y="74561700"/>
          <a:ext cx="619124"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国立大学法人九州大学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9526</xdr:colOff>
      <xdr:row>771</xdr:row>
      <xdr:rowOff>2057400</xdr:rowOff>
    </xdr:from>
    <xdr:to>
      <xdr:col>35</xdr:col>
      <xdr:colOff>76201</xdr:colOff>
      <xdr:row>771</xdr:row>
      <xdr:rowOff>2532716</xdr:rowOff>
    </xdr:to>
    <xdr:sp macro="" textlink="">
      <xdr:nvSpPr>
        <xdr:cNvPr id="241" name="Text Box 103">
          <a:extLst>
            <a:ext uri="{FF2B5EF4-FFF2-40B4-BE49-F238E27FC236}">
              <a16:creationId xmlns:a16="http://schemas.microsoft.com/office/drawing/2014/main" id="{818DF3EF-C19C-4793-A3FA-F75DA0F0612E}"/>
            </a:ext>
          </a:extLst>
        </xdr:cNvPr>
        <xdr:cNvSpPr txBox="1">
          <a:spLocks noChangeArrowheads="1"/>
        </xdr:cNvSpPr>
      </xdr:nvSpPr>
      <xdr:spPr bwMode="auto">
        <a:xfrm>
          <a:off x="6410326" y="74571225"/>
          <a:ext cx="6667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公立大学法人大阪府立大学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104776</xdr:colOff>
      <xdr:row>771</xdr:row>
      <xdr:rowOff>2057400</xdr:rowOff>
    </xdr:from>
    <xdr:to>
      <xdr:col>38</xdr:col>
      <xdr:colOff>57151</xdr:colOff>
      <xdr:row>771</xdr:row>
      <xdr:rowOff>2532716</xdr:rowOff>
    </xdr:to>
    <xdr:sp macro="" textlink="">
      <xdr:nvSpPr>
        <xdr:cNvPr id="242" name="Text Box 103">
          <a:extLst>
            <a:ext uri="{FF2B5EF4-FFF2-40B4-BE49-F238E27FC236}">
              <a16:creationId xmlns:a16="http://schemas.microsoft.com/office/drawing/2014/main" id="{101F2FE9-8389-4460-81D9-FB9DCD0F5E23}"/>
            </a:ext>
          </a:extLst>
        </xdr:cNvPr>
        <xdr:cNvSpPr txBox="1">
          <a:spLocks noChangeArrowheads="1"/>
        </xdr:cNvSpPr>
      </xdr:nvSpPr>
      <xdr:spPr bwMode="auto">
        <a:xfrm>
          <a:off x="7105651" y="74571225"/>
          <a:ext cx="5524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東海大学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95251</xdr:colOff>
      <xdr:row>771</xdr:row>
      <xdr:rowOff>2057400</xdr:rowOff>
    </xdr:from>
    <xdr:to>
      <xdr:col>41</xdr:col>
      <xdr:colOff>161926</xdr:colOff>
      <xdr:row>771</xdr:row>
      <xdr:rowOff>2532716</xdr:rowOff>
    </xdr:to>
    <xdr:sp macro="" textlink="">
      <xdr:nvSpPr>
        <xdr:cNvPr id="243" name="Text Box 103">
          <a:extLst>
            <a:ext uri="{FF2B5EF4-FFF2-40B4-BE49-F238E27FC236}">
              <a16:creationId xmlns:a16="http://schemas.microsoft.com/office/drawing/2014/main" id="{639C810C-3F94-4AFF-B6D8-C8EC104D1FDA}"/>
            </a:ext>
          </a:extLst>
        </xdr:cNvPr>
        <xdr:cNvSpPr txBox="1">
          <a:spLocks noChangeArrowheads="1"/>
        </xdr:cNvSpPr>
      </xdr:nvSpPr>
      <xdr:spPr bwMode="auto">
        <a:xfrm>
          <a:off x="7696201" y="74571225"/>
          <a:ext cx="6667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金沢工業大学</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0</xdr:colOff>
      <xdr:row>771</xdr:row>
      <xdr:rowOff>2057400</xdr:rowOff>
    </xdr:from>
    <xdr:to>
      <xdr:col>45</xdr:col>
      <xdr:colOff>104775</xdr:colOff>
      <xdr:row>771</xdr:row>
      <xdr:rowOff>2532716</xdr:rowOff>
    </xdr:to>
    <xdr:sp macro="" textlink="">
      <xdr:nvSpPr>
        <xdr:cNvPr id="244" name="Text Box 103">
          <a:extLst>
            <a:ext uri="{FF2B5EF4-FFF2-40B4-BE49-F238E27FC236}">
              <a16:creationId xmlns:a16="http://schemas.microsoft.com/office/drawing/2014/main" id="{F297F4D8-D7D2-4F17-B731-0945B169B77E}"/>
            </a:ext>
          </a:extLst>
        </xdr:cNvPr>
        <xdr:cNvSpPr txBox="1">
          <a:spLocks noChangeArrowheads="1"/>
        </xdr:cNvSpPr>
      </xdr:nvSpPr>
      <xdr:spPr bwMode="auto">
        <a:xfrm>
          <a:off x="8401050" y="74571225"/>
          <a:ext cx="7048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名古屋電気学園</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142875</xdr:colOff>
      <xdr:row>771</xdr:row>
      <xdr:rowOff>2057400</xdr:rowOff>
    </xdr:from>
    <xdr:to>
      <xdr:col>49</xdr:col>
      <xdr:colOff>161925</xdr:colOff>
      <xdr:row>771</xdr:row>
      <xdr:rowOff>2532716</xdr:rowOff>
    </xdr:to>
    <xdr:sp macro="" textlink="">
      <xdr:nvSpPr>
        <xdr:cNvPr id="245" name="Text Box 103">
          <a:extLst>
            <a:ext uri="{FF2B5EF4-FFF2-40B4-BE49-F238E27FC236}">
              <a16:creationId xmlns:a16="http://schemas.microsoft.com/office/drawing/2014/main" id="{E6131FBB-4AFA-491B-848E-EFC9D80CEC78}"/>
            </a:ext>
          </a:extLst>
        </xdr:cNvPr>
        <xdr:cNvSpPr txBox="1">
          <a:spLocks noChangeArrowheads="1"/>
        </xdr:cNvSpPr>
      </xdr:nvSpPr>
      <xdr:spPr bwMode="auto">
        <a:xfrm>
          <a:off x="9144000" y="74571225"/>
          <a:ext cx="819150"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一般社団法人日本航空宇宙工業会</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66675</xdr:colOff>
      <xdr:row>772</xdr:row>
      <xdr:rowOff>1228725</xdr:rowOff>
    </xdr:from>
    <xdr:to>
      <xdr:col>30</xdr:col>
      <xdr:colOff>66675</xdr:colOff>
      <xdr:row>772</xdr:row>
      <xdr:rowOff>1552725</xdr:rowOff>
    </xdr:to>
    <xdr:cxnSp macro="">
      <xdr:nvCxnSpPr>
        <xdr:cNvPr id="246" name="AutoShape 110">
          <a:extLst>
            <a:ext uri="{FF2B5EF4-FFF2-40B4-BE49-F238E27FC236}">
              <a16:creationId xmlns:a16="http://schemas.microsoft.com/office/drawing/2014/main" id="{8380751A-1552-4508-B9DB-6E55B11423DA}"/>
            </a:ext>
          </a:extLst>
        </xdr:cNvPr>
        <xdr:cNvCxnSpPr>
          <a:cxnSpLocks noChangeShapeType="1"/>
        </xdr:cNvCxnSpPr>
      </xdr:nvCxnSpPr>
      <xdr:spPr bwMode="auto">
        <a:xfrm>
          <a:off x="6067425" y="76666725"/>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38</xdr:col>
      <xdr:colOff>35718</xdr:colOff>
      <xdr:row>31</xdr:row>
      <xdr:rowOff>797718</xdr:rowOff>
    </xdr:from>
    <xdr:to>
      <xdr:col>41</xdr:col>
      <xdr:colOff>154781</xdr:colOff>
      <xdr:row>31</xdr:row>
      <xdr:rowOff>1119186</xdr:rowOff>
    </xdr:to>
    <xdr:sp macro="" textlink="">
      <xdr:nvSpPr>
        <xdr:cNvPr id="8" name="テキスト ボックス 7">
          <a:extLst>
            <a:ext uri="{FF2B5EF4-FFF2-40B4-BE49-F238E27FC236}">
              <a16:creationId xmlns:a16="http://schemas.microsoft.com/office/drawing/2014/main" id="{3F9695AE-3042-461A-ABED-5E2207C1183C}"/>
            </a:ext>
          </a:extLst>
        </xdr:cNvPr>
        <xdr:cNvSpPr txBox="1"/>
      </xdr:nvSpPr>
      <xdr:spPr>
        <a:xfrm>
          <a:off x="7727156" y="12299156"/>
          <a:ext cx="726281" cy="321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284</v>
      </c>
      <c r="AT2" s="186"/>
      <c r="AU2" s="186"/>
      <c r="AV2" s="52" t="str">
        <f>IF(AW2="", "", "-")</f>
        <v/>
      </c>
      <c r="AW2" s="386"/>
      <c r="AX2" s="386"/>
    </row>
    <row r="3" spans="1:50" ht="21" customHeight="1" thickBot="1" x14ac:dyDescent="0.2">
      <c r="A3" s="508" t="s">
        <v>466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535</v>
      </c>
      <c r="AK3" s="510"/>
      <c r="AL3" s="510"/>
      <c r="AM3" s="510"/>
      <c r="AN3" s="510"/>
      <c r="AO3" s="510"/>
      <c r="AP3" s="510"/>
      <c r="AQ3" s="510"/>
      <c r="AR3" s="510"/>
      <c r="AS3" s="510"/>
      <c r="AT3" s="510"/>
      <c r="AU3" s="510"/>
      <c r="AV3" s="510"/>
      <c r="AW3" s="510"/>
      <c r="AX3" s="24" t="s">
        <v>66</v>
      </c>
    </row>
    <row r="4" spans="1:50" ht="24.75" customHeight="1" x14ac:dyDescent="0.15">
      <c r="A4" s="725" t="s">
        <v>26</v>
      </c>
      <c r="B4" s="726"/>
      <c r="C4" s="726"/>
      <c r="D4" s="726"/>
      <c r="E4" s="726"/>
      <c r="F4" s="726"/>
      <c r="G4" s="701" t="s">
        <v>536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538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2" t="s">
        <v>185</v>
      </c>
      <c r="H5" s="543"/>
      <c r="I5" s="543"/>
      <c r="J5" s="543"/>
      <c r="K5" s="543"/>
      <c r="L5" s="543"/>
      <c r="M5" s="544" t="s">
        <v>67</v>
      </c>
      <c r="N5" s="545"/>
      <c r="O5" s="545"/>
      <c r="P5" s="545"/>
      <c r="Q5" s="545"/>
      <c r="R5" s="546"/>
      <c r="S5" s="547" t="s">
        <v>132</v>
      </c>
      <c r="T5" s="543"/>
      <c r="U5" s="543"/>
      <c r="V5" s="543"/>
      <c r="W5" s="543"/>
      <c r="X5" s="548"/>
      <c r="Y5" s="717" t="s">
        <v>3</v>
      </c>
      <c r="Z5" s="718"/>
      <c r="AA5" s="718"/>
      <c r="AB5" s="718"/>
      <c r="AC5" s="718"/>
      <c r="AD5" s="719"/>
      <c r="AE5" s="720" t="s">
        <v>537</v>
      </c>
      <c r="AF5" s="720"/>
      <c r="AG5" s="720"/>
      <c r="AH5" s="720"/>
      <c r="AI5" s="720"/>
      <c r="AJ5" s="720"/>
      <c r="AK5" s="720"/>
      <c r="AL5" s="720"/>
      <c r="AM5" s="720"/>
      <c r="AN5" s="720"/>
      <c r="AO5" s="720"/>
      <c r="AP5" s="721"/>
      <c r="AQ5" s="722" t="s">
        <v>785</v>
      </c>
      <c r="AR5" s="723"/>
      <c r="AS5" s="723"/>
      <c r="AT5" s="723"/>
      <c r="AU5" s="723"/>
      <c r="AV5" s="723"/>
      <c r="AW5" s="723"/>
      <c r="AX5" s="724"/>
    </row>
    <row r="6" spans="1:50" ht="39" customHeight="1" x14ac:dyDescent="0.15">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540</v>
      </c>
      <c r="H7" s="833"/>
      <c r="I7" s="833"/>
      <c r="J7" s="833"/>
      <c r="K7" s="833"/>
      <c r="L7" s="833"/>
      <c r="M7" s="833"/>
      <c r="N7" s="833"/>
      <c r="O7" s="833"/>
      <c r="P7" s="833"/>
      <c r="Q7" s="833"/>
      <c r="R7" s="833"/>
      <c r="S7" s="833"/>
      <c r="T7" s="833"/>
      <c r="U7" s="833"/>
      <c r="V7" s="833"/>
      <c r="W7" s="833"/>
      <c r="X7" s="834"/>
      <c r="Y7" s="384" t="s">
        <v>5</v>
      </c>
      <c r="Z7" s="274"/>
      <c r="AA7" s="274"/>
      <c r="AB7" s="274"/>
      <c r="AC7" s="274"/>
      <c r="AD7" s="385"/>
      <c r="AE7" s="374" t="s">
        <v>746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9" t="s">
        <v>390</v>
      </c>
      <c r="B8" s="830"/>
      <c r="C8" s="830"/>
      <c r="D8" s="830"/>
      <c r="E8" s="830"/>
      <c r="F8" s="831"/>
      <c r="G8" s="192" t="str">
        <f>入力規則等!A26</f>
        <v>宇宙開発利用、科学技術・イノベーション</v>
      </c>
      <c r="H8" s="193"/>
      <c r="I8" s="193"/>
      <c r="J8" s="193"/>
      <c r="K8" s="193"/>
      <c r="L8" s="193"/>
      <c r="M8" s="193"/>
      <c r="N8" s="193"/>
      <c r="O8" s="193"/>
      <c r="P8" s="193"/>
      <c r="Q8" s="193"/>
      <c r="R8" s="193"/>
      <c r="S8" s="193"/>
      <c r="T8" s="193"/>
      <c r="U8" s="193"/>
      <c r="V8" s="193"/>
      <c r="W8" s="193"/>
      <c r="X8" s="194"/>
      <c r="Y8" s="561" t="s">
        <v>391</v>
      </c>
      <c r="Z8" s="562"/>
      <c r="AA8" s="562"/>
      <c r="AB8" s="562"/>
      <c r="AC8" s="562"/>
      <c r="AD8" s="563"/>
      <c r="AE8" s="740"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41"/>
    </row>
    <row r="9" spans="1:50" ht="69" customHeight="1" x14ac:dyDescent="0.15">
      <c r="A9" s="106" t="s">
        <v>24</v>
      </c>
      <c r="B9" s="107"/>
      <c r="C9" s="107"/>
      <c r="D9" s="107"/>
      <c r="E9" s="107"/>
      <c r="F9" s="107"/>
      <c r="G9" s="564" t="s">
        <v>541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15">
      <c r="A10" s="742" t="s">
        <v>31</v>
      </c>
      <c r="B10" s="743"/>
      <c r="C10" s="743"/>
      <c r="D10" s="743"/>
      <c r="E10" s="743"/>
      <c r="F10" s="743"/>
      <c r="G10" s="678" t="s">
        <v>744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2" t="s">
        <v>6</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 t="s">
        <v>25</v>
      </c>
      <c r="B12" s="101"/>
      <c r="C12" s="101"/>
      <c r="D12" s="101"/>
      <c r="E12" s="101"/>
      <c r="F12" s="102"/>
      <c r="G12" s="684"/>
      <c r="H12" s="685"/>
      <c r="I12" s="685"/>
      <c r="J12" s="685"/>
      <c r="K12" s="685"/>
      <c r="L12" s="685"/>
      <c r="M12" s="685"/>
      <c r="N12" s="685"/>
      <c r="O12" s="685"/>
      <c r="P12" s="281" t="s">
        <v>357</v>
      </c>
      <c r="Q12" s="276"/>
      <c r="R12" s="276"/>
      <c r="S12" s="276"/>
      <c r="T12" s="276"/>
      <c r="U12" s="276"/>
      <c r="V12" s="277"/>
      <c r="W12" s="281" t="s">
        <v>358</v>
      </c>
      <c r="X12" s="276"/>
      <c r="Y12" s="276"/>
      <c r="Z12" s="276"/>
      <c r="AA12" s="276"/>
      <c r="AB12" s="276"/>
      <c r="AC12" s="277"/>
      <c r="AD12" s="281" t="s">
        <v>364</v>
      </c>
      <c r="AE12" s="276"/>
      <c r="AF12" s="276"/>
      <c r="AG12" s="276"/>
      <c r="AH12" s="276"/>
      <c r="AI12" s="276"/>
      <c r="AJ12" s="277"/>
      <c r="AK12" s="281" t="s">
        <v>467</v>
      </c>
      <c r="AL12" s="276"/>
      <c r="AM12" s="276"/>
      <c r="AN12" s="276"/>
      <c r="AO12" s="276"/>
      <c r="AP12" s="276"/>
      <c r="AQ12" s="277"/>
      <c r="AR12" s="281" t="s">
        <v>468</v>
      </c>
      <c r="AS12" s="276"/>
      <c r="AT12" s="276"/>
      <c r="AU12" s="276"/>
      <c r="AV12" s="276"/>
      <c r="AW12" s="276"/>
      <c r="AX12" s="744"/>
    </row>
    <row r="13" spans="1:50" ht="21" customHeight="1" x14ac:dyDescent="0.15">
      <c r="A13" s="103"/>
      <c r="B13" s="104"/>
      <c r="C13" s="104"/>
      <c r="D13" s="104"/>
      <c r="E13" s="104"/>
      <c r="F13" s="105"/>
      <c r="G13" s="745" t="s">
        <v>7</v>
      </c>
      <c r="H13" s="746"/>
      <c r="I13" s="643" t="s">
        <v>8</v>
      </c>
      <c r="J13" s="644"/>
      <c r="K13" s="644"/>
      <c r="L13" s="644"/>
      <c r="M13" s="644"/>
      <c r="N13" s="644"/>
      <c r="O13" s="645"/>
      <c r="P13" s="181">
        <v>426.2</v>
      </c>
      <c r="Q13" s="182"/>
      <c r="R13" s="182"/>
      <c r="S13" s="182"/>
      <c r="T13" s="182"/>
      <c r="U13" s="182"/>
      <c r="V13" s="183"/>
      <c r="W13" s="181">
        <v>484.8</v>
      </c>
      <c r="X13" s="182"/>
      <c r="Y13" s="182"/>
      <c r="Z13" s="182"/>
      <c r="AA13" s="182"/>
      <c r="AB13" s="182"/>
      <c r="AC13" s="183"/>
      <c r="AD13" s="181">
        <v>462.36599999999999</v>
      </c>
      <c r="AE13" s="182"/>
      <c r="AF13" s="182"/>
      <c r="AG13" s="182"/>
      <c r="AH13" s="182"/>
      <c r="AI13" s="182"/>
      <c r="AJ13" s="183"/>
      <c r="AK13" s="181">
        <v>426.29700000000003</v>
      </c>
      <c r="AL13" s="182"/>
      <c r="AM13" s="182"/>
      <c r="AN13" s="182"/>
      <c r="AO13" s="182"/>
      <c r="AP13" s="182"/>
      <c r="AQ13" s="183"/>
      <c r="AR13" s="178">
        <v>481.96100000000001</v>
      </c>
      <c r="AS13" s="179"/>
      <c r="AT13" s="179"/>
      <c r="AU13" s="179"/>
      <c r="AV13" s="179"/>
      <c r="AW13" s="179"/>
      <c r="AX13" s="383"/>
    </row>
    <row r="14" spans="1:50" ht="21" customHeight="1" x14ac:dyDescent="0.15">
      <c r="A14" s="103"/>
      <c r="B14" s="104"/>
      <c r="C14" s="104"/>
      <c r="D14" s="104"/>
      <c r="E14" s="104"/>
      <c r="F14" s="105"/>
      <c r="G14" s="747"/>
      <c r="H14" s="748"/>
      <c r="I14" s="567" t="s">
        <v>9</v>
      </c>
      <c r="J14" s="634"/>
      <c r="K14" s="634"/>
      <c r="L14" s="634"/>
      <c r="M14" s="634"/>
      <c r="N14" s="634"/>
      <c r="O14" s="635"/>
      <c r="P14" s="181" t="s">
        <v>542</v>
      </c>
      <c r="Q14" s="182"/>
      <c r="R14" s="182"/>
      <c r="S14" s="182"/>
      <c r="T14" s="182"/>
      <c r="U14" s="182"/>
      <c r="V14" s="183"/>
      <c r="W14" s="181" t="s">
        <v>542</v>
      </c>
      <c r="X14" s="182"/>
      <c r="Y14" s="182"/>
      <c r="Z14" s="182"/>
      <c r="AA14" s="182"/>
      <c r="AB14" s="182"/>
      <c r="AC14" s="183"/>
      <c r="AD14" s="181" t="s">
        <v>542</v>
      </c>
      <c r="AE14" s="182"/>
      <c r="AF14" s="182"/>
      <c r="AG14" s="182"/>
      <c r="AH14" s="182"/>
      <c r="AI14" s="182"/>
      <c r="AJ14" s="183"/>
      <c r="AK14" s="181" t="s">
        <v>542</v>
      </c>
      <c r="AL14" s="182"/>
      <c r="AM14" s="182"/>
      <c r="AN14" s="182"/>
      <c r="AO14" s="182"/>
      <c r="AP14" s="182"/>
      <c r="AQ14" s="183"/>
      <c r="AR14" s="670"/>
      <c r="AS14" s="670"/>
      <c r="AT14" s="670"/>
      <c r="AU14" s="670"/>
      <c r="AV14" s="670"/>
      <c r="AW14" s="670"/>
      <c r="AX14" s="671"/>
    </row>
    <row r="15" spans="1:50" ht="21" customHeight="1" x14ac:dyDescent="0.15">
      <c r="A15" s="103"/>
      <c r="B15" s="104"/>
      <c r="C15" s="104"/>
      <c r="D15" s="104"/>
      <c r="E15" s="104"/>
      <c r="F15" s="105"/>
      <c r="G15" s="747"/>
      <c r="H15" s="748"/>
      <c r="I15" s="567" t="s">
        <v>52</v>
      </c>
      <c r="J15" s="568"/>
      <c r="K15" s="568"/>
      <c r="L15" s="568"/>
      <c r="M15" s="568"/>
      <c r="N15" s="568"/>
      <c r="O15" s="569"/>
      <c r="P15" s="181" t="s">
        <v>542</v>
      </c>
      <c r="Q15" s="182"/>
      <c r="R15" s="182"/>
      <c r="S15" s="182"/>
      <c r="T15" s="182"/>
      <c r="U15" s="182"/>
      <c r="V15" s="183"/>
      <c r="W15" s="181" t="s">
        <v>542</v>
      </c>
      <c r="X15" s="182"/>
      <c r="Y15" s="182"/>
      <c r="Z15" s="182"/>
      <c r="AA15" s="182"/>
      <c r="AB15" s="182"/>
      <c r="AC15" s="183"/>
      <c r="AD15" s="181" t="s">
        <v>542</v>
      </c>
      <c r="AE15" s="182"/>
      <c r="AF15" s="182"/>
      <c r="AG15" s="182"/>
      <c r="AH15" s="182"/>
      <c r="AI15" s="182"/>
      <c r="AJ15" s="183"/>
      <c r="AK15" s="181" t="s">
        <v>542</v>
      </c>
      <c r="AL15" s="182"/>
      <c r="AM15" s="182"/>
      <c r="AN15" s="182"/>
      <c r="AO15" s="182"/>
      <c r="AP15" s="182"/>
      <c r="AQ15" s="183"/>
      <c r="AR15" s="181" t="s">
        <v>791</v>
      </c>
      <c r="AS15" s="182"/>
      <c r="AT15" s="182"/>
      <c r="AU15" s="182"/>
      <c r="AV15" s="182"/>
      <c r="AW15" s="182"/>
      <c r="AX15" s="633"/>
    </row>
    <row r="16" spans="1:50" ht="21" customHeight="1" x14ac:dyDescent="0.15">
      <c r="A16" s="103"/>
      <c r="B16" s="104"/>
      <c r="C16" s="104"/>
      <c r="D16" s="104"/>
      <c r="E16" s="104"/>
      <c r="F16" s="105"/>
      <c r="G16" s="747"/>
      <c r="H16" s="748"/>
      <c r="I16" s="567" t="s">
        <v>53</v>
      </c>
      <c r="J16" s="568"/>
      <c r="K16" s="568"/>
      <c r="L16" s="568"/>
      <c r="M16" s="568"/>
      <c r="N16" s="568"/>
      <c r="O16" s="569"/>
      <c r="P16" s="181" t="s">
        <v>542</v>
      </c>
      <c r="Q16" s="182"/>
      <c r="R16" s="182"/>
      <c r="S16" s="182"/>
      <c r="T16" s="182"/>
      <c r="U16" s="182"/>
      <c r="V16" s="183"/>
      <c r="W16" s="181" t="s">
        <v>542</v>
      </c>
      <c r="X16" s="182"/>
      <c r="Y16" s="182"/>
      <c r="Z16" s="182"/>
      <c r="AA16" s="182"/>
      <c r="AB16" s="182"/>
      <c r="AC16" s="183"/>
      <c r="AD16" s="181" t="s">
        <v>542</v>
      </c>
      <c r="AE16" s="182"/>
      <c r="AF16" s="182"/>
      <c r="AG16" s="182"/>
      <c r="AH16" s="182"/>
      <c r="AI16" s="182"/>
      <c r="AJ16" s="183"/>
      <c r="AK16" s="181" t="s">
        <v>542</v>
      </c>
      <c r="AL16" s="182"/>
      <c r="AM16" s="182"/>
      <c r="AN16" s="182"/>
      <c r="AO16" s="182"/>
      <c r="AP16" s="182"/>
      <c r="AQ16" s="183"/>
      <c r="AR16" s="681"/>
      <c r="AS16" s="682"/>
      <c r="AT16" s="682"/>
      <c r="AU16" s="682"/>
      <c r="AV16" s="682"/>
      <c r="AW16" s="682"/>
      <c r="AX16" s="683"/>
    </row>
    <row r="17" spans="1:50" ht="24.75" customHeight="1" x14ac:dyDescent="0.15">
      <c r="A17" s="103"/>
      <c r="B17" s="104"/>
      <c r="C17" s="104"/>
      <c r="D17" s="104"/>
      <c r="E17" s="104"/>
      <c r="F17" s="105"/>
      <c r="G17" s="747"/>
      <c r="H17" s="748"/>
      <c r="I17" s="567" t="s">
        <v>51</v>
      </c>
      <c r="J17" s="634"/>
      <c r="K17" s="634"/>
      <c r="L17" s="634"/>
      <c r="M17" s="634"/>
      <c r="N17" s="634"/>
      <c r="O17" s="635"/>
      <c r="P17" s="181" t="s">
        <v>543</v>
      </c>
      <c r="Q17" s="182"/>
      <c r="R17" s="182"/>
      <c r="S17" s="182"/>
      <c r="T17" s="182"/>
      <c r="U17" s="182"/>
      <c r="V17" s="183"/>
      <c r="W17" s="181" t="s">
        <v>542</v>
      </c>
      <c r="X17" s="182"/>
      <c r="Y17" s="182"/>
      <c r="Z17" s="182"/>
      <c r="AA17" s="182"/>
      <c r="AB17" s="182"/>
      <c r="AC17" s="183"/>
      <c r="AD17" s="181" t="s">
        <v>542</v>
      </c>
      <c r="AE17" s="182"/>
      <c r="AF17" s="182"/>
      <c r="AG17" s="182"/>
      <c r="AH17" s="182"/>
      <c r="AI17" s="182"/>
      <c r="AJ17" s="183"/>
      <c r="AK17" s="181" t="s">
        <v>542</v>
      </c>
      <c r="AL17" s="182"/>
      <c r="AM17" s="182"/>
      <c r="AN17" s="182"/>
      <c r="AO17" s="182"/>
      <c r="AP17" s="182"/>
      <c r="AQ17" s="183"/>
      <c r="AR17" s="381"/>
      <c r="AS17" s="381"/>
      <c r="AT17" s="381"/>
      <c r="AU17" s="381"/>
      <c r="AV17" s="381"/>
      <c r="AW17" s="381"/>
      <c r="AX17" s="382"/>
    </row>
    <row r="18" spans="1:50" ht="24.75" customHeight="1" x14ac:dyDescent="0.15">
      <c r="A18" s="103"/>
      <c r="B18" s="104"/>
      <c r="C18" s="104"/>
      <c r="D18" s="104"/>
      <c r="E18" s="104"/>
      <c r="F18" s="105"/>
      <c r="G18" s="749"/>
      <c r="H18" s="750"/>
      <c r="I18" s="737" t="s">
        <v>21</v>
      </c>
      <c r="J18" s="738"/>
      <c r="K18" s="738"/>
      <c r="L18" s="738"/>
      <c r="M18" s="738"/>
      <c r="N18" s="738"/>
      <c r="O18" s="739"/>
      <c r="P18" s="202">
        <f>SUM(P13:V17)</f>
        <v>426.2</v>
      </c>
      <c r="Q18" s="203"/>
      <c r="R18" s="203"/>
      <c r="S18" s="203"/>
      <c r="T18" s="203"/>
      <c r="U18" s="203"/>
      <c r="V18" s="204"/>
      <c r="W18" s="202">
        <f>SUM(W13:AC17)</f>
        <v>484.8</v>
      </c>
      <c r="X18" s="203"/>
      <c r="Y18" s="203"/>
      <c r="Z18" s="203"/>
      <c r="AA18" s="203"/>
      <c r="AB18" s="203"/>
      <c r="AC18" s="204"/>
      <c r="AD18" s="202">
        <f>SUM(AD13:AJ17)</f>
        <v>462.36599999999999</v>
      </c>
      <c r="AE18" s="203"/>
      <c r="AF18" s="203"/>
      <c r="AG18" s="203"/>
      <c r="AH18" s="203"/>
      <c r="AI18" s="203"/>
      <c r="AJ18" s="204"/>
      <c r="AK18" s="202">
        <f>SUM(AK13:AQ17)</f>
        <v>426.29700000000003</v>
      </c>
      <c r="AL18" s="203"/>
      <c r="AM18" s="203"/>
      <c r="AN18" s="203"/>
      <c r="AO18" s="203"/>
      <c r="AP18" s="203"/>
      <c r="AQ18" s="204"/>
      <c r="AR18" s="202">
        <f>SUM(AR13:AX17)</f>
        <v>481.96100000000001</v>
      </c>
      <c r="AS18" s="203"/>
      <c r="AT18" s="203"/>
      <c r="AU18" s="203"/>
      <c r="AV18" s="203"/>
      <c r="AW18" s="203"/>
      <c r="AX18" s="523"/>
    </row>
    <row r="19" spans="1:50" ht="24.75" customHeight="1" x14ac:dyDescent="0.15">
      <c r="A19" s="103"/>
      <c r="B19" s="104"/>
      <c r="C19" s="104"/>
      <c r="D19" s="104"/>
      <c r="E19" s="104"/>
      <c r="F19" s="105"/>
      <c r="G19" s="520" t="s">
        <v>10</v>
      </c>
      <c r="H19" s="521"/>
      <c r="I19" s="521"/>
      <c r="J19" s="521"/>
      <c r="K19" s="521"/>
      <c r="L19" s="521"/>
      <c r="M19" s="521"/>
      <c r="N19" s="521"/>
      <c r="O19" s="521"/>
      <c r="P19" s="181">
        <v>390.5</v>
      </c>
      <c r="Q19" s="182"/>
      <c r="R19" s="182"/>
      <c r="S19" s="182"/>
      <c r="T19" s="182"/>
      <c r="U19" s="182"/>
      <c r="V19" s="183"/>
      <c r="W19" s="181">
        <v>482.5</v>
      </c>
      <c r="X19" s="182"/>
      <c r="Y19" s="182"/>
      <c r="Z19" s="182"/>
      <c r="AA19" s="182"/>
      <c r="AB19" s="182"/>
      <c r="AC19" s="183"/>
      <c r="AD19" s="181">
        <v>455.2</v>
      </c>
      <c r="AE19" s="182"/>
      <c r="AF19" s="182"/>
      <c r="AG19" s="182"/>
      <c r="AH19" s="182"/>
      <c r="AI19" s="182"/>
      <c r="AJ19" s="183"/>
      <c r="AK19" s="522"/>
      <c r="AL19" s="522"/>
      <c r="AM19" s="522"/>
      <c r="AN19" s="522"/>
      <c r="AO19" s="522"/>
      <c r="AP19" s="522"/>
      <c r="AQ19" s="522"/>
      <c r="AR19" s="522"/>
      <c r="AS19" s="522"/>
      <c r="AT19" s="522"/>
      <c r="AU19" s="522"/>
      <c r="AV19" s="522"/>
      <c r="AW19" s="522"/>
      <c r="AX19" s="524"/>
    </row>
    <row r="20" spans="1:50" ht="24.75" customHeight="1" x14ac:dyDescent="0.15">
      <c r="A20" s="103"/>
      <c r="B20" s="104"/>
      <c r="C20" s="104"/>
      <c r="D20" s="104"/>
      <c r="E20" s="104"/>
      <c r="F20" s="105"/>
      <c r="G20" s="520" t="s">
        <v>11</v>
      </c>
      <c r="H20" s="521"/>
      <c r="I20" s="521"/>
      <c r="J20" s="521"/>
      <c r="K20" s="521"/>
      <c r="L20" s="521"/>
      <c r="M20" s="521"/>
      <c r="N20" s="521"/>
      <c r="O20" s="521"/>
      <c r="P20" s="525">
        <f>IF(P18=0, "-", SUM(P19)/P18)</f>
        <v>0.9162365086813703</v>
      </c>
      <c r="Q20" s="525"/>
      <c r="R20" s="525"/>
      <c r="S20" s="525"/>
      <c r="T20" s="525"/>
      <c r="U20" s="525"/>
      <c r="V20" s="525"/>
      <c r="W20" s="525">
        <f t="shared" ref="W20" si="0">IF(W18=0, "-", SUM(W19)/W18)</f>
        <v>0.99525577557755773</v>
      </c>
      <c r="X20" s="525"/>
      <c r="Y20" s="525"/>
      <c r="Z20" s="525"/>
      <c r="AA20" s="525"/>
      <c r="AB20" s="525"/>
      <c r="AC20" s="525"/>
      <c r="AD20" s="525">
        <f t="shared" ref="AD20" si="1">IF(AD18=0, "-", SUM(AD19)/AD18)</f>
        <v>0.9845014555568532</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x14ac:dyDescent="0.15">
      <c r="A21" s="106"/>
      <c r="B21" s="107"/>
      <c r="C21" s="107"/>
      <c r="D21" s="107"/>
      <c r="E21" s="107"/>
      <c r="F21" s="108"/>
      <c r="G21" s="917" t="s">
        <v>500</v>
      </c>
      <c r="H21" s="918"/>
      <c r="I21" s="918"/>
      <c r="J21" s="918"/>
      <c r="K21" s="918"/>
      <c r="L21" s="918"/>
      <c r="M21" s="918"/>
      <c r="N21" s="918"/>
      <c r="O21" s="918"/>
      <c r="P21" s="525">
        <f>IF(P19=0, "-", SUM(P19)/SUM(P13,P14))</f>
        <v>0.9162365086813703</v>
      </c>
      <c r="Q21" s="525"/>
      <c r="R21" s="525"/>
      <c r="S21" s="525"/>
      <c r="T21" s="525"/>
      <c r="U21" s="525"/>
      <c r="V21" s="525"/>
      <c r="W21" s="525">
        <f t="shared" ref="W21" si="2">IF(W19=0, "-", SUM(W19)/SUM(W13,W14))</f>
        <v>0.99525577557755773</v>
      </c>
      <c r="X21" s="525"/>
      <c r="Y21" s="525"/>
      <c r="Z21" s="525"/>
      <c r="AA21" s="525"/>
      <c r="AB21" s="525"/>
      <c r="AC21" s="525"/>
      <c r="AD21" s="525">
        <f t="shared" ref="AD21" si="3">IF(AD19=0, "-", SUM(AD19)/SUM(AD13,AD14))</f>
        <v>0.9845014555568532</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18.75" customHeight="1" x14ac:dyDescent="0.15">
      <c r="A22" s="158" t="s">
        <v>477</v>
      </c>
      <c r="B22" s="159"/>
      <c r="C22" s="159"/>
      <c r="D22" s="159"/>
      <c r="E22" s="159"/>
      <c r="F22" s="160"/>
      <c r="G22" s="145" t="s">
        <v>475</v>
      </c>
      <c r="H22" s="146"/>
      <c r="I22" s="146"/>
      <c r="J22" s="146"/>
      <c r="K22" s="146"/>
      <c r="L22" s="146"/>
      <c r="M22" s="146"/>
      <c r="N22" s="146"/>
      <c r="O22" s="147"/>
      <c r="P22" s="167" t="s">
        <v>474</v>
      </c>
      <c r="Q22" s="146"/>
      <c r="R22" s="146"/>
      <c r="S22" s="146"/>
      <c r="T22" s="146"/>
      <c r="U22" s="146"/>
      <c r="V22" s="147"/>
      <c r="W22" s="167" t="s">
        <v>473</v>
      </c>
      <c r="X22" s="146"/>
      <c r="Y22" s="146"/>
      <c r="Z22" s="146"/>
      <c r="AA22" s="146"/>
      <c r="AB22" s="146"/>
      <c r="AC22" s="147"/>
      <c r="AD22" s="167" t="s">
        <v>472</v>
      </c>
      <c r="AE22" s="146"/>
      <c r="AF22" s="146"/>
      <c r="AG22" s="146"/>
      <c r="AH22" s="146"/>
      <c r="AI22" s="146"/>
      <c r="AJ22" s="146"/>
      <c r="AK22" s="146"/>
      <c r="AL22" s="146"/>
      <c r="AM22" s="146"/>
      <c r="AN22" s="146"/>
      <c r="AO22" s="146"/>
      <c r="AP22" s="146"/>
      <c r="AQ22" s="146"/>
      <c r="AR22" s="146"/>
      <c r="AS22" s="146"/>
      <c r="AT22" s="146"/>
      <c r="AU22" s="146"/>
      <c r="AV22" s="146"/>
      <c r="AW22" s="146"/>
      <c r="AX22" s="168"/>
    </row>
    <row r="23" spans="1:50" ht="25.5" customHeight="1" x14ac:dyDescent="0.15">
      <c r="A23" s="161"/>
      <c r="B23" s="162"/>
      <c r="C23" s="162"/>
      <c r="D23" s="162"/>
      <c r="E23" s="162"/>
      <c r="F23" s="163"/>
      <c r="G23" s="148" t="s">
        <v>547</v>
      </c>
      <c r="H23" s="149"/>
      <c r="I23" s="149"/>
      <c r="J23" s="149"/>
      <c r="K23" s="149"/>
      <c r="L23" s="149"/>
      <c r="M23" s="149"/>
      <c r="N23" s="149"/>
      <c r="O23" s="150"/>
      <c r="P23" s="181">
        <v>424.07299999999998</v>
      </c>
      <c r="Q23" s="182"/>
      <c r="R23" s="182"/>
      <c r="S23" s="182"/>
      <c r="T23" s="182"/>
      <c r="U23" s="182"/>
      <c r="V23" s="183"/>
      <c r="W23" s="178">
        <v>479.73700000000002</v>
      </c>
      <c r="X23" s="179"/>
      <c r="Y23" s="179"/>
      <c r="Z23" s="179"/>
      <c r="AA23" s="179"/>
      <c r="AB23" s="179"/>
      <c r="AC23" s="180"/>
      <c r="AD23" s="169" t="s">
        <v>795</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8" t="s">
        <v>544</v>
      </c>
      <c r="H24" s="149"/>
      <c r="I24" s="149"/>
      <c r="J24" s="149"/>
      <c r="K24" s="149"/>
      <c r="L24" s="149"/>
      <c r="M24" s="149"/>
      <c r="N24" s="149"/>
      <c r="O24" s="150"/>
      <c r="P24" s="181">
        <v>1.1399999999999999</v>
      </c>
      <c r="Q24" s="182"/>
      <c r="R24" s="182"/>
      <c r="S24" s="182"/>
      <c r="T24" s="182"/>
      <c r="U24" s="182"/>
      <c r="V24" s="183"/>
      <c r="W24" s="181">
        <v>1.1399999999999999</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8" t="s">
        <v>780</v>
      </c>
      <c r="H25" s="149"/>
      <c r="I25" s="149"/>
      <c r="J25" s="149"/>
      <c r="K25" s="149"/>
      <c r="L25" s="149"/>
      <c r="M25" s="149"/>
      <c r="N25" s="149"/>
      <c r="O25" s="150"/>
      <c r="P25" s="181">
        <v>0.8</v>
      </c>
      <c r="Q25" s="182"/>
      <c r="R25" s="182"/>
      <c r="S25" s="182"/>
      <c r="T25" s="182"/>
      <c r="U25" s="182"/>
      <c r="V25" s="183"/>
      <c r="W25" s="181">
        <v>0.76400000000000001</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8" t="s">
        <v>545</v>
      </c>
      <c r="H26" s="149"/>
      <c r="I26" s="149"/>
      <c r="J26" s="149"/>
      <c r="K26" s="149"/>
      <c r="L26" s="149"/>
      <c r="M26" s="149"/>
      <c r="N26" s="149"/>
      <c r="O26" s="150"/>
      <c r="P26" s="181">
        <v>0.23</v>
      </c>
      <c r="Q26" s="182"/>
      <c r="R26" s="182"/>
      <c r="S26" s="182"/>
      <c r="T26" s="182"/>
      <c r="U26" s="182"/>
      <c r="V26" s="183"/>
      <c r="W26" s="181">
        <v>0.23699999999999999</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51" t="s">
        <v>546</v>
      </c>
      <c r="H27" s="149"/>
      <c r="I27" s="149"/>
      <c r="J27" s="149"/>
      <c r="K27" s="149"/>
      <c r="L27" s="149"/>
      <c r="M27" s="149"/>
      <c r="N27" s="149"/>
      <c r="O27" s="150"/>
      <c r="P27" s="181">
        <v>0.09</v>
      </c>
      <c r="Q27" s="182"/>
      <c r="R27" s="182"/>
      <c r="S27" s="182"/>
      <c r="T27" s="182"/>
      <c r="U27" s="182"/>
      <c r="V27" s="183"/>
      <c r="W27" s="181">
        <v>0.83</v>
      </c>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480</v>
      </c>
      <c r="H28" s="153"/>
      <c r="I28" s="153"/>
      <c r="J28" s="153"/>
      <c r="K28" s="153"/>
      <c r="L28" s="153"/>
      <c r="M28" s="153"/>
      <c r="N28" s="153"/>
      <c r="O28" s="154"/>
      <c r="P28" s="202">
        <f>P29-SUM(P23:P27)</f>
        <v>-3.5999999999944521E-2</v>
      </c>
      <c r="Q28" s="203"/>
      <c r="R28" s="203"/>
      <c r="S28" s="203"/>
      <c r="T28" s="203"/>
      <c r="U28" s="203"/>
      <c r="V28" s="204"/>
      <c r="W28" s="202">
        <f>W29-SUM(W23:W27)</f>
        <v>-0.7470000000000141</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476</v>
      </c>
      <c r="H29" s="156"/>
      <c r="I29" s="156"/>
      <c r="J29" s="156"/>
      <c r="K29" s="156"/>
      <c r="L29" s="156"/>
      <c r="M29" s="156"/>
      <c r="N29" s="156"/>
      <c r="O29" s="157"/>
      <c r="P29" s="205">
        <f>AK13</f>
        <v>426.29700000000003</v>
      </c>
      <c r="Q29" s="206"/>
      <c r="R29" s="206"/>
      <c r="S29" s="206"/>
      <c r="T29" s="206"/>
      <c r="U29" s="206"/>
      <c r="V29" s="207"/>
      <c r="W29" s="205">
        <f>AR13</f>
        <v>481.96100000000001</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75" t="s">
        <v>493</v>
      </c>
      <c r="B30" s="576"/>
      <c r="C30" s="576"/>
      <c r="D30" s="576"/>
      <c r="E30" s="576"/>
      <c r="F30" s="577"/>
      <c r="G30" s="655" t="s">
        <v>266</v>
      </c>
      <c r="H30" s="379"/>
      <c r="I30" s="379"/>
      <c r="J30" s="379"/>
      <c r="K30" s="379"/>
      <c r="L30" s="379"/>
      <c r="M30" s="379"/>
      <c r="N30" s="379"/>
      <c r="O30" s="571"/>
      <c r="P30" s="570" t="s">
        <v>60</v>
      </c>
      <c r="Q30" s="379"/>
      <c r="R30" s="379"/>
      <c r="S30" s="379"/>
      <c r="T30" s="379"/>
      <c r="U30" s="379"/>
      <c r="V30" s="379"/>
      <c r="W30" s="379"/>
      <c r="X30" s="571"/>
      <c r="Y30" s="465"/>
      <c r="Z30" s="466"/>
      <c r="AA30" s="467"/>
      <c r="AB30" s="378" t="s">
        <v>12</v>
      </c>
      <c r="AC30" s="573"/>
      <c r="AD30" s="574"/>
      <c r="AE30" s="377" t="s">
        <v>357</v>
      </c>
      <c r="AF30" s="377"/>
      <c r="AG30" s="377"/>
      <c r="AH30" s="377"/>
      <c r="AI30" s="377" t="s">
        <v>358</v>
      </c>
      <c r="AJ30" s="377"/>
      <c r="AK30" s="377"/>
      <c r="AL30" s="377"/>
      <c r="AM30" s="377" t="s">
        <v>364</v>
      </c>
      <c r="AN30" s="377"/>
      <c r="AO30" s="377"/>
      <c r="AP30" s="378"/>
      <c r="AQ30" s="646" t="s">
        <v>355</v>
      </c>
      <c r="AR30" s="647"/>
      <c r="AS30" s="647"/>
      <c r="AT30" s="648"/>
      <c r="AU30" s="379" t="s">
        <v>254</v>
      </c>
      <c r="AV30" s="379"/>
      <c r="AW30" s="379"/>
      <c r="AX30" s="380"/>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468"/>
      <c r="Z31" s="469"/>
      <c r="AA31" s="470"/>
      <c r="AB31" s="329"/>
      <c r="AC31" s="330"/>
      <c r="AD31" s="331"/>
      <c r="AE31" s="367"/>
      <c r="AF31" s="367"/>
      <c r="AG31" s="367"/>
      <c r="AH31" s="367"/>
      <c r="AI31" s="367"/>
      <c r="AJ31" s="367"/>
      <c r="AK31" s="367"/>
      <c r="AL31" s="367"/>
      <c r="AM31" s="367"/>
      <c r="AN31" s="367"/>
      <c r="AO31" s="367"/>
      <c r="AP31" s="329"/>
      <c r="AQ31" s="208">
        <v>30</v>
      </c>
      <c r="AR31" s="197"/>
      <c r="AS31" s="133" t="s">
        <v>356</v>
      </c>
      <c r="AT31" s="134"/>
      <c r="AU31" s="264" t="s">
        <v>552</v>
      </c>
      <c r="AV31" s="264"/>
      <c r="AW31" s="368" t="s">
        <v>301</v>
      </c>
      <c r="AX31" s="369"/>
    </row>
    <row r="32" spans="1:50" ht="153" customHeight="1" x14ac:dyDescent="0.15">
      <c r="A32" s="552"/>
      <c r="B32" s="550"/>
      <c r="C32" s="550"/>
      <c r="D32" s="550"/>
      <c r="E32" s="550"/>
      <c r="F32" s="551"/>
      <c r="G32" s="526" t="s">
        <v>548</v>
      </c>
      <c r="H32" s="527"/>
      <c r="I32" s="527"/>
      <c r="J32" s="527"/>
      <c r="K32" s="527"/>
      <c r="L32" s="527"/>
      <c r="M32" s="527"/>
      <c r="N32" s="527"/>
      <c r="O32" s="528"/>
      <c r="P32" s="122" t="s">
        <v>549</v>
      </c>
      <c r="Q32" s="122"/>
      <c r="R32" s="122"/>
      <c r="S32" s="122"/>
      <c r="T32" s="122"/>
      <c r="U32" s="122"/>
      <c r="V32" s="122"/>
      <c r="W32" s="122"/>
      <c r="X32" s="211"/>
      <c r="Y32" s="335" t="s">
        <v>13</v>
      </c>
      <c r="Z32" s="535"/>
      <c r="AA32" s="536"/>
      <c r="AB32" s="537" t="s">
        <v>790</v>
      </c>
      <c r="AC32" s="537"/>
      <c r="AD32" s="537"/>
      <c r="AE32" s="348">
        <v>82</v>
      </c>
      <c r="AF32" s="349"/>
      <c r="AG32" s="349"/>
      <c r="AH32" s="350"/>
      <c r="AI32" s="348">
        <v>75</v>
      </c>
      <c r="AJ32" s="349"/>
      <c r="AK32" s="349"/>
      <c r="AL32" s="349"/>
      <c r="AM32" s="348" t="s">
        <v>460</v>
      </c>
      <c r="AN32" s="349"/>
      <c r="AO32" s="349"/>
      <c r="AP32" s="349"/>
      <c r="AQ32" s="188" t="s">
        <v>778</v>
      </c>
      <c r="AR32" s="189"/>
      <c r="AS32" s="189"/>
      <c r="AT32" s="190"/>
      <c r="AU32" s="349" t="s">
        <v>775</v>
      </c>
      <c r="AV32" s="349"/>
      <c r="AW32" s="349"/>
      <c r="AX32" s="365"/>
    </row>
    <row r="33" spans="1:50" ht="153" customHeight="1" x14ac:dyDescent="0.15">
      <c r="A33" s="553"/>
      <c r="B33" s="554"/>
      <c r="C33" s="554"/>
      <c r="D33" s="554"/>
      <c r="E33" s="554"/>
      <c r="F33" s="555"/>
      <c r="G33" s="529"/>
      <c r="H33" s="530"/>
      <c r="I33" s="530"/>
      <c r="J33" s="530"/>
      <c r="K33" s="530"/>
      <c r="L33" s="530"/>
      <c r="M33" s="530"/>
      <c r="N33" s="530"/>
      <c r="O33" s="531"/>
      <c r="P33" s="213"/>
      <c r="Q33" s="213"/>
      <c r="R33" s="213"/>
      <c r="S33" s="213"/>
      <c r="T33" s="213"/>
      <c r="U33" s="213"/>
      <c r="V33" s="213"/>
      <c r="W33" s="213"/>
      <c r="X33" s="214"/>
      <c r="Y33" s="281" t="s">
        <v>55</v>
      </c>
      <c r="Z33" s="276"/>
      <c r="AA33" s="277"/>
      <c r="AB33" s="507" t="s">
        <v>772</v>
      </c>
      <c r="AC33" s="507"/>
      <c r="AD33" s="507"/>
      <c r="AE33" s="348">
        <v>50</v>
      </c>
      <c r="AF33" s="349"/>
      <c r="AG33" s="349"/>
      <c r="AH33" s="350"/>
      <c r="AI33" s="348">
        <v>50</v>
      </c>
      <c r="AJ33" s="349"/>
      <c r="AK33" s="349"/>
      <c r="AL33" s="349"/>
      <c r="AM33" s="348">
        <v>50</v>
      </c>
      <c r="AN33" s="349"/>
      <c r="AO33" s="349"/>
      <c r="AP33" s="349"/>
      <c r="AQ33" s="188">
        <v>50</v>
      </c>
      <c r="AR33" s="189"/>
      <c r="AS33" s="189"/>
      <c r="AT33" s="190"/>
      <c r="AU33" s="349">
        <v>50</v>
      </c>
      <c r="AV33" s="349"/>
      <c r="AW33" s="349"/>
      <c r="AX33" s="365"/>
    </row>
    <row r="34" spans="1:50" ht="153" customHeight="1" x14ac:dyDescent="0.15">
      <c r="A34" s="552"/>
      <c r="B34" s="550"/>
      <c r="C34" s="550"/>
      <c r="D34" s="550"/>
      <c r="E34" s="550"/>
      <c r="F34" s="551"/>
      <c r="G34" s="532"/>
      <c r="H34" s="533"/>
      <c r="I34" s="533"/>
      <c r="J34" s="533"/>
      <c r="K34" s="533"/>
      <c r="L34" s="533"/>
      <c r="M34" s="533"/>
      <c r="N34" s="533"/>
      <c r="O34" s="534"/>
      <c r="P34" s="125"/>
      <c r="Q34" s="125"/>
      <c r="R34" s="125"/>
      <c r="S34" s="125"/>
      <c r="T34" s="125"/>
      <c r="U34" s="125"/>
      <c r="V34" s="125"/>
      <c r="W34" s="125"/>
      <c r="X34" s="216"/>
      <c r="Y34" s="281" t="s">
        <v>14</v>
      </c>
      <c r="Z34" s="276"/>
      <c r="AA34" s="277"/>
      <c r="AB34" s="492" t="s">
        <v>302</v>
      </c>
      <c r="AC34" s="492"/>
      <c r="AD34" s="492"/>
      <c r="AE34" s="348">
        <f>AE32/AE33*100</f>
        <v>164</v>
      </c>
      <c r="AF34" s="349"/>
      <c r="AG34" s="349"/>
      <c r="AH34" s="349"/>
      <c r="AI34" s="348">
        <f>AI32/AI33*100</f>
        <v>150</v>
      </c>
      <c r="AJ34" s="349"/>
      <c r="AK34" s="349"/>
      <c r="AL34" s="349"/>
      <c r="AM34" s="348" t="s">
        <v>550</v>
      </c>
      <c r="AN34" s="349"/>
      <c r="AO34" s="349"/>
      <c r="AP34" s="349"/>
      <c r="AQ34" s="188" t="s">
        <v>460</v>
      </c>
      <c r="AR34" s="189"/>
      <c r="AS34" s="189"/>
      <c r="AT34" s="190"/>
      <c r="AU34" s="349" t="s">
        <v>551</v>
      </c>
      <c r="AV34" s="349"/>
      <c r="AW34" s="349"/>
      <c r="AX34" s="365"/>
    </row>
    <row r="35" spans="1:50" ht="29.25" customHeight="1" x14ac:dyDescent="0.15">
      <c r="A35" s="891" t="s">
        <v>528</v>
      </c>
      <c r="B35" s="892"/>
      <c r="C35" s="892"/>
      <c r="D35" s="892"/>
      <c r="E35" s="892"/>
      <c r="F35" s="893"/>
      <c r="G35" s="897" t="s">
        <v>755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31.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9" t="s">
        <v>493</v>
      </c>
      <c r="B37" s="650"/>
      <c r="C37" s="650"/>
      <c r="D37" s="650"/>
      <c r="E37" s="650"/>
      <c r="F37" s="651"/>
      <c r="G37" s="760" t="s">
        <v>266</v>
      </c>
      <c r="H37" s="372"/>
      <c r="I37" s="372"/>
      <c r="J37" s="372"/>
      <c r="K37" s="372"/>
      <c r="L37" s="372"/>
      <c r="M37" s="372"/>
      <c r="N37" s="372"/>
      <c r="O37" s="637"/>
      <c r="P37" s="636" t="s">
        <v>60</v>
      </c>
      <c r="Q37" s="372"/>
      <c r="R37" s="372"/>
      <c r="S37" s="372"/>
      <c r="T37" s="372"/>
      <c r="U37" s="372"/>
      <c r="V37" s="372"/>
      <c r="W37" s="372"/>
      <c r="X37" s="637"/>
      <c r="Y37" s="638"/>
      <c r="Z37" s="639"/>
      <c r="AA37" s="640"/>
      <c r="AB37" s="371" t="s">
        <v>12</v>
      </c>
      <c r="AC37" s="641"/>
      <c r="AD37" s="642"/>
      <c r="AE37" s="370" t="s">
        <v>357</v>
      </c>
      <c r="AF37" s="370"/>
      <c r="AG37" s="370"/>
      <c r="AH37" s="370"/>
      <c r="AI37" s="370" t="s">
        <v>358</v>
      </c>
      <c r="AJ37" s="370"/>
      <c r="AK37" s="370"/>
      <c r="AL37" s="370"/>
      <c r="AM37" s="370" t="s">
        <v>364</v>
      </c>
      <c r="AN37" s="370"/>
      <c r="AO37" s="370"/>
      <c r="AP37" s="371"/>
      <c r="AQ37" s="258" t="s">
        <v>355</v>
      </c>
      <c r="AR37" s="259"/>
      <c r="AS37" s="259"/>
      <c r="AT37" s="260"/>
      <c r="AU37" s="372" t="s">
        <v>254</v>
      </c>
      <c r="AV37" s="372"/>
      <c r="AW37" s="372"/>
      <c r="AX37" s="373"/>
    </row>
    <row r="38" spans="1:50" ht="18.75" hidden="1"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468"/>
      <c r="Z38" s="469"/>
      <c r="AA38" s="470"/>
      <c r="AB38" s="329"/>
      <c r="AC38" s="330"/>
      <c r="AD38" s="331"/>
      <c r="AE38" s="367"/>
      <c r="AF38" s="367"/>
      <c r="AG38" s="367"/>
      <c r="AH38" s="367"/>
      <c r="AI38" s="367"/>
      <c r="AJ38" s="367"/>
      <c r="AK38" s="367"/>
      <c r="AL38" s="367"/>
      <c r="AM38" s="367"/>
      <c r="AN38" s="367"/>
      <c r="AO38" s="367"/>
      <c r="AP38" s="329"/>
      <c r="AQ38" s="208"/>
      <c r="AR38" s="197"/>
      <c r="AS38" s="133" t="s">
        <v>356</v>
      </c>
      <c r="AT38" s="134"/>
      <c r="AU38" s="264"/>
      <c r="AV38" s="264"/>
      <c r="AW38" s="368" t="s">
        <v>301</v>
      </c>
      <c r="AX38" s="369"/>
    </row>
    <row r="39" spans="1:50" ht="23.25" hidden="1" customHeight="1" x14ac:dyDescent="0.15">
      <c r="A39" s="552"/>
      <c r="B39" s="550"/>
      <c r="C39" s="550"/>
      <c r="D39" s="550"/>
      <c r="E39" s="550"/>
      <c r="F39" s="551"/>
      <c r="G39" s="526"/>
      <c r="H39" s="527"/>
      <c r="I39" s="527"/>
      <c r="J39" s="527"/>
      <c r="K39" s="527"/>
      <c r="L39" s="527"/>
      <c r="M39" s="527"/>
      <c r="N39" s="527"/>
      <c r="O39" s="528"/>
      <c r="P39" s="122"/>
      <c r="Q39" s="122"/>
      <c r="R39" s="122"/>
      <c r="S39" s="122"/>
      <c r="T39" s="122"/>
      <c r="U39" s="122"/>
      <c r="V39" s="122"/>
      <c r="W39" s="122"/>
      <c r="X39" s="211"/>
      <c r="Y39" s="335" t="s">
        <v>13</v>
      </c>
      <c r="Z39" s="535"/>
      <c r="AA39" s="536"/>
      <c r="AB39" s="537"/>
      <c r="AC39" s="537"/>
      <c r="AD39" s="537"/>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3.25" hidden="1" customHeight="1" x14ac:dyDescent="0.15">
      <c r="A40" s="553"/>
      <c r="B40" s="554"/>
      <c r="C40" s="554"/>
      <c r="D40" s="554"/>
      <c r="E40" s="554"/>
      <c r="F40" s="555"/>
      <c r="G40" s="529"/>
      <c r="H40" s="530"/>
      <c r="I40" s="530"/>
      <c r="J40" s="530"/>
      <c r="K40" s="530"/>
      <c r="L40" s="530"/>
      <c r="M40" s="530"/>
      <c r="N40" s="530"/>
      <c r="O40" s="531"/>
      <c r="P40" s="213"/>
      <c r="Q40" s="213"/>
      <c r="R40" s="213"/>
      <c r="S40" s="213"/>
      <c r="T40" s="213"/>
      <c r="U40" s="213"/>
      <c r="V40" s="213"/>
      <c r="W40" s="213"/>
      <c r="X40" s="214"/>
      <c r="Y40" s="281" t="s">
        <v>55</v>
      </c>
      <c r="Z40" s="276"/>
      <c r="AA40" s="277"/>
      <c r="AB40" s="507"/>
      <c r="AC40" s="507"/>
      <c r="AD40" s="507"/>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3.25" hidden="1" customHeight="1" x14ac:dyDescent="0.15">
      <c r="A41" s="652"/>
      <c r="B41" s="653"/>
      <c r="C41" s="653"/>
      <c r="D41" s="653"/>
      <c r="E41" s="653"/>
      <c r="F41" s="654"/>
      <c r="G41" s="532"/>
      <c r="H41" s="533"/>
      <c r="I41" s="533"/>
      <c r="J41" s="533"/>
      <c r="K41" s="533"/>
      <c r="L41" s="533"/>
      <c r="M41" s="533"/>
      <c r="N41" s="533"/>
      <c r="O41" s="534"/>
      <c r="P41" s="125"/>
      <c r="Q41" s="125"/>
      <c r="R41" s="125"/>
      <c r="S41" s="125"/>
      <c r="T41" s="125"/>
      <c r="U41" s="125"/>
      <c r="V41" s="125"/>
      <c r="W41" s="125"/>
      <c r="X41" s="216"/>
      <c r="Y41" s="281" t="s">
        <v>14</v>
      </c>
      <c r="Z41" s="276"/>
      <c r="AA41" s="277"/>
      <c r="AB41" s="492" t="s">
        <v>302</v>
      </c>
      <c r="AC41" s="492"/>
      <c r="AD41" s="492"/>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ht="23.25" hidden="1"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9" t="s">
        <v>493</v>
      </c>
      <c r="B44" s="650"/>
      <c r="C44" s="650"/>
      <c r="D44" s="650"/>
      <c r="E44" s="650"/>
      <c r="F44" s="651"/>
      <c r="G44" s="760" t="s">
        <v>266</v>
      </c>
      <c r="H44" s="372"/>
      <c r="I44" s="372"/>
      <c r="J44" s="372"/>
      <c r="K44" s="372"/>
      <c r="L44" s="372"/>
      <c r="M44" s="372"/>
      <c r="N44" s="372"/>
      <c r="O44" s="637"/>
      <c r="P44" s="636" t="s">
        <v>60</v>
      </c>
      <c r="Q44" s="372"/>
      <c r="R44" s="372"/>
      <c r="S44" s="372"/>
      <c r="T44" s="372"/>
      <c r="U44" s="372"/>
      <c r="V44" s="372"/>
      <c r="W44" s="372"/>
      <c r="X44" s="637"/>
      <c r="Y44" s="638"/>
      <c r="Z44" s="639"/>
      <c r="AA44" s="640"/>
      <c r="AB44" s="371" t="s">
        <v>12</v>
      </c>
      <c r="AC44" s="641"/>
      <c r="AD44" s="642"/>
      <c r="AE44" s="370" t="s">
        <v>357</v>
      </c>
      <c r="AF44" s="370"/>
      <c r="AG44" s="370"/>
      <c r="AH44" s="370"/>
      <c r="AI44" s="370" t="s">
        <v>358</v>
      </c>
      <c r="AJ44" s="370"/>
      <c r="AK44" s="370"/>
      <c r="AL44" s="370"/>
      <c r="AM44" s="370" t="s">
        <v>364</v>
      </c>
      <c r="AN44" s="370"/>
      <c r="AO44" s="370"/>
      <c r="AP44" s="371"/>
      <c r="AQ44" s="258" t="s">
        <v>355</v>
      </c>
      <c r="AR44" s="259"/>
      <c r="AS44" s="259"/>
      <c r="AT44" s="260"/>
      <c r="AU44" s="372" t="s">
        <v>254</v>
      </c>
      <c r="AV44" s="372"/>
      <c r="AW44" s="372"/>
      <c r="AX44" s="373"/>
    </row>
    <row r="45" spans="1:50" ht="18.75" hidden="1"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468"/>
      <c r="Z45" s="469"/>
      <c r="AA45" s="470"/>
      <c r="AB45" s="329"/>
      <c r="AC45" s="330"/>
      <c r="AD45" s="331"/>
      <c r="AE45" s="367"/>
      <c r="AF45" s="367"/>
      <c r="AG45" s="367"/>
      <c r="AH45" s="367"/>
      <c r="AI45" s="367"/>
      <c r="AJ45" s="367"/>
      <c r="AK45" s="367"/>
      <c r="AL45" s="367"/>
      <c r="AM45" s="367"/>
      <c r="AN45" s="367"/>
      <c r="AO45" s="367"/>
      <c r="AP45" s="329"/>
      <c r="AQ45" s="208"/>
      <c r="AR45" s="197"/>
      <c r="AS45" s="133" t="s">
        <v>356</v>
      </c>
      <c r="AT45" s="134"/>
      <c r="AU45" s="264"/>
      <c r="AV45" s="264"/>
      <c r="AW45" s="368" t="s">
        <v>301</v>
      </c>
      <c r="AX45" s="369"/>
    </row>
    <row r="46" spans="1:50" ht="23.25" hidden="1" customHeight="1" x14ac:dyDescent="0.15">
      <c r="A46" s="552"/>
      <c r="B46" s="550"/>
      <c r="C46" s="550"/>
      <c r="D46" s="550"/>
      <c r="E46" s="550"/>
      <c r="F46" s="551"/>
      <c r="G46" s="526"/>
      <c r="H46" s="527"/>
      <c r="I46" s="527"/>
      <c r="J46" s="527"/>
      <c r="K46" s="527"/>
      <c r="L46" s="527"/>
      <c r="M46" s="527"/>
      <c r="N46" s="527"/>
      <c r="O46" s="528"/>
      <c r="P46" s="122"/>
      <c r="Q46" s="122"/>
      <c r="R46" s="122"/>
      <c r="S46" s="122"/>
      <c r="T46" s="122"/>
      <c r="U46" s="122"/>
      <c r="V46" s="122"/>
      <c r="W46" s="122"/>
      <c r="X46" s="211"/>
      <c r="Y46" s="335" t="s">
        <v>13</v>
      </c>
      <c r="Z46" s="535"/>
      <c r="AA46" s="536"/>
      <c r="AB46" s="537"/>
      <c r="AC46" s="537"/>
      <c r="AD46" s="537"/>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53"/>
      <c r="B47" s="554"/>
      <c r="C47" s="554"/>
      <c r="D47" s="554"/>
      <c r="E47" s="554"/>
      <c r="F47" s="555"/>
      <c r="G47" s="529"/>
      <c r="H47" s="530"/>
      <c r="I47" s="530"/>
      <c r="J47" s="530"/>
      <c r="K47" s="530"/>
      <c r="L47" s="530"/>
      <c r="M47" s="530"/>
      <c r="N47" s="530"/>
      <c r="O47" s="531"/>
      <c r="P47" s="213"/>
      <c r="Q47" s="213"/>
      <c r="R47" s="213"/>
      <c r="S47" s="213"/>
      <c r="T47" s="213"/>
      <c r="U47" s="213"/>
      <c r="V47" s="213"/>
      <c r="W47" s="213"/>
      <c r="X47" s="214"/>
      <c r="Y47" s="281" t="s">
        <v>55</v>
      </c>
      <c r="Z47" s="276"/>
      <c r="AA47" s="277"/>
      <c r="AB47" s="507"/>
      <c r="AC47" s="507"/>
      <c r="AD47" s="507"/>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52"/>
      <c r="B48" s="653"/>
      <c r="C48" s="653"/>
      <c r="D48" s="653"/>
      <c r="E48" s="653"/>
      <c r="F48" s="654"/>
      <c r="G48" s="532"/>
      <c r="H48" s="533"/>
      <c r="I48" s="533"/>
      <c r="J48" s="533"/>
      <c r="K48" s="533"/>
      <c r="L48" s="533"/>
      <c r="M48" s="533"/>
      <c r="N48" s="533"/>
      <c r="O48" s="534"/>
      <c r="P48" s="125"/>
      <c r="Q48" s="125"/>
      <c r="R48" s="125"/>
      <c r="S48" s="125"/>
      <c r="T48" s="125"/>
      <c r="U48" s="125"/>
      <c r="V48" s="125"/>
      <c r="W48" s="125"/>
      <c r="X48" s="216"/>
      <c r="Y48" s="281" t="s">
        <v>14</v>
      </c>
      <c r="Z48" s="276"/>
      <c r="AA48" s="277"/>
      <c r="AB48" s="492" t="s">
        <v>302</v>
      </c>
      <c r="AC48" s="492"/>
      <c r="AD48" s="492"/>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9" t="s">
        <v>493</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468"/>
      <c r="Z51" s="469"/>
      <c r="AA51" s="470"/>
      <c r="AB51" s="358" t="s">
        <v>12</v>
      </c>
      <c r="AC51" s="359"/>
      <c r="AD51" s="360"/>
      <c r="AE51" s="366" t="s">
        <v>357</v>
      </c>
      <c r="AF51" s="366"/>
      <c r="AG51" s="366"/>
      <c r="AH51" s="366"/>
      <c r="AI51" s="366" t="s">
        <v>358</v>
      </c>
      <c r="AJ51" s="366"/>
      <c r="AK51" s="366"/>
      <c r="AL51" s="366"/>
      <c r="AM51" s="366" t="s">
        <v>364</v>
      </c>
      <c r="AN51" s="366"/>
      <c r="AO51" s="366"/>
      <c r="AP51" s="358"/>
      <c r="AQ51" s="138" t="s">
        <v>355</v>
      </c>
      <c r="AR51" s="130"/>
      <c r="AS51" s="130"/>
      <c r="AT51" s="131"/>
      <c r="AU51" s="363" t="s">
        <v>254</v>
      </c>
      <c r="AV51" s="363"/>
      <c r="AW51" s="363"/>
      <c r="AX51" s="364"/>
    </row>
    <row r="52" spans="1:50" ht="18.75" hidden="1"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468"/>
      <c r="Z52" s="469"/>
      <c r="AA52" s="470"/>
      <c r="AB52" s="329"/>
      <c r="AC52" s="330"/>
      <c r="AD52" s="331"/>
      <c r="AE52" s="367"/>
      <c r="AF52" s="367"/>
      <c r="AG52" s="367"/>
      <c r="AH52" s="367"/>
      <c r="AI52" s="367"/>
      <c r="AJ52" s="367"/>
      <c r="AK52" s="367"/>
      <c r="AL52" s="367"/>
      <c r="AM52" s="367"/>
      <c r="AN52" s="367"/>
      <c r="AO52" s="367"/>
      <c r="AP52" s="329"/>
      <c r="AQ52" s="208"/>
      <c r="AR52" s="197"/>
      <c r="AS52" s="133" t="s">
        <v>356</v>
      </c>
      <c r="AT52" s="134"/>
      <c r="AU52" s="264"/>
      <c r="AV52" s="264"/>
      <c r="AW52" s="368" t="s">
        <v>301</v>
      </c>
      <c r="AX52" s="369"/>
    </row>
    <row r="53" spans="1:50" ht="23.25" hidden="1" customHeight="1" x14ac:dyDescent="0.15">
      <c r="A53" s="552"/>
      <c r="B53" s="550"/>
      <c r="C53" s="550"/>
      <c r="D53" s="550"/>
      <c r="E53" s="550"/>
      <c r="F53" s="551"/>
      <c r="G53" s="526"/>
      <c r="H53" s="527"/>
      <c r="I53" s="527"/>
      <c r="J53" s="527"/>
      <c r="K53" s="527"/>
      <c r="L53" s="527"/>
      <c r="M53" s="527"/>
      <c r="N53" s="527"/>
      <c r="O53" s="528"/>
      <c r="P53" s="122"/>
      <c r="Q53" s="122"/>
      <c r="R53" s="122"/>
      <c r="S53" s="122"/>
      <c r="T53" s="122"/>
      <c r="U53" s="122"/>
      <c r="V53" s="122"/>
      <c r="W53" s="122"/>
      <c r="X53" s="211"/>
      <c r="Y53" s="335" t="s">
        <v>13</v>
      </c>
      <c r="Z53" s="535"/>
      <c r="AA53" s="536"/>
      <c r="AB53" s="537"/>
      <c r="AC53" s="537"/>
      <c r="AD53" s="537"/>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53"/>
      <c r="B54" s="554"/>
      <c r="C54" s="554"/>
      <c r="D54" s="554"/>
      <c r="E54" s="554"/>
      <c r="F54" s="555"/>
      <c r="G54" s="529"/>
      <c r="H54" s="530"/>
      <c r="I54" s="530"/>
      <c r="J54" s="530"/>
      <c r="K54" s="530"/>
      <c r="L54" s="530"/>
      <c r="M54" s="530"/>
      <c r="N54" s="530"/>
      <c r="O54" s="531"/>
      <c r="P54" s="213"/>
      <c r="Q54" s="213"/>
      <c r="R54" s="213"/>
      <c r="S54" s="213"/>
      <c r="T54" s="213"/>
      <c r="U54" s="213"/>
      <c r="V54" s="213"/>
      <c r="W54" s="213"/>
      <c r="X54" s="214"/>
      <c r="Y54" s="281" t="s">
        <v>55</v>
      </c>
      <c r="Z54" s="276"/>
      <c r="AA54" s="277"/>
      <c r="AB54" s="507"/>
      <c r="AC54" s="507"/>
      <c r="AD54" s="507"/>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52"/>
      <c r="B55" s="653"/>
      <c r="C55" s="653"/>
      <c r="D55" s="653"/>
      <c r="E55" s="653"/>
      <c r="F55" s="654"/>
      <c r="G55" s="532"/>
      <c r="H55" s="533"/>
      <c r="I55" s="533"/>
      <c r="J55" s="533"/>
      <c r="K55" s="533"/>
      <c r="L55" s="533"/>
      <c r="M55" s="533"/>
      <c r="N55" s="533"/>
      <c r="O55" s="534"/>
      <c r="P55" s="125"/>
      <c r="Q55" s="125"/>
      <c r="R55" s="125"/>
      <c r="S55" s="125"/>
      <c r="T55" s="125"/>
      <c r="U55" s="125"/>
      <c r="V55" s="125"/>
      <c r="W55" s="125"/>
      <c r="X55" s="216"/>
      <c r="Y55" s="281" t="s">
        <v>14</v>
      </c>
      <c r="Z55" s="276"/>
      <c r="AA55" s="277"/>
      <c r="AB55" s="461" t="s">
        <v>15</v>
      </c>
      <c r="AC55" s="461"/>
      <c r="AD55" s="461"/>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9" t="s">
        <v>493</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468"/>
      <c r="Z58" s="469"/>
      <c r="AA58" s="470"/>
      <c r="AB58" s="358" t="s">
        <v>12</v>
      </c>
      <c r="AC58" s="359"/>
      <c r="AD58" s="360"/>
      <c r="AE58" s="366" t="s">
        <v>357</v>
      </c>
      <c r="AF58" s="366"/>
      <c r="AG58" s="366"/>
      <c r="AH58" s="366"/>
      <c r="AI58" s="366" t="s">
        <v>358</v>
      </c>
      <c r="AJ58" s="366"/>
      <c r="AK58" s="366"/>
      <c r="AL58" s="366"/>
      <c r="AM58" s="366" t="s">
        <v>364</v>
      </c>
      <c r="AN58" s="366"/>
      <c r="AO58" s="366"/>
      <c r="AP58" s="358"/>
      <c r="AQ58" s="138" t="s">
        <v>355</v>
      </c>
      <c r="AR58" s="130"/>
      <c r="AS58" s="130"/>
      <c r="AT58" s="131"/>
      <c r="AU58" s="363" t="s">
        <v>254</v>
      </c>
      <c r="AV58" s="363"/>
      <c r="AW58" s="363"/>
      <c r="AX58" s="364"/>
    </row>
    <row r="59" spans="1:50" ht="18.75" hidden="1"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468"/>
      <c r="Z59" s="469"/>
      <c r="AA59" s="470"/>
      <c r="AB59" s="329"/>
      <c r="AC59" s="330"/>
      <c r="AD59" s="331"/>
      <c r="AE59" s="367"/>
      <c r="AF59" s="367"/>
      <c r="AG59" s="367"/>
      <c r="AH59" s="367"/>
      <c r="AI59" s="367"/>
      <c r="AJ59" s="367"/>
      <c r="AK59" s="367"/>
      <c r="AL59" s="367"/>
      <c r="AM59" s="367"/>
      <c r="AN59" s="367"/>
      <c r="AO59" s="367"/>
      <c r="AP59" s="329"/>
      <c r="AQ59" s="208"/>
      <c r="AR59" s="197"/>
      <c r="AS59" s="133" t="s">
        <v>356</v>
      </c>
      <c r="AT59" s="134"/>
      <c r="AU59" s="264"/>
      <c r="AV59" s="264"/>
      <c r="AW59" s="368" t="s">
        <v>301</v>
      </c>
      <c r="AX59" s="369"/>
    </row>
    <row r="60" spans="1:50" ht="23.25" hidden="1" customHeight="1" x14ac:dyDescent="0.15">
      <c r="A60" s="552"/>
      <c r="B60" s="550"/>
      <c r="C60" s="550"/>
      <c r="D60" s="550"/>
      <c r="E60" s="550"/>
      <c r="F60" s="551"/>
      <c r="G60" s="526"/>
      <c r="H60" s="527"/>
      <c r="I60" s="527"/>
      <c r="J60" s="527"/>
      <c r="K60" s="527"/>
      <c r="L60" s="527"/>
      <c r="M60" s="527"/>
      <c r="N60" s="527"/>
      <c r="O60" s="528"/>
      <c r="P60" s="122"/>
      <c r="Q60" s="122"/>
      <c r="R60" s="122"/>
      <c r="S60" s="122"/>
      <c r="T60" s="122"/>
      <c r="U60" s="122"/>
      <c r="V60" s="122"/>
      <c r="W60" s="122"/>
      <c r="X60" s="211"/>
      <c r="Y60" s="335" t="s">
        <v>13</v>
      </c>
      <c r="Z60" s="535"/>
      <c r="AA60" s="536"/>
      <c r="AB60" s="537"/>
      <c r="AC60" s="537"/>
      <c r="AD60" s="537"/>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53"/>
      <c r="B61" s="554"/>
      <c r="C61" s="554"/>
      <c r="D61" s="554"/>
      <c r="E61" s="554"/>
      <c r="F61" s="555"/>
      <c r="G61" s="529"/>
      <c r="H61" s="530"/>
      <c r="I61" s="530"/>
      <c r="J61" s="530"/>
      <c r="K61" s="530"/>
      <c r="L61" s="530"/>
      <c r="M61" s="530"/>
      <c r="N61" s="530"/>
      <c r="O61" s="531"/>
      <c r="P61" s="213"/>
      <c r="Q61" s="213"/>
      <c r="R61" s="213"/>
      <c r="S61" s="213"/>
      <c r="T61" s="213"/>
      <c r="U61" s="213"/>
      <c r="V61" s="213"/>
      <c r="W61" s="213"/>
      <c r="X61" s="214"/>
      <c r="Y61" s="281" t="s">
        <v>55</v>
      </c>
      <c r="Z61" s="276"/>
      <c r="AA61" s="277"/>
      <c r="AB61" s="507"/>
      <c r="AC61" s="507"/>
      <c r="AD61" s="507"/>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53"/>
      <c r="B62" s="554"/>
      <c r="C62" s="554"/>
      <c r="D62" s="554"/>
      <c r="E62" s="554"/>
      <c r="F62" s="555"/>
      <c r="G62" s="532"/>
      <c r="H62" s="533"/>
      <c r="I62" s="533"/>
      <c r="J62" s="533"/>
      <c r="K62" s="533"/>
      <c r="L62" s="533"/>
      <c r="M62" s="533"/>
      <c r="N62" s="533"/>
      <c r="O62" s="534"/>
      <c r="P62" s="125"/>
      <c r="Q62" s="125"/>
      <c r="R62" s="125"/>
      <c r="S62" s="125"/>
      <c r="T62" s="125"/>
      <c r="U62" s="125"/>
      <c r="V62" s="125"/>
      <c r="W62" s="125"/>
      <c r="X62" s="216"/>
      <c r="Y62" s="281" t="s">
        <v>14</v>
      </c>
      <c r="Z62" s="276"/>
      <c r="AA62" s="277"/>
      <c r="AB62" s="492" t="s">
        <v>15</v>
      </c>
      <c r="AC62" s="492"/>
      <c r="AD62" s="492"/>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1" t="s">
        <v>494</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489</v>
      </c>
      <c r="X65" s="966"/>
      <c r="Y65" s="969"/>
      <c r="Z65" s="969"/>
      <c r="AA65" s="970"/>
      <c r="AB65" s="963" t="s">
        <v>12</v>
      </c>
      <c r="AC65" s="959"/>
      <c r="AD65" s="960"/>
      <c r="AE65" s="920" t="s">
        <v>357</v>
      </c>
      <c r="AF65" s="920"/>
      <c r="AG65" s="920"/>
      <c r="AH65" s="920"/>
      <c r="AI65" s="920" t="s">
        <v>358</v>
      </c>
      <c r="AJ65" s="920"/>
      <c r="AK65" s="920"/>
      <c r="AL65" s="920"/>
      <c r="AM65" s="920" t="s">
        <v>364</v>
      </c>
      <c r="AN65" s="920"/>
      <c r="AO65" s="920"/>
      <c r="AP65" s="963"/>
      <c r="AQ65" s="963" t="s">
        <v>355</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3"/>
      <c r="AR66" s="264"/>
      <c r="AS66" s="961" t="s">
        <v>356</v>
      </c>
      <c r="AT66" s="962"/>
      <c r="AU66" s="264"/>
      <c r="AV66" s="264"/>
      <c r="AW66" s="961" t="s">
        <v>492</v>
      </c>
      <c r="AX66" s="976"/>
    </row>
    <row r="67" spans="1:50" ht="23.25" hidden="1" customHeight="1" x14ac:dyDescent="0.15">
      <c r="A67" s="954"/>
      <c r="B67" s="955"/>
      <c r="C67" s="955"/>
      <c r="D67" s="955"/>
      <c r="E67" s="955"/>
      <c r="F67" s="956"/>
      <c r="G67" s="977" t="s">
        <v>365</v>
      </c>
      <c r="H67" s="980"/>
      <c r="I67" s="981"/>
      <c r="J67" s="981"/>
      <c r="K67" s="981"/>
      <c r="L67" s="981"/>
      <c r="M67" s="981"/>
      <c r="N67" s="981"/>
      <c r="O67" s="982"/>
      <c r="P67" s="980"/>
      <c r="Q67" s="981"/>
      <c r="R67" s="981"/>
      <c r="S67" s="981"/>
      <c r="T67" s="981"/>
      <c r="U67" s="981"/>
      <c r="V67" s="982"/>
      <c r="W67" s="986"/>
      <c r="X67" s="987"/>
      <c r="Y67" s="992" t="s">
        <v>13</v>
      </c>
      <c r="Z67" s="992"/>
      <c r="AA67" s="993"/>
      <c r="AB67" s="994" t="s">
        <v>518</v>
      </c>
      <c r="AC67" s="994"/>
      <c r="AD67" s="99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6" t="s">
        <v>55</v>
      </c>
      <c r="Z68" s="146"/>
      <c r="AA68" s="147"/>
      <c r="AB68" s="995" t="s">
        <v>518</v>
      </c>
      <c r="AC68" s="995"/>
      <c r="AD68" s="99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6" t="s">
        <v>14</v>
      </c>
      <c r="Z69" s="146"/>
      <c r="AA69" s="147"/>
      <c r="AB69" s="886" t="s">
        <v>519</v>
      </c>
      <c r="AC69" s="886"/>
      <c r="AD69" s="886"/>
      <c r="AE69" s="888"/>
      <c r="AF69" s="889"/>
      <c r="AG69" s="889"/>
      <c r="AH69" s="889"/>
      <c r="AI69" s="888"/>
      <c r="AJ69" s="889"/>
      <c r="AK69" s="889"/>
      <c r="AL69" s="889"/>
      <c r="AM69" s="888"/>
      <c r="AN69" s="889"/>
      <c r="AO69" s="889"/>
      <c r="AP69" s="889"/>
      <c r="AQ69" s="348"/>
      <c r="AR69" s="349"/>
      <c r="AS69" s="349"/>
      <c r="AT69" s="350"/>
      <c r="AU69" s="349"/>
      <c r="AV69" s="349"/>
      <c r="AW69" s="349"/>
      <c r="AX69" s="365"/>
    </row>
    <row r="70" spans="1:50" ht="23.25" hidden="1" customHeight="1" x14ac:dyDescent="0.15">
      <c r="A70" s="954" t="s">
        <v>501</v>
      </c>
      <c r="B70" s="955"/>
      <c r="C70" s="955"/>
      <c r="D70" s="955"/>
      <c r="E70" s="955"/>
      <c r="F70" s="956"/>
      <c r="G70" s="978" t="s">
        <v>366</v>
      </c>
      <c r="H70" s="996"/>
      <c r="I70" s="996"/>
      <c r="J70" s="996"/>
      <c r="K70" s="996"/>
      <c r="L70" s="996"/>
      <c r="M70" s="996"/>
      <c r="N70" s="996"/>
      <c r="O70" s="996"/>
      <c r="P70" s="996"/>
      <c r="Q70" s="996"/>
      <c r="R70" s="996"/>
      <c r="S70" s="996"/>
      <c r="T70" s="996"/>
      <c r="U70" s="996"/>
      <c r="V70" s="996"/>
      <c r="W70" s="999" t="s">
        <v>517</v>
      </c>
      <c r="X70" s="1000"/>
      <c r="Y70" s="992" t="s">
        <v>13</v>
      </c>
      <c r="Z70" s="992"/>
      <c r="AA70" s="993"/>
      <c r="AB70" s="994" t="s">
        <v>518</v>
      </c>
      <c r="AC70" s="994"/>
      <c r="AD70" s="99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6" t="s">
        <v>55</v>
      </c>
      <c r="Z71" s="146"/>
      <c r="AA71" s="147"/>
      <c r="AB71" s="995" t="s">
        <v>518</v>
      </c>
      <c r="AC71" s="995"/>
      <c r="AD71" s="99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6" t="s">
        <v>14</v>
      </c>
      <c r="Z72" s="146"/>
      <c r="AA72" s="147"/>
      <c r="AB72" s="886" t="s">
        <v>519</v>
      </c>
      <c r="AC72" s="886"/>
      <c r="AD72" s="886"/>
      <c r="AE72" s="888"/>
      <c r="AF72" s="889"/>
      <c r="AG72" s="889"/>
      <c r="AH72" s="889"/>
      <c r="AI72" s="888"/>
      <c r="AJ72" s="889"/>
      <c r="AK72" s="889"/>
      <c r="AL72" s="889"/>
      <c r="AM72" s="888"/>
      <c r="AN72" s="889"/>
      <c r="AO72" s="889"/>
      <c r="AP72" s="889"/>
      <c r="AQ72" s="348"/>
      <c r="AR72" s="349"/>
      <c r="AS72" s="349"/>
      <c r="AT72" s="350"/>
      <c r="AU72" s="349"/>
      <c r="AV72" s="349"/>
      <c r="AW72" s="349"/>
      <c r="AX72" s="365"/>
    </row>
    <row r="73" spans="1:50" ht="18.75" hidden="1" customHeight="1" x14ac:dyDescent="0.15">
      <c r="A73" s="840" t="s">
        <v>494</v>
      </c>
      <c r="B73" s="841"/>
      <c r="C73" s="841"/>
      <c r="D73" s="841"/>
      <c r="E73" s="841"/>
      <c r="F73" s="842"/>
      <c r="G73" s="822"/>
      <c r="H73" s="130" t="s">
        <v>266</v>
      </c>
      <c r="I73" s="130"/>
      <c r="J73" s="130"/>
      <c r="K73" s="130"/>
      <c r="L73" s="130"/>
      <c r="M73" s="130"/>
      <c r="N73" s="130"/>
      <c r="O73" s="131"/>
      <c r="P73" s="138" t="s">
        <v>60</v>
      </c>
      <c r="Q73" s="130"/>
      <c r="R73" s="130"/>
      <c r="S73" s="130"/>
      <c r="T73" s="130"/>
      <c r="U73" s="130"/>
      <c r="V73" s="130"/>
      <c r="W73" s="130"/>
      <c r="X73" s="131"/>
      <c r="Y73" s="824"/>
      <c r="Z73" s="825"/>
      <c r="AA73" s="826"/>
      <c r="AB73" s="138" t="s">
        <v>12</v>
      </c>
      <c r="AC73" s="130"/>
      <c r="AD73" s="131"/>
      <c r="AE73" s="358" t="s">
        <v>357</v>
      </c>
      <c r="AF73" s="359"/>
      <c r="AG73" s="359"/>
      <c r="AH73" s="360"/>
      <c r="AI73" s="358" t="s">
        <v>358</v>
      </c>
      <c r="AJ73" s="359"/>
      <c r="AK73" s="359"/>
      <c r="AL73" s="360"/>
      <c r="AM73" s="358" t="s">
        <v>364</v>
      </c>
      <c r="AN73" s="359"/>
      <c r="AO73" s="359"/>
      <c r="AP73" s="360"/>
      <c r="AQ73" s="138" t="s">
        <v>355</v>
      </c>
      <c r="AR73" s="130"/>
      <c r="AS73" s="130"/>
      <c r="AT73" s="131"/>
      <c r="AU73" s="238" t="s">
        <v>254</v>
      </c>
      <c r="AV73" s="195"/>
      <c r="AW73" s="195"/>
      <c r="AX73" s="196"/>
    </row>
    <row r="74" spans="1:50" ht="18.75" hidden="1" customHeight="1" x14ac:dyDescent="0.15">
      <c r="A74" s="843"/>
      <c r="B74" s="844"/>
      <c r="C74" s="844"/>
      <c r="D74" s="844"/>
      <c r="E74" s="844"/>
      <c r="F74" s="845"/>
      <c r="G74" s="823"/>
      <c r="H74" s="133"/>
      <c r="I74" s="133"/>
      <c r="J74" s="133"/>
      <c r="K74" s="133"/>
      <c r="L74" s="133"/>
      <c r="M74" s="133"/>
      <c r="N74" s="133"/>
      <c r="O74" s="134"/>
      <c r="P74" s="139"/>
      <c r="Q74" s="133"/>
      <c r="R74" s="133"/>
      <c r="S74" s="133"/>
      <c r="T74" s="133"/>
      <c r="U74" s="133"/>
      <c r="V74" s="133"/>
      <c r="W74" s="133"/>
      <c r="X74" s="134"/>
      <c r="Y74" s="292"/>
      <c r="Z74" s="293"/>
      <c r="AA74" s="294"/>
      <c r="AB74" s="139"/>
      <c r="AC74" s="133"/>
      <c r="AD74" s="134"/>
      <c r="AE74" s="329"/>
      <c r="AF74" s="330"/>
      <c r="AG74" s="330"/>
      <c r="AH74" s="331"/>
      <c r="AI74" s="329"/>
      <c r="AJ74" s="330"/>
      <c r="AK74" s="330"/>
      <c r="AL74" s="331"/>
      <c r="AM74" s="329"/>
      <c r="AN74" s="330"/>
      <c r="AO74" s="330"/>
      <c r="AP74" s="331"/>
      <c r="AQ74" s="208"/>
      <c r="AR74" s="197"/>
      <c r="AS74" s="133" t="s">
        <v>356</v>
      </c>
      <c r="AT74" s="134"/>
      <c r="AU74" s="208"/>
      <c r="AV74" s="197"/>
      <c r="AW74" s="133" t="s">
        <v>301</v>
      </c>
      <c r="AX74" s="209"/>
    </row>
    <row r="75" spans="1:50" ht="23.25" hidden="1" customHeight="1" x14ac:dyDescent="0.15">
      <c r="A75" s="843"/>
      <c r="B75" s="844"/>
      <c r="C75" s="844"/>
      <c r="D75" s="844"/>
      <c r="E75" s="844"/>
      <c r="F75" s="845"/>
      <c r="G75" s="786" t="s">
        <v>365</v>
      </c>
      <c r="H75" s="122"/>
      <c r="I75" s="122"/>
      <c r="J75" s="122"/>
      <c r="K75" s="122"/>
      <c r="L75" s="122"/>
      <c r="M75" s="122"/>
      <c r="N75" s="122"/>
      <c r="O75" s="211"/>
      <c r="P75" s="122"/>
      <c r="Q75" s="122"/>
      <c r="R75" s="122"/>
      <c r="S75" s="122"/>
      <c r="T75" s="122"/>
      <c r="U75" s="122"/>
      <c r="V75" s="122"/>
      <c r="W75" s="122"/>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43"/>
      <c r="B76" s="844"/>
      <c r="C76" s="844"/>
      <c r="D76" s="844"/>
      <c r="E76" s="844"/>
      <c r="F76" s="845"/>
      <c r="G76" s="787"/>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43"/>
      <c r="B77" s="844"/>
      <c r="C77" s="844"/>
      <c r="D77" s="844"/>
      <c r="E77" s="844"/>
      <c r="F77" s="845"/>
      <c r="G77" s="788"/>
      <c r="H77" s="125"/>
      <c r="I77" s="125"/>
      <c r="J77" s="125"/>
      <c r="K77" s="125"/>
      <c r="L77" s="125"/>
      <c r="M77" s="125"/>
      <c r="N77" s="125"/>
      <c r="O77" s="216"/>
      <c r="P77" s="213"/>
      <c r="Q77" s="213"/>
      <c r="R77" s="213"/>
      <c r="S77" s="213"/>
      <c r="T77" s="213"/>
      <c r="U77" s="213"/>
      <c r="V77" s="213"/>
      <c r="W77" s="213"/>
      <c r="X77" s="214"/>
      <c r="Y77" s="138" t="s">
        <v>14</v>
      </c>
      <c r="Z77" s="130"/>
      <c r="AA77" s="131"/>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905" t="s">
        <v>531</v>
      </c>
      <c r="B78" s="906"/>
      <c r="C78" s="906"/>
      <c r="D78" s="906"/>
      <c r="E78" s="903" t="s">
        <v>459</v>
      </c>
      <c r="F78" s="904"/>
      <c r="G78" s="58" t="s">
        <v>366</v>
      </c>
      <c r="H78" s="800"/>
      <c r="I78" s="227"/>
      <c r="J78" s="227"/>
      <c r="K78" s="227"/>
      <c r="L78" s="227"/>
      <c r="M78" s="227"/>
      <c r="N78" s="227"/>
      <c r="O78" s="801"/>
      <c r="P78" s="248"/>
      <c r="Q78" s="248"/>
      <c r="R78" s="248"/>
      <c r="S78" s="248"/>
      <c r="T78" s="248"/>
      <c r="U78" s="248"/>
      <c r="V78" s="248"/>
      <c r="W78" s="248"/>
      <c r="X78" s="248"/>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9" t="s">
        <v>488</v>
      </c>
      <c r="AP79" s="110"/>
      <c r="AQ79" s="110"/>
      <c r="AR79" s="90" t="s">
        <v>486</v>
      </c>
      <c r="AS79" s="109"/>
      <c r="AT79" s="110"/>
      <c r="AU79" s="110"/>
      <c r="AV79" s="110"/>
      <c r="AW79" s="110"/>
      <c r="AX79" s="111"/>
    </row>
    <row r="80" spans="1:50" ht="18.75" hidden="1" customHeight="1" x14ac:dyDescent="0.15">
      <c r="A80" s="504" t="s">
        <v>267</v>
      </c>
      <c r="B80" s="848" t="s">
        <v>485</v>
      </c>
      <c r="C80" s="849"/>
      <c r="D80" s="849"/>
      <c r="E80" s="849"/>
      <c r="F80" s="850"/>
      <c r="G80" s="557" t="s">
        <v>259</v>
      </c>
      <c r="H80" s="557"/>
      <c r="I80" s="557"/>
      <c r="J80" s="557"/>
      <c r="K80" s="557"/>
      <c r="L80" s="557"/>
      <c r="M80" s="557"/>
      <c r="N80" s="557"/>
      <c r="O80" s="557"/>
      <c r="P80" s="557"/>
      <c r="Q80" s="557"/>
      <c r="R80" s="557"/>
      <c r="S80" s="557"/>
      <c r="T80" s="557"/>
      <c r="U80" s="557"/>
      <c r="V80" s="557"/>
      <c r="W80" s="557"/>
      <c r="X80" s="557"/>
      <c r="Y80" s="557"/>
      <c r="Z80" s="557"/>
      <c r="AA80" s="558"/>
      <c r="AB80" s="764" t="s">
        <v>469</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8"/>
    </row>
    <row r="81" spans="1:60" ht="22.5" hidden="1" customHeight="1" x14ac:dyDescent="0.15">
      <c r="A81" s="505"/>
      <c r="B81" s="851"/>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60"/>
      <c r="AB81" s="57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5"/>
      <c r="B82" s="851"/>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1"/>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5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2"/>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59"/>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4" t="s">
        <v>64</v>
      </c>
      <c r="Q85" s="557"/>
      <c r="R85" s="557"/>
      <c r="S85" s="557"/>
      <c r="T85" s="557"/>
      <c r="U85" s="557"/>
      <c r="V85" s="557"/>
      <c r="W85" s="557"/>
      <c r="X85" s="558"/>
      <c r="Y85" s="135"/>
      <c r="Z85" s="136"/>
      <c r="AA85" s="137"/>
      <c r="AB85" s="358" t="s">
        <v>12</v>
      </c>
      <c r="AC85" s="359"/>
      <c r="AD85" s="360"/>
      <c r="AE85" s="366" t="s">
        <v>357</v>
      </c>
      <c r="AF85" s="366"/>
      <c r="AG85" s="366"/>
      <c r="AH85" s="366"/>
      <c r="AI85" s="366" t="s">
        <v>358</v>
      </c>
      <c r="AJ85" s="366"/>
      <c r="AK85" s="366"/>
      <c r="AL85" s="366"/>
      <c r="AM85" s="366" t="s">
        <v>364</v>
      </c>
      <c r="AN85" s="366"/>
      <c r="AO85" s="366"/>
      <c r="AP85" s="358"/>
      <c r="AQ85" s="138" t="s">
        <v>355</v>
      </c>
      <c r="AR85" s="130"/>
      <c r="AS85" s="130"/>
      <c r="AT85" s="131"/>
      <c r="AU85" s="363" t="s">
        <v>254</v>
      </c>
      <c r="AV85" s="363"/>
      <c r="AW85" s="363"/>
      <c r="AX85" s="364"/>
      <c r="AY85" s="10"/>
      <c r="AZ85" s="10"/>
      <c r="BA85" s="10"/>
      <c r="BB85" s="10"/>
      <c r="BC85" s="10"/>
    </row>
    <row r="86" spans="1:60" ht="18.75" hidden="1" customHeight="1" x14ac:dyDescent="0.15">
      <c r="A86" s="505"/>
      <c r="B86" s="538"/>
      <c r="C86" s="538"/>
      <c r="D86" s="538"/>
      <c r="E86" s="538"/>
      <c r="F86" s="539"/>
      <c r="G86" s="559"/>
      <c r="H86" s="368"/>
      <c r="I86" s="368"/>
      <c r="J86" s="368"/>
      <c r="K86" s="368"/>
      <c r="L86" s="368"/>
      <c r="M86" s="368"/>
      <c r="N86" s="368"/>
      <c r="O86" s="560"/>
      <c r="P86" s="572"/>
      <c r="Q86" s="368"/>
      <c r="R86" s="368"/>
      <c r="S86" s="368"/>
      <c r="T86" s="368"/>
      <c r="U86" s="368"/>
      <c r="V86" s="368"/>
      <c r="W86" s="368"/>
      <c r="X86" s="560"/>
      <c r="Y86" s="135"/>
      <c r="Z86" s="136"/>
      <c r="AA86" s="137"/>
      <c r="AB86" s="329"/>
      <c r="AC86" s="330"/>
      <c r="AD86" s="331"/>
      <c r="AE86" s="367"/>
      <c r="AF86" s="367"/>
      <c r="AG86" s="367"/>
      <c r="AH86" s="367"/>
      <c r="AI86" s="367"/>
      <c r="AJ86" s="367"/>
      <c r="AK86" s="367"/>
      <c r="AL86" s="367"/>
      <c r="AM86" s="367"/>
      <c r="AN86" s="367"/>
      <c r="AO86" s="367"/>
      <c r="AP86" s="329"/>
      <c r="AQ86" s="263"/>
      <c r="AR86" s="264"/>
      <c r="AS86" s="133" t="s">
        <v>356</v>
      </c>
      <c r="AT86" s="134"/>
      <c r="AU86" s="264"/>
      <c r="AV86" s="264"/>
      <c r="AW86" s="368" t="s">
        <v>301</v>
      </c>
      <c r="AX86" s="369"/>
      <c r="AY86" s="10"/>
      <c r="AZ86" s="10"/>
      <c r="BA86" s="10"/>
      <c r="BB86" s="10"/>
      <c r="BC86" s="10"/>
      <c r="BD86" s="10"/>
      <c r="BE86" s="10"/>
      <c r="BF86" s="10"/>
      <c r="BG86" s="10"/>
      <c r="BH86" s="10"/>
    </row>
    <row r="87" spans="1:60" ht="23.25" hidden="1" customHeight="1" x14ac:dyDescent="0.15">
      <c r="A87" s="505"/>
      <c r="B87" s="538"/>
      <c r="C87" s="538"/>
      <c r="D87" s="538"/>
      <c r="E87" s="538"/>
      <c r="F87" s="539"/>
      <c r="G87" s="210"/>
      <c r="H87" s="122"/>
      <c r="I87" s="122"/>
      <c r="J87" s="122"/>
      <c r="K87" s="122"/>
      <c r="L87" s="122"/>
      <c r="M87" s="122"/>
      <c r="N87" s="122"/>
      <c r="O87" s="211"/>
      <c r="P87" s="122"/>
      <c r="Q87" s="815"/>
      <c r="R87" s="815"/>
      <c r="S87" s="815"/>
      <c r="T87" s="815"/>
      <c r="U87" s="815"/>
      <c r="V87" s="815"/>
      <c r="W87" s="815"/>
      <c r="X87" s="816"/>
      <c r="Y87" s="761" t="s">
        <v>63</v>
      </c>
      <c r="Z87" s="762"/>
      <c r="AA87" s="763"/>
      <c r="AB87" s="537"/>
      <c r="AC87" s="537"/>
      <c r="AD87" s="537"/>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505"/>
      <c r="B88" s="538"/>
      <c r="C88" s="538"/>
      <c r="D88" s="538"/>
      <c r="E88" s="538"/>
      <c r="F88" s="539"/>
      <c r="G88" s="212"/>
      <c r="H88" s="213"/>
      <c r="I88" s="213"/>
      <c r="J88" s="213"/>
      <c r="K88" s="213"/>
      <c r="L88" s="213"/>
      <c r="M88" s="213"/>
      <c r="N88" s="213"/>
      <c r="O88" s="214"/>
      <c r="P88" s="817"/>
      <c r="Q88" s="817"/>
      <c r="R88" s="817"/>
      <c r="S88" s="817"/>
      <c r="T88" s="817"/>
      <c r="U88" s="817"/>
      <c r="V88" s="817"/>
      <c r="W88" s="817"/>
      <c r="X88" s="818"/>
      <c r="Y88" s="732" t="s">
        <v>55</v>
      </c>
      <c r="Z88" s="733"/>
      <c r="AA88" s="734"/>
      <c r="AB88" s="507"/>
      <c r="AC88" s="507"/>
      <c r="AD88" s="507"/>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505"/>
      <c r="B89" s="540"/>
      <c r="C89" s="540"/>
      <c r="D89" s="540"/>
      <c r="E89" s="540"/>
      <c r="F89" s="541"/>
      <c r="G89" s="215"/>
      <c r="H89" s="125"/>
      <c r="I89" s="125"/>
      <c r="J89" s="125"/>
      <c r="K89" s="125"/>
      <c r="L89" s="125"/>
      <c r="M89" s="125"/>
      <c r="N89" s="125"/>
      <c r="O89" s="216"/>
      <c r="P89" s="282"/>
      <c r="Q89" s="282"/>
      <c r="R89" s="282"/>
      <c r="S89" s="282"/>
      <c r="T89" s="282"/>
      <c r="U89" s="282"/>
      <c r="V89" s="282"/>
      <c r="W89" s="282"/>
      <c r="X89" s="819"/>
      <c r="Y89" s="732" t="s">
        <v>14</v>
      </c>
      <c r="Z89" s="733"/>
      <c r="AA89" s="734"/>
      <c r="AB89" s="461" t="s">
        <v>15</v>
      </c>
      <c r="AC89" s="461"/>
      <c r="AD89" s="461"/>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4" t="s">
        <v>64</v>
      </c>
      <c r="Q90" s="557"/>
      <c r="R90" s="557"/>
      <c r="S90" s="557"/>
      <c r="T90" s="557"/>
      <c r="U90" s="557"/>
      <c r="V90" s="557"/>
      <c r="W90" s="557"/>
      <c r="X90" s="558"/>
      <c r="Y90" s="135"/>
      <c r="Z90" s="136"/>
      <c r="AA90" s="137"/>
      <c r="AB90" s="358" t="s">
        <v>12</v>
      </c>
      <c r="AC90" s="359"/>
      <c r="AD90" s="360"/>
      <c r="AE90" s="366" t="s">
        <v>357</v>
      </c>
      <c r="AF90" s="366"/>
      <c r="AG90" s="366"/>
      <c r="AH90" s="366"/>
      <c r="AI90" s="366" t="s">
        <v>358</v>
      </c>
      <c r="AJ90" s="366"/>
      <c r="AK90" s="366"/>
      <c r="AL90" s="366"/>
      <c r="AM90" s="366" t="s">
        <v>364</v>
      </c>
      <c r="AN90" s="366"/>
      <c r="AO90" s="366"/>
      <c r="AP90" s="358"/>
      <c r="AQ90" s="138" t="s">
        <v>355</v>
      </c>
      <c r="AR90" s="130"/>
      <c r="AS90" s="130"/>
      <c r="AT90" s="131"/>
      <c r="AU90" s="363" t="s">
        <v>254</v>
      </c>
      <c r="AV90" s="363"/>
      <c r="AW90" s="363"/>
      <c r="AX90" s="364"/>
    </row>
    <row r="91" spans="1:60" ht="18.75" hidden="1" customHeight="1" x14ac:dyDescent="0.15">
      <c r="A91" s="505"/>
      <c r="B91" s="538"/>
      <c r="C91" s="538"/>
      <c r="D91" s="538"/>
      <c r="E91" s="538"/>
      <c r="F91" s="539"/>
      <c r="G91" s="559"/>
      <c r="H91" s="368"/>
      <c r="I91" s="368"/>
      <c r="J91" s="368"/>
      <c r="K91" s="368"/>
      <c r="L91" s="368"/>
      <c r="M91" s="368"/>
      <c r="N91" s="368"/>
      <c r="O91" s="560"/>
      <c r="P91" s="572"/>
      <c r="Q91" s="368"/>
      <c r="R91" s="368"/>
      <c r="S91" s="368"/>
      <c r="T91" s="368"/>
      <c r="U91" s="368"/>
      <c r="V91" s="368"/>
      <c r="W91" s="368"/>
      <c r="X91" s="560"/>
      <c r="Y91" s="135"/>
      <c r="Z91" s="136"/>
      <c r="AA91" s="137"/>
      <c r="AB91" s="329"/>
      <c r="AC91" s="330"/>
      <c r="AD91" s="331"/>
      <c r="AE91" s="367"/>
      <c r="AF91" s="367"/>
      <c r="AG91" s="367"/>
      <c r="AH91" s="367"/>
      <c r="AI91" s="367"/>
      <c r="AJ91" s="367"/>
      <c r="AK91" s="367"/>
      <c r="AL91" s="367"/>
      <c r="AM91" s="367"/>
      <c r="AN91" s="367"/>
      <c r="AO91" s="367"/>
      <c r="AP91" s="329"/>
      <c r="AQ91" s="263"/>
      <c r="AR91" s="264"/>
      <c r="AS91" s="133" t="s">
        <v>356</v>
      </c>
      <c r="AT91" s="134"/>
      <c r="AU91" s="264"/>
      <c r="AV91" s="264"/>
      <c r="AW91" s="368" t="s">
        <v>301</v>
      </c>
      <c r="AX91" s="369"/>
      <c r="AY91" s="10"/>
      <c r="AZ91" s="10"/>
      <c r="BA91" s="10"/>
      <c r="BB91" s="10"/>
      <c r="BC91" s="10"/>
    </row>
    <row r="92" spans="1:60" ht="23.25" hidden="1" customHeight="1" x14ac:dyDescent="0.15">
      <c r="A92" s="505"/>
      <c r="B92" s="538"/>
      <c r="C92" s="538"/>
      <c r="D92" s="538"/>
      <c r="E92" s="538"/>
      <c r="F92" s="539"/>
      <c r="G92" s="210"/>
      <c r="H92" s="122"/>
      <c r="I92" s="122"/>
      <c r="J92" s="122"/>
      <c r="K92" s="122"/>
      <c r="L92" s="122"/>
      <c r="M92" s="122"/>
      <c r="N92" s="122"/>
      <c r="O92" s="211"/>
      <c r="P92" s="122"/>
      <c r="Q92" s="815"/>
      <c r="R92" s="815"/>
      <c r="S92" s="815"/>
      <c r="T92" s="815"/>
      <c r="U92" s="815"/>
      <c r="V92" s="815"/>
      <c r="W92" s="815"/>
      <c r="X92" s="816"/>
      <c r="Y92" s="761" t="s">
        <v>63</v>
      </c>
      <c r="Z92" s="762"/>
      <c r="AA92" s="763"/>
      <c r="AB92" s="537"/>
      <c r="AC92" s="537"/>
      <c r="AD92" s="537"/>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505"/>
      <c r="B93" s="538"/>
      <c r="C93" s="538"/>
      <c r="D93" s="538"/>
      <c r="E93" s="538"/>
      <c r="F93" s="539"/>
      <c r="G93" s="212"/>
      <c r="H93" s="213"/>
      <c r="I93" s="213"/>
      <c r="J93" s="213"/>
      <c r="K93" s="213"/>
      <c r="L93" s="213"/>
      <c r="M93" s="213"/>
      <c r="N93" s="213"/>
      <c r="O93" s="214"/>
      <c r="P93" s="817"/>
      <c r="Q93" s="817"/>
      <c r="R93" s="817"/>
      <c r="S93" s="817"/>
      <c r="T93" s="817"/>
      <c r="U93" s="817"/>
      <c r="V93" s="817"/>
      <c r="W93" s="817"/>
      <c r="X93" s="818"/>
      <c r="Y93" s="732" t="s">
        <v>55</v>
      </c>
      <c r="Z93" s="733"/>
      <c r="AA93" s="734"/>
      <c r="AB93" s="507"/>
      <c r="AC93" s="507"/>
      <c r="AD93" s="507"/>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505"/>
      <c r="B94" s="540"/>
      <c r="C94" s="540"/>
      <c r="D94" s="540"/>
      <c r="E94" s="540"/>
      <c r="F94" s="541"/>
      <c r="G94" s="215"/>
      <c r="H94" s="125"/>
      <c r="I94" s="125"/>
      <c r="J94" s="125"/>
      <c r="K94" s="125"/>
      <c r="L94" s="125"/>
      <c r="M94" s="125"/>
      <c r="N94" s="125"/>
      <c r="O94" s="216"/>
      <c r="P94" s="282"/>
      <c r="Q94" s="282"/>
      <c r="R94" s="282"/>
      <c r="S94" s="282"/>
      <c r="T94" s="282"/>
      <c r="U94" s="282"/>
      <c r="V94" s="282"/>
      <c r="W94" s="282"/>
      <c r="X94" s="819"/>
      <c r="Y94" s="732" t="s">
        <v>14</v>
      </c>
      <c r="Z94" s="733"/>
      <c r="AA94" s="734"/>
      <c r="AB94" s="461" t="s">
        <v>15</v>
      </c>
      <c r="AC94" s="461"/>
      <c r="AD94" s="461"/>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4" t="s">
        <v>64</v>
      </c>
      <c r="Q95" s="557"/>
      <c r="R95" s="557"/>
      <c r="S95" s="557"/>
      <c r="T95" s="557"/>
      <c r="U95" s="557"/>
      <c r="V95" s="557"/>
      <c r="W95" s="557"/>
      <c r="X95" s="558"/>
      <c r="Y95" s="135"/>
      <c r="Z95" s="136"/>
      <c r="AA95" s="137"/>
      <c r="AB95" s="358" t="s">
        <v>12</v>
      </c>
      <c r="AC95" s="359"/>
      <c r="AD95" s="360"/>
      <c r="AE95" s="366" t="s">
        <v>357</v>
      </c>
      <c r="AF95" s="366"/>
      <c r="AG95" s="366"/>
      <c r="AH95" s="366"/>
      <c r="AI95" s="366" t="s">
        <v>358</v>
      </c>
      <c r="AJ95" s="366"/>
      <c r="AK95" s="366"/>
      <c r="AL95" s="366"/>
      <c r="AM95" s="366" t="s">
        <v>364</v>
      </c>
      <c r="AN95" s="366"/>
      <c r="AO95" s="366"/>
      <c r="AP95" s="358"/>
      <c r="AQ95" s="138" t="s">
        <v>355</v>
      </c>
      <c r="AR95" s="130"/>
      <c r="AS95" s="130"/>
      <c r="AT95" s="131"/>
      <c r="AU95" s="363" t="s">
        <v>254</v>
      </c>
      <c r="AV95" s="363"/>
      <c r="AW95" s="363"/>
      <c r="AX95" s="364"/>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68"/>
      <c r="I96" s="368"/>
      <c r="J96" s="368"/>
      <c r="K96" s="368"/>
      <c r="L96" s="368"/>
      <c r="M96" s="368"/>
      <c r="N96" s="368"/>
      <c r="O96" s="560"/>
      <c r="P96" s="572"/>
      <c r="Q96" s="368"/>
      <c r="R96" s="368"/>
      <c r="S96" s="368"/>
      <c r="T96" s="368"/>
      <c r="U96" s="368"/>
      <c r="V96" s="368"/>
      <c r="W96" s="368"/>
      <c r="X96" s="560"/>
      <c r="Y96" s="135"/>
      <c r="Z96" s="136"/>
      <c r="AA96" s="137"/>
      <c r="AB96" s="329"/>
      <c r="AC96" s="330"/>
      <c r="AD96" s="331"/>
      <c r="AE96" s="367"/>
      <c r="AF96" s="367"/>
      <c r="AG96" s="367"/>
      <c r="AH96" s="367"/>
      <c r="AI96" s="367"/>
      <c r="AJ96" s="367"/>
      <c r="AK96" s="367"/>
      <c r="AL96" s="367"/>
      <c r="AM96" s="367"/>
      <c r="AN96" s="367"/>
      <c r="AO96" s="367"/>
      <c r="AP96" s="329"/>
      <c r="AQ96" s="263"/>
      <c r="AR96" s="264"/>
      <c r="AS96" s="133" t="s">
        <v>356</v>
      </c>
      <c r="AT96" s="134"/>
      <c r="AU96" s="264"/>
      <c r="AV96" s="264"/>
      <c r="AW96" s="368" t="s">
        <v>301</v>
      </c>
      <c r="AX96" s="369"/>
    </row>
    <row r="97" spans="1:60" ht="23.25" hidden="1" customHeight="1" x14ac:dyDescent="0.15">
      <c r="A97" s="505"/>
      <c r="B97" s="538"/>
      <c r="C97" s="538"/>
      <c r="D97" s="538"/>
      <c r="E97" s="538"/>
      <c r="F97" s="539"/>
      <c r="G97" s="210"/>
      <c r="H97" s="122"/>
      <c r="I97" s="122"/>
      <c r="J97" s="122"/>
      <c r="K97" s="122"/>
      <c r="L97" s="122"/>
      <c r="M97" s="122"/>
      <c r="N97" s="122"/>
      <c r="O97" s="211"/>
      <c r="P97" s="122"/>
      <c r="Q97" s="815"/>
      <c r="R97" s="815"/>
      <c r="S97" s="815"/>
      <c r="T97" s="815"/>
      <c r="U97" s="815"/>
      <c r="V97" s="815"/>
      <c r="W97" s="815"/>
      <c r="X97" s="816"/>
      <c r="Y97" s="761" t="s">
        <v>63</v>
      </c>
      <c r="Z97" s="762"/>
      <c r="AA97" s="763"/>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505"/>
      <c r="B98" s="538"/>
      <c r="C98" s="538"/>
      <c r="D98" s="538"/>
      <c r="E98" s="538"/>
      <c r="F98" s="539"/>
      <c r="G98" s="212"/>
      <c r="H98" s="213"/>
      <c r="I98" s="213"/>
      <c r="J98" s="213"/>
      <c r="K98" s="213"/>
      <c r="L98" s="213"/>
      <c r="M98" s="213"/>
      <c r="N98" s="213"/>
      <c r="O98" s="214"/>
      <c r="P98" s="817"/>
      <c r="Q98" s="817"/>
      <c r="R98" s="817"/>
      <c r="S98" s="817"/>
      <c r="T98" s="817"/>
      <c r="U98" s="817"/>
      <c r="V98" s="817"/>
      <c r="W98" s="817"/>
      <c r="X98" s="818"/>
      <c r="Y98" s="732" t="s">
        <v>55</v>
      </c>
      <c r="Z98" s="733"/>
      <c r="AA98" s="734"/>
      <c r="AB98" s="812"/>
      <c r="AC98" s="813"/>
      <c r="AD98" s="814"/>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506"/>
      <c r="B99" s="866"/>
      <c r="C99" s="866"/>
      <c r="D99" s="866"/>
      <c r="E99" s="866"/>
      <c r="F99" s="867"/>
      <c r="G99" s="820"/>
      <c r="H99" s="230"/>
      <c r="I99" s="230"/>
      <c r="J99" s="230"/>
      <c r="K99" s="230"/>
      <c r="L99" s="230"/>
      <c r="M99" s="230"/>
      <c r="N99" s="230"/>
      <c r="O99" s="821"/>
      <c r="P99" s="846"/>
      <c r="Q99" s="846"/>
      <c r="R99" s="846"/>
      <c r="S99" s="846"/>
      <c r="T99" s="846"/>
      <c r="U99" s="846"/>
      <c r="V99" s="846"/>
      <c r="W99" s="846"/>
      <c r="X99" s="847"/>
      <c r="Y99" s="477" t="s">
        <v>14</v>
      </c>
      <c r="Z99" s="478"/>
      <c r="AA99" s="479"/>
      <c r="AB99" s="462" t="s">
        <v>15</v>
      </c>
      <c r="AC99" s="463"/>
      <c r="AD99" s="464"/>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495</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5"/>
      <c r="Z100" s="466"/>
      <c r="AA100" s="467"/>
      <c r="AB100" s="828" t="s">
        <v>12</v>
      </c>
      <c r="AC100" s="828"/>
      <c r="AD100" s="828"/>
      <c r="AE100" s="860" t="s">
        <v>357</v>
      </c>
      <c r="AF100" s="861"/>
      <c r="AG100" s="861"/>
      <c r="AH100" s="862"/>
      <c r="AI100" s="860" t="s">
        <v>358</v>
      </c>
      <c r="AJ100" s="861"/>
      <c r="AK100" s="861"/>
      <c r="AL100" s="862"/>
      <c r="AM100" s="860" t="s">
        <v>364</v>
      </c>
      <c r="AN100" s="861"/>
      <c r="AO100" s="861"/>
      <c r="AP100" s="862"/>
      <c r="AQ100" s="924" t="s">
        <v>496</v>
      </c>
      <c r="AR100" s="925"/>
      <c r="AS100" s="925"/>
      <c r="AT100" s="926"/>
      <c r="AU100" s="924" t="s">
        <v>497</v>
      </c>
      <c r="AV100" s="925"/>
      <c r="AW100" s="925"/>
      <c r="AX100" s="927"/>
    </row>
    <row r="101" spans="1:60" ht="23.25" customHeight="1" x14ac:dyDescent="0.15">
      <c r="A101" s="486"/>
      <c r="B101" s="487"/>
      <c r="C101" s="487"/>
      <c r="D101" s="487"/>
      <c r="E101" s="487"/>
      <c r="F101" s="488"/>
      <c r="G101" s="122" t="s">
        <v>553</v>
      </c>
      <c r="H101" s="122"/>
      <c r="I101" s="122"/>
      <c r="J101" s="122"/>
      <c r="K101" s="122"/>
      <c r="L101" s="122"/>
      <c r="M101" s="122"/>
      <c r="N101" s="122"/>
      <c r="O101" s="122"/>
      <c r="P101" s="122"/>
      <c r="Q101" s="122"/>
      <c r="R101" s="122"/>
      <c r="S101" s="122"/>
      <c r="T101" s="122"/>
      <c r="U101" s="122"/>
      <c r="V101" s="122"/>
      <c r="W101" s="122"/>
      <c r="X101" s="211"/>
      <c r="Y101" s="827" t="s">
        <v>56</v>
      </c>
      <c r="Z101" s="718"/>
      <c r="AA101" s="719"/>
      <c r="AB101" s="537" t="s">
        <v>554</v>
      </c>
      <c r="AC101" s="537"/>
      <c r="AD101" s="537"/>
      <c r="AE101" s="348">
        <v>29</v>
      </c>
      <c r="AF101" s="349"/>
      <c r="AG101" s="349"/>
      <c r="AH101" s="350"/>
      <c r="AI101" s="348">
        <v>27</v>
      </c>
      <c r="AJ101" s="349"/>
      <c r="AK101" s="349"/>
      <c r="AL101" s="350"/>
      <c r="AM101" s="348">
        <v>22</v>
      </c>
      <c r="AN101" s="349"/>
      <c r="AO101" s="349"/>
      <c r="AP101" s="350"/>
      <c r="AQ101" s="348" t="s">
        <v>555</v>
      </c>
      <c r="AR101" s="349"/>
      <c r="AS101" s="349"/>
      <c r="AT101" s="350"/>
      <c r="AU101" s="348" t="s">
        <v>791</v>
      </c>
      <c r="AV101" s="349"/>
      <c r="AW101" s="349"/>
      <c r="AX101" s="350"/>
    </row>
    <row r="102" spans="1:60" ht="23.25" customHeight="1" x14ac:dyDescent="0.15">
      <c r="A102" s="489"/>
      <c r="B102" s="490"/>
      <c r="C102" s="490"/>
      <c r="D102" s="490"/>
      <c r="E102" s="490"/>
      <c r="F102" s="491"/>
      <c r="G102" s="125"/>
      <c r="H102" s="125"/>
      <c r="I102" s="125"/>
      <c r="J102" s="125"/>
      <c r="K102" s="125"/>
      <c r="L102" s="125"/>
      <c r="M102" s="125"/>
      <c r="N102" s="125"/>
      <c r="O102" s="125"/>
      <c r="P102" s="125"/>
      <c r="Q102" s="125"/>
      <c r="R102" s="125"/>
      <c r="S102" s="125"/>
      <c r="T102" s="125"/>
      <c r="U102" s="125"/>
      <c r="V102" s="125"/>
      <c r="W102" s="125"/>
      <c r="X102" s="216"/>
      <c r="Y102" s="319" t="s">
        <v>57</v>
      </c>
      <c r="Z102" s="336"/>
      <c r="AA102" s="337"/>
      <c r="AB102" s="537" t="s">
        <v>554</v>
      </c>
      <c r="AC102" s="537"/>
      <c r="AD102" s="537"/>
      <c r="AE102" s="325">
        <v>29</v>
      </c>
      <c r="AF102" s="325"/>
      <c r="AG102" s="325"/>
      <c r="AH102" s="325"/>
      <c r="AI102" s="325">
        <v>27</v>
      </c>
      <c r="AJ102" s="325"/>
      <c r="AK102" s="325"/>
      <c r="AL102" s="325"/>
      <c r="AM102" s="325">
        <v>21</v>
      </c>
      <c r="AN102" s="325"/>
      <c r="AO102" s="325"/>
      <c r="AP102" s="325"/>
      <c r="AQ102" s="888">
        <v>20</v>
      </c>
      <c r="AR102" s="889"/>
      <c r="AS102" s="889"/>
      <c r="AT102" s="890"/>
      <c r="AU102" s="888">
        <v>21</v>
      </c>
      <c r="AV102" s="889"/>
      <c r="AW102" s="889"/>
      <c r="AX102" s="890"/>
    </row>
    <row r="103" spans="1:60" ht="31.5" hidden="1" customHeight="1" x14ac:dyDescent="0.15">
      <c r="A103" s="483" t="s">
        <v>495</v>
      </c>
      <c r="B103" s="484"/>
      <c r="C103" s="484"/>
      <c r="D103" s="484"/>
      <c r="E103" s="484"/>
      <c r="F103" s="485"/>
      <c r="G103" s="733" t="s">
        <v>61</v>
      </c>
      <c r="H103" s="733"/>
      <c r="I103" s="733"/>
      <c r="J103" s="733"/>
      <c r="K103" s="733"/>
      <c r="L103" s="733"/>
      <c r="M103" s="733"/>
      <c r="N103" s="733"/>
      <c r="O103" s="733"/>
      <c r="P103" s="733"/>
      <c r="Q103" s="733"/>
      <c r="R103" s="733"/>
      <c r="S103" s="733"/>
      <c r="T103" s="733"/>
      <c r="U103" s="733"/>
      <c r="V103" s="733"/>
      <c r="W103" s="733"/>
      <c r="X103" s="734"/>
      <c r="Y103" s="468"/>
      <c r="Z103" s="469"/>
      <c r="AA103" s="470"/>
      <c r="AB103" s="281" t="s">
        <v>12</v>
      </c>
      <c r="AC103" s="276"/>
      <c r="AD103" s="277"/>
      <c r="AE103" s="281" t="s">
        <v>357</v>
      </c>
      <c r="AF103" s="276"/>
      <c r="AG103" s="276"/>
      <c r="AH103" s="277"/>
      <c r="AI103" s="281" t="s">
        <v>358</v>
      </c>
      <c r="AJ103" s="276"/>
      <c r="AK103" s="276"/>
      <c r="AL103" s="277"/>
      <c r="AM103" s="281" t="s">
        <v>364</v>
      </c>
      <c r="AN103" s="276"/>
      <c r="AO103" s="276"/>
      <c r="AP103" s="277"/>
      <c r="AQ103" s="355" t="s">
        <v>496</v>
      </c>
      <c r="AR103" s="356"/>
      <c r="AS103" s="356"/>
      <c r="AT103" s="887"/>
      <c r="AU103" s="355" t="s">
        <v>497</v>
      </c>
      <c r="AV103" s="356"/>
      <c r="AW103" s="356"/>
      <c r="AX103" s="357"/>
    </row>
    <row r="104" spans="1:60" ht="23.25" hidden="1" customHeight="1" x14ac:dyDescent="0.15">
      <c r="A104" s="486"/>
      <c r="B104" s="487"/>
      <c r="C104" s="487"/>
      <c r="D104" s="487"/>
      <c r="E104" s="487"/>
      <c r="F104" s="488"/>
      <c r="G104" s="122"/>
      <c r="H104" s="122"/>
      <c r="I104" s="122"/>
      <c r="J104" s="122"/>
      <c r="K104" s="122"/>
      <c r="L104" s="122"/>
      <c r="M104" s="122"/>
      <c r="N104" s="122"/>
      <c r="O104" s="122"/>
      <c r="P104" s="122"/>
      <c r="Q104" s="122"/>
      <c r="R104" s="122"/>
      <c r="S104" s="122"/>
      <c r="T104" s="122"/>
      <c r="U104" s="122"/>
      <c r="V104" s="122"/>
      <c r="W104" s="122"/>
      <c r="X104" s="211"/>
      <c r="Y104" s="474" t="s">
        <v>56</v>
      </c>
      <c r="Z104" s="475"/>
      <c r="AA104" s="476"/>
      <c r="AB104" s="471"/>
      <c r="AC104" s="472"/>
      <c r="AD104" s="473"/>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9"/>
      <c r="B105" s="490"/>
      <c r="C105" s="490"/>
      <c r="D105" s="490"/>
      <c r="E105" s="490"/>
      <c r="F105" s="491"/>
      <c r="G105" s="125"/>
      <c r="H105" s="125"/>
      <c r="I105" s="125"/>
      <c r="J105" s="125"/>
      <c r="K105" s="125"/>
      <c r="L105" s="125"/>
      <c r="M105" s="125"/>
      <c r="N105" s="125"/>
      <c r="O105" s="125"/>
      <c r="P105" s="125"/>
      <c r="Q105" s="125"/>
      <c r="R105" s="125"/>
      <c r="S105" s="125"/>
      <c r="T105" s="125"/>
      <c r="U105" s="125"/>
      <c r="V105" s="125"/>
      <c r="W105" s="125"/>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8"/>
      <c r="AV105" s="889"/>
      <c r="AW105" s="889"/>
      <c r="AX105" s="890"/>
    </row>
    <row r="106" spans="1:60" ht="31.5" hidden="1" customHeight="1" x14ac:dyDescent="0.15">
      <c r="A106" s="483" t="s">
        <v>495</v>
      </c>
      <c r="B106" s="484"/>
      <c r="C106" s="484"/>
      <c r="D106" s="484"/>
      <c r="E106" s="484"/>
      <c r="F106" s="485"/>
      <c r="G106" s="733" t="s">
        <v>61</v>
      </c>
      <c r="H106" s="733"/>
      <c r="I106" s="733"/>
      <c r="J106" s="733"/>
      <c r="K106" s="733"/>
      <c r="L106" s="733"/>
      <c r="M106" s="733"/>
      <c r="N106" s="733"/>
      <c r="O106" s="733"/>
      <c r="P106" s="733"/>
      <c r="Q106" s="733"/>
      <c r="R106" s="733"/>
      <c r="S106" s="733"/>
      <c r="T106" s="733"/>
      <c r="U106" s="733"/>
      <c r="V106" s="733"/>
      <c r="W106" s="733"/>
      <c r="X106" s="734"/>
      <c r="Y106" s="468"/>
      <c r="Z106" s="469"/>
      <c r="AA106" s="470"/>
      <c r="AB106" s="281" t="s">
        <v>12</v>
      </c>
      <c r="AC106" s="276"/>
      <c r="AD106" s="277"/>
      <c r="AE106" s="281" t="s">
        <v>357</v>
      </c>
      <c r="AF106" s="276"/>
      <c r="AG106" s="276"/>
      <c r="AH106" s="277"/>
      <c r="AI106" s="281" t="s">
        <v>358</v>
      </c>
      <c r="AJ106" s="276"/>
      <c r="AK106" s="276"/>
      <c r="AL106" s="277"/>
      <c r="AM106" s="281" t="s">
        <v>364</v>
      </c>
      <c r="AN106" s="276"/>
      <c r="AO106" s="276"/>
      <c r="AP106" s="277"/>
      <c r="AQ106" s="355" t="s">
        <v>496</v>
      </c>
      <c r="AR106" s="356"/>
      <c r="AS106" s="356"/>
      <c r="AT106" s="887"/>
      <c r="AU106" s="355" t="s">
        <v>497</v>
      </c>
      <c r="AV106" s="356"/>
      <c r="AW106" s="356"/>
      <c r="AX106" s="357"/>
    </row>
    <row r="107" spans="1:60" ht="23.25" hidden="1" customHeight="1" x14ac:dyDescent="0.15">
      <c r="A107" s="486"/>
      <c r="B107" s="487"/>
      <c r="C107" s="487"/>
      <c r="D107" s="487"/>
      <c r="E107" s="487"/>
      <c r="F107" s="488"/>
      <c r="G107" s="122"/>
      <c r="H107" s="122"/>
      <c r="I107" s="122"/>
      <c r="J107" s="122"/>
      <c r="K107" s="122"/>
      <c r="L107" s="122"/>
      <c r="M107" s="122"/>
      <c r="N107" s="122"/>
      <c r="O107" s="122"/>
      <c r="P107" s="122"/>
      <c r="Q107" s="122"/>
      <c r="R107" s="122"/>
      <c r="S107" s="122"/>
      <c r="T107" s="122"/>
      <c r="U107" s="122"/>
      <c r="V107" s="122"/>
      <c r="W107" s="122"/>
      <c r="X107" s="211"/>
      <c r="Y107" s="474" t="s">
        <v>56</v>
      </c>
      <c r="Z107" s="475"/>
      <c r="AA107" s="476"/>
      <c r="AB107" s="471"/>
      <c r="AC107" s="472"/>
      <c r="AD107" s="473"/>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9"/>
      <c r="B108" s="490"/>
      <c r="C108" s="490"/>
      <c r="D108" s="490"/>
      <c r="E108" s="490"/>
      <c r="F108" s="491"/>
      <c r="G108" s="125"/>
      <c r="H108" s="125"/>
      <c r="I108" s="125"/>
      <c r="J108" s="125"/>
      <c r="K108" s="125"/>
      <c r="L108" s="125"/>
      <c r="M108" s="125"/>
      <c r="N108" s="125"/>
      <c r="O108" s="125"/>
      <c r="P108" s="125"/>
      <c r="Q108" s="125"/>
      <c r="R108" s="125"/>
      <c r="S108" s="125"/>
      <c r="T108" s="125"/>
      <c r="U108" s="125"/>
      <c r="V108" s="125"/>
      <c r="W108" s="125"/>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8"/>
      <c r="AV108" s="889"/>
      <c r="AW108" s="889"/>
      <c r="AX108" s="890"/>
    </row>
    <row r="109" spans="1:60" ht="31.5" hidden="1" customHeight="1" x14ac:dyDescent="0.15">
      <c r="A109" s="483" t="s">
        <v>495</v>
      </c>
      <c r="B109" s="484"/>
      <c r="C109" s="484"/>
      <c r="D109" s="484"/>
      <c r="E109" s="484"/>
      <c r="F109" s="485"/>
      <c r="G109" s="733" t="s">
        <v>61</v>
      </c>
      <c r="H109" s="733"/>
      <c r="I109" s="733"/>
      <c r="J109" s="733"/>
      <c r="K109" s="733"/>
      <c r="L109" s="733"/>
      <c r="M109" s="733"/>
      <c r="N109" s="733"/>
      <c r="O109" s="733"/>
      <c r="P109" s="733"/>
      <c r="Q109" s="733"/>
      <c r="R109" s="733"/>
      <c r="S109" s="733"/>
      <c r="T109" s="733"/>
      <c r="U109" s="733"/>
      <c r="V109" s="733"/>
      <c r="W109" s="733"/>
      <c r="X109" s="734"/>
      <c r="Y109" s="468"/>
      <c r="Z109" s="469"/>
      <c r="AA109" s="470"/>
      <c r="AB109" s="281" t="s">
        <v>12</v>
      </c>
      <c r="AC109" s="276"/>
      <c r="AD109" s="277"/>
      <c r="AE109" s="281" t="s">
        <v>357</v>
      </c>
      <c r="AF109" s="276"/>
      <c r="AG109" s="276"/>
      <c r="AH109" s="277"/>
      <c r="AI109" s="281" t="s">
        <v>358</v>
      </c>
      <c r="AJ109" s="276"/>
      <c r="AK109" s="276"/>
      <c r="AL109" s="277"/>
      <c r="AM109" s="281" t="s">
        <v>364</v>
      </c>
      <c r="AN109" s="276"/>
      <c r="AO109" s="276"/>
      <c r="AP109" s="277"/>
      <c r="AQ109" s="355" t="s">
        <v>496</v>
      </c>
      <c r="AR109" s="356"/>
      <c r="AS109" s="356"/>
      <c r="AT109" s="887"/>
      <c r="AU109" s="355" t="s">
        <v>497</v>
      </c>
      <c r="AV109" s="356"/>
      <c r="AW109" s="356"/>
      <c r="AX109" s="357"/>
    </row>
    <row r="110" spans="1:60" ht="23.25" hidden="1" customHeight="1" x14ac:dyDescent="0.15">
      <c r="A110" s="486"/>
      <c r="B110" s="487"/>
      <c r="C110" s="487"/>
      <c r="D110" s="487"/>
      <c r="E110" s="487"/>
      <c r="F110" s="488"/>
      <c r="G110" s="122"/>
      <c r="H110" s="122"/>
      <c r="I110" s="122"/>
      <c r="J110" s="122"/>
      <c r="K110" s="122"/>
      <c r="L110" s="122"/>
      <c r="M110" s="122"/>
      <c r="N110" s="122"/>
      <c r="O110" s="122"/>
      <c r="P110" s="122"/>
      <c r="Q110" s="122"/>
      <c r="R110" s="122"/>
      <c r="S110" s="122"/>
      <c r="T110" s="122"/>
      <c r="U110" s="122"/>
      <c r="V110" s="122"/>
      <c r="W110" s="122"/>
      <c r="X110" s="211"/>
      <c r="Y110" s="474" t="s">
        <v>56</v>
      </c>
      <c r="Z110" s="475"/>
      <c r="AA110" s="476"/>
      <c r="AB110" s="471"/>
      <c r="AC110" s="472"/>
      <c r="AD110" s="473"/>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9"/>
      <c r="B111" s="490"/>
      <c r="C111" s="490"/>
      <c r="D111" s="490"/>
      <c r="E111" s="490"/>
      <c r="F111" s="491"/>
      <c r="G111" s="125"/>
      <c r="H111" s="125"/>
      <c r="I111" s="125"/>
      <c r="J111" s="125"/>
      <c r="K111" s="125"/>
      <c r="L111" s="125"/>
      <c r="M111" s="125"/>
      <c r="N111" s="125"/>
      <c r="O111" s="125"/>
      <c r="P111" s="125"/>
      <c r="Q111" s="125"/>
      <c r="R111" s="125"/>
      <c r="S111" s="125"/>
      <c r="T111" s="125"/>
      <c r="U111" s="125"/>
      <c r="V111" s="125"/>
      <c r="W111" s="125"/>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8"/>
      <c r="AV111" s="889"/>
      <c r="AW111" s="889"/>
      <c r="AX111" s="890"/>
    </row>
    <row r="112" spans="1:60" ht="31.5" hidden="1" customHeight="1" x14ac:dyDescent="0.15">
      <c r="A112" s="483" t="s">
        <v>495</v>
      </c>
      <c r="B112" s="484"/>
      <c r="C112" s="484"/>
      <c r="D112" s="484"/>
      <c r="E112" s="484"/>
      <c r="F112" s="485"/>
      <c r="G112" s="733" t="s">
        <v>61</v>
      </c>
      <c r="H112" s="733"/>
      <c r="I112" s="733"/>
      <c r="J112" s="733"/>
      <c r="K112" s="733"/>
      <c r="L112" s="733"/>
      <c r="M112" s="733"/>
      <c r="N112" s="733"/>
      <c r="O112" s="733"/>
      <c r="P112" s="733"/>
      <c r="Q112" s="733"/>
      <c r="R112" s="733"/>
      <c r="S112" s="733"/>
      <c r="T112" s="733"/>
      <c r="U112" s="733"/>
      <c r="V112" s="733"/>
      <c r="W112" s="733"/>
      <c r="X112" s="734"/>
      <c r="Y112" s="468"/>
      <c r="Z112" s="469"/>
      <c r="AA112" s="470"/>
      <c r="AB112" s="281" t="s">
        <v>12</v>
      </c>
      <c r="AC112" s="276"/>
      <c r="AD112" s="277"/>
      <c r="AE112" s="281" t="s">
        <v>357</v>
      </c>
      <c r="AF112" s="276"/>
      <c r="AG112" s="276"/>
      <c r="AH112" s="277"/>
      <c r="AI112" s="281" t="s">
        <v>358</v>
      </c>
      <c r="AJ112" s="276"/>
      <c r="AK112" s="276"/>
      <c r="AL112" s="277"/>
      <c r="AM112" s="281" t="s">
        <v>364</v>
      </c>
      <c r="AN112" s="276"/>
      <c r="AO112" s="276"/>
      <c r="AP112" s="277"/>
      <c r="AQ112" s="352" t="s">
        <v>496</v>
      </c>
      <c r="AR112" s="353"/>
      <c r="AS112" s="353"/>
      <c r="AT112" s="354"/>
      <c r="AU112" s="355" t="s">
        <v>497</v>
      </c>
      <c r="AV112" s="356"/>
      <c r="AW112" s="356"/>
      <c r="AX112" s="357"/>
    </row>
    <row r="113" spans="1:50" ht="23.25" hidden="1" customHeight="1" x14ac:dyDescent="0.15">
      <c r="A113" s="486"/>
      <c r="B113" s="487"/>
      <c r="C113" s="487"/>
      <c r="D113" s="487"/>
      <c r="E113" s="487"/>
      <c r="F113" s="488"/>
      <c r="G113" s="122"/>
      <c r="H113" s="122"/>
      <c r="I113" s="122"/>
      <c r="J113" s="122"/>
      <c r="K113" s="122"/>
      <c r="L113" s="122"/>
      <c r="M113" s="122"/>
      <c r="N113" s="122"/>
      <c r="O113" s="122"/>
      <c r="P113" s="122"/>
      <c r="Q113" s="122"/>
      <c r="R113" s="122"/>
      <c r="S113" s="122"/>
      <c r="T113" s="122"/>
      <c r="U113" s="122"/>
      <c r="V113" s="122"/>
      <c r="W113" s="122"/>
      <c r="X113" s="211"/>
      <c r="Y113" s="474" t="s">
        <v>56</v>
      </c>
      <c r="Z113" s="475"/>
      <c r="AA113" s="476"/>
      <c r="AB113" s="471"/>
      <c r="AC113" s="472"/>
      <c r="AD113" s="473"/>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9"/>
      <c r="B114" s="490"/>
      <c r="C114" s="490"/>
      <c r="D114" s="490"/>
      <c r="E114" s="490"/>
      <c r="F114" s="491"/>
      <c r="G114" s="125"/>
      <c r="H114" s="125"/>
      <c r="I114" s="125"/>
      <c r="J114" s="125"/>
      <c r="K114" s="125"/>
      <c r="L114" s="125"/>
      <c r="M114" s="125"/>
      <c r="N114" s="125"/>
      <c r="O114" s="125"/>
      <c r="P114" s="125"/>
      <c r="Q114" s="125"/>
      <c r="R114" s="125"/>
      <c r="S114" s="125"/>
      <c r="T114" s="125"/>
      <c r="U114" s="125"/>
      <c r="V114" s="125"/>
      <c r="W114" s="125"/>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86"/>
      <c r="Z115" s="587"/>
      <c r="AA115" s="588"/>
      <c r="AB115" s="281" t="s">
        <v>12</v>
      </c>
      <c r="AC115" s="276"/>
      <c r="AD115" s="277"/>
      <c r="AE115" s="281" t="s">
        <v>357</v>
      </c>
      <c r="AF115" s="276"/>
      <c r="AG115" s="276"/>
      <c r="AH115" s="277"/>
      <c r="AI115" s="281" t="s">
        <v>358</v>
      </c>
      <c r="AJ115" s="276"/>
      <c r="AK115" s="276"/>
      <c r="AL115" s="277"/>
      <c r="AM115" s="281" t="s">
        <v>364</v>
      </c>
      <c r="AN115" s="276"/>
      <c r="AO115" s="276"/>
      <c r="AP115" s="277"/>
      <c r="AQ115" s="332" t="s">
        <v>470</v>
      </c>
      <c r="AR115" s="333"/>
      <c r="AS115" s="333"/>
      <c r="AT115" s="333"/>
      <c r="AU115" s="333"/>
      <c r="AV115" s="333"/>
      <c r="AW115" s="333"/>
      <c r="AX115" s="334"/>
    </row>
    <row r="116" spans="1:50" ht="23.25" customHeight="1" x14ac:dyDescent="0.15">
      <c r="A116" s="270"/>
      <c r="B116" s="271"/>
      <c r="C116" s="271"/>
      <c r="D116" s="271"/>
      <c r="E116" s="271"/>
      <c r="F116" s="272"/>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8" t="s">
        <v>559</v>
      </c>
      <c r="AC116" s="279"/>
      <c r="AD116" s="280"/>
      <c r="AE116" s="325">
        <v>13.5</v>
      </c>
      <c r="AF116" s="325"/>
      <c r="AG116" s="325"/>
      <c r="AH116" s="325"/>
      <c r="AI116" s="325">
        <v>17.87</v>
      </c>
      <c r="AJ116" s="325"/>
      <c r="AK116" s="325"/>
      <c r="AL116" s="325"/>
      <c r="AM116" s="325">
        <v>21.01</v>
      </c>
      <c r="AN116" s="325"/>
      <c r="AO116" s="325"/>
      <c r="AP116" s="325"/>
      <c r="AQ116" s="348">
        <v>21.32</v>
      </c>
      <c r="AR116" s="349"/>
      <c r="AS116" s="349"/>
      <c r="AT116" s="349"/>
      <c r="AU116" s="349"/>
      <c r="AV116" s="349"/>
      <c r="AW116" s="349"/>
      <c r="AX116" s="365"/>
    </row>
    <row r="117" spans="1:50" ht="46.5" customHeight="1" thickBot="1" x14ac:dyDescent="0.2">
      <c r="A117" s="273"/>
      <c r="B117" s="274"/>
      <c r="C117" s="274"/>
      <c r="D117" s="274"/>
      <c r="E117" s="274"/>
      <c r="F117" s="275"/>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752</v>
      </c>
      <c r="AC117" s="339"/>
      <c r="AD117" s="340"/>
      <c r="AE117" s="284" t="s">
        <v>557</v>
      </c>
      <c r="AF117" s="284"/>
      <c r="AG117" s="284"/>
      <c r="AH117" s="284"/>
      <c r="AI117" s="284" t="s">
        <v>558</v>
      </c>
      <c r="AJ117" s="284"/>
      <c r="AK117" s="284"/>
      <c r="AL117" s="284"/>
      <c r="AM117" s="284" t="s">
        <v>560</v>
      </c>
      <c r="AN117" s="284"/>
      <c r="AO117" s="284"/>
      <c r="AP117" s="284"/>
      <c r="AQ117" s="284" t="s">
        <v>561</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86"/>
      <c r="Z118" s="587"/>
      <c r="AA118" s="588"/>
      <c r="AB118" s="281" t="s">
        <v>12</v>
      </c>
      <c r="AC118" s="276"/>
      <c r="AD118" s="277"/>
      <c r="AE118" s="281" t="s">
        <v>357</v>
      </c>
      <c r="AF118" s="276"/>
      <c r="AG118" s="276"/>
      <c r="AH118" s="277"/>
      <c r="AI118" s="281" t="s">
        <v>358</v>
      </c>
      <c r="AJ118" s="276"/>
      <c r="AK118" s="276"/>
      <c r="AL118" s="277"/>
      <c r="AM118" s="281" t="s">
        <v>364</v>
      </c>
      <c r="AN118" s="276"/>
      <c r="AO118" s="276"/>
      <c r="AP118" s="277"/>
      <c r="AQ118" s="332" t="s">
        <v>470</v>
      </c>
      <c r="AR118" s="333"/>
      <c r="AS118" s="333"/>
      <c r="AT118" s="333"/>
      <c r="AU118" s="333"/>
      <c r="AV118" s="333"/>
      <c r="AW118" s="333"/>
      <c r="AX118" s="334"/>
    </row>
    <row r="119" spans="1:50" ht="23.25" hidden="1" customHeight="1" x14ac:dyDescent="0.15">
      <c r="A119" s="270"/>
      <c r="B119" s="271"/>
      <c r="C119" s="271"/>
      <c r="D119" s="271"/>
      <c r="E119" s="271"/>
      <c r="F119" s="272"/>
      <c r="G119" s="301" t="s">
        <v>506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3"/>
      <c r="B120" s="274"/>
      <c r="C120" s="274"/>
      <c r="D120" s="274"/>
      <c r="E120" s="274"/>
      <c r="F120" s="275"/>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505</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86"/>
      <c r="Z121" s="587"/>
      <c r="AA121" s="588"/>
      <c r="AB121" s="281" t="s">
        <v>12</v>
      </c>
      <c r="AC121" s="276"/>
      <c r="AD121" s="277"/>
      <c r="AE121" s="281" t="s">
        <v>357</v>
      </c>
      <c r="AF121" s="276"/>
      <c r="AG121" s="276"/>
      <c r="AH121" s="277"/>
      <c r="AI121" s="281" t="s">
        <v>358</v>
      </c>
      <c r="AJ121" s="276"/>
      <c r="AK121" s="276"/>
      <c r="AL121" s="277"/>
      <c r="AM121" s="281" t="s">
        <v>364</v>
      </c>
      <c r="AN121" s="276"/>
      <c r="AO121" s="276"/>
      <c r="AP121" s="277"/>
      <c r="AQ121" s="332" t="s">
        <v>470</v>
      </c>
      <c r="AR121" s="333"/>
      <c r="AS121" s="333"/>
      <c r="AT121" s="333"/>
      <c r="AU121" s="333"/>
      <c r="AV121" s="333"/>
      <c r="AW121" s="333"/>
      <c r="AX121" s="334"/>
    </row>
    <row r="122" spans="1:50" ht="23.25" hidden="1" customHeight="1" x14ac:dyDescent="0.15">
      <c r="A122" s="270"/>
      <c r="B122" s="271"/>
      <c r="C122" s="271"/>
      <c r="D122" s="271"/>
      <c r="E122" s="271"/>
      <c r="F122" s="272"/>
      <c r="G122" s="301" t="s">
        <v>507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508</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86"/>
      <c r="Z124" s="587"/>
      <c r="AA124" s="588"/>
      <c r="AB124" s="281" t="s">
        <v>12</v>
      </c>
      <c r="AC124" s="276"/>
      <c r="AD124" s="277"/>
      <c r="AE124" s="281" t="s">
        <v>357</v>
      </c>
      <c r="AF124" s="276"/>
      <c r="AG124" s="276"/>
      <c r="AH124" s="277"/>
      <c r="AI124" s="281" t="s">
        <v>358</v>
      </c>
      <c r="AJ124" s="276"/>
      <c r="AK124" s="276"/>
      <c r="AL124" s="277"/>
      <c r="AM124" s="281" t="s">
        <v>364</v>
      </c>
      <c r="AN124" s="276"/>
      <c r="AO124" s="276"/>
      <c r="AP124" s="277"/>
      <c r="AQ124" s="332" t="s">
        <v>470</v>
      </c>
      <c r="AR124" s="333"/>
      <c r="AS124" s="333"/>
      <c r="AT124" s="333"/>
      <c r="AU124" s="333"/>
      <c r="AV124" s="333"/>
      <c r="AW124" s="333"/>
      <c r="AX124" s="334"/>
    </row>
    <row r="125" spans="1:50" ht="23.25" hidden="1" customHeight="1" x14ac:dyDescent="0.15">
      <c r="A125" s="270"/>
      <c r="B125" s="271"/>
      <c r="C125" s="271"/>
      <c r="D125" s="271"/>
      <c r="E125" s="271"/>
      <c r="F125" s="272"/>
      <c r="G125" s="301" t="s">
        <v>507</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505</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85"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357</v>
      </c>
      <c r="AF127" s="276"/>
      <c r="AG127" s="276"/>
      <c r="AH127" s="277"/>
      <c r="AI127" s="281" t="s">
        <v>358</v>
      </c>
      <c r="AJ127" s="276"/>
      <c r="AK127" s="276"/>
      <c r="AL127" s="277"/>
      <c r="AM127" s="281" t="s">
        <v>364</v>
      </c>
      <c r="AN127" s="276"/>
      <c r="AO127" s="276"/>
      <c r="AP127" s="277"/>
      <c r="AQ127" s="332" t="s">
        <v>470</v>
      </c>
      <c r="AR127" s="333"/>
      <c r="AS127" s="333"/>
      <c r="AT127" s="333"/>
      <c r="AU127" s="333"/>
      <c r="AV127" s="333"/>
      <c r="AW127" s="333"/>
      <c r="AX127" s="334"/>
    </row>
    <row r="128" spans="1:50" ht="23.25" hidden="1" customHeight="1" x14ac:dyDescent="0.15">
      <c r="A128" s="270"/>
      <c r="B128" s="271"/>
      <c r="C128" s="271"/>
      <c r="D128" s="271"/>
      <c r="E128" s="271"/>
      <c r="F128" s="272"/>
      <c r="G128" s="301" t="s">
        <v>507</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505</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20" t="s">
        <v>370</v>
      </c>
      <c r="B130" s="1018"/>
      <c r="C130" s="1017" t="s">
        <v>367</v>
      </c>
      <c r="D130" s="1018"/>
      <c r="E130" s="286" t="s">
        <v>400</v>
      </c>
      <c r="F130" s="287"/>
      <c r="G130" s="288" t="s">
        <v>745</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21"/>
      <c r="B131" s="235"/>
      <c r="C131" s="234"/>
      <c r="D131" s="235"/>
      <c r="E131" s="221" t="s">
        <v>399</v>
      </c>
      <c r="F131" s="222"/>
      <c r="G131" s="215" t="s">
        <v>751</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21"/>
      <c r="B132" s="235"/>
      <c r="C132" s="234"/>
      <c r="D132" s="235"/>
      <c r="E132" s="232" t="s">
        <v>368</v>
      </c>
      <c r="F132" s="295"/>
      <c r="G132" s="291" t="s">
        <v>379</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357</v>
      </c>
      <c r="AF132" s="257"/>
      <c r="AG132" s="257"/>
      <c r="AH132" s="257"/>
      <c r="AI132" s="257" t="s">
        <v>358</v>
      </c>
      <c r="AJ132" s="257"/>
      <c r="AK132" s="257"/>
      <c r="AL132" s="257"/>
      <c r="AM132" s="257" t="s">
        <v>364</v>
      </c>
      <c r="AN132" s="257"/>
      <c r="AO132" s="257"/>
      <c r="AP132" s="258"/>
      <c r="AQ132" s="258" t="s">
        <v>355</v>
      </c>
      <c r="AR132" s="259"/>
      <c r="AS132" s="259"/>
      <c r="AT132" s="260"/>
      <c r="AU132" s="261" t="s">
        <v>381</v>
      </c>
      <c r="AV132" s="261"/>
      <c r="AW132" s="261"/>
      <c r="AX132" s="262"/>
    </row>
    <row r="133" spans="1:50" ht="18.75" customHeight="1" x14ac:dyDescent="0.15">
      <c r="A133" s="1021"/>
      <c r="B133" s="235"/>
      <c r="C133" s="234"/>
      <c r="D133" s="235"/>
      <c r="E133" s="234"/>
      <c r="F133" s="296"/>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3" t="s">
        <v>757</v>
      </c>
      <c r="AR133" s="264"/>
      <c r="AS133" s="133" t="s">
        <v>356</v>
      </c>
      <c r="AT133" s="134"/>
      <c r="AU133" s="197" t="s">
        <v>762</v>
      </c>
      <c r="AV133" s="197"/>
      <c r="AW133" s="133" t="s">
        <v>301</v>
      </c>
      <c r="AX133" s="209"/>
    </row>
    <row r="134" spans="1:50" ht="39.75" customHeight="1" x14ac:dyDescent="0.15">
      <c r="A134" s="1021"/>
      <c r="B134" s="235"/>
      <c r="C134" s="234"/>
      <c r="D134" s="235"/>
      <c r="E134" s="234"/>
      <c r="F134" s="296"/>
      <c r="G134" s="210" t="s">
        <v>646</v>
      </c>
      <c r="H134" s="122"/>
      <c r="I134" s="122"/>
      <c r="J134" s="122"/>
      <c r="K134" s="122"/>
      <c r="L134" s="122"/>
      <c r="M134" s="122"/>
      <c r="N134" s="122"/>
      <c r="O134" s="122"/>
      <c r="P134" s="122"/>
      <c r="Q134" s="122"/>
      <c r="R134" s="122"/>
      <c r="S134" s="122"/>
      <c r="T134" s="122"/>
      <c r="U134" s="122"/>
      <c r="V134" s="122"/>
      <c r="W134" s="122"/>
      <c r="X134" s="211"/>
      <c r="Y134" s="198" t="s">
        <v>380</v>
      </c>
      <c r="Z134" s="199"/>
      <c r="AA134" s="200"/>
      <c r="AB134" s="300" t="s">
        <v>753</v>
      </c>
      <c r="AC134" s="187"/>
      <c r="AD134" s="187"/>
      <c r="AE134" s="265" t="s">
        <v>646</v>
      </c>
      <c r="AF134" s="189"/>
      <c r="AG134" s="189"/>
      <c r="AH134" s="189"/>
      <c r="AI134" s="265" t="s">
        <v>646</v>
      </c>
      <c r="AJ134" s="189"/>
      <c r="AK134" s="189"/>
      <c r="AL134" s="189"/>
      <c r="AM134" s="265" t="s">
        <v>646</v>
      </c>
      <c r="AN134" s="189"/>
      <c r="AO134" s="189"/>
      <c r="AP134" s="189"/>
      <c r="AQ134" s="265" t="s">
        <v>646</v>
      </c>
      <c r="AR134" s="189"/>
      <c r="AS134" s="189"/>
      <c r="AT134" s="189"/>
      <c r="AU134" s="265" t="s">
        <v>646</v>
      </c>
      <c r="AV134" s="189"/>
      <c r="AW134" s="189"/>
      <c r="AX134" s="191"/>
    </row>
    <row r="135" spans="1:50" ht="39.75" customHeight="1" x14ac:dyDescent="0.15">
      <c r="A135" s="1021"/>
      <c r="B135" s="235"/>
      <c r="C135" s="234"/>
      <c r="D135" s="235"/>
      <c r="E135" s="234"/>
      <c r="F135" s="296"/>
      <c r="G135" s="215"/>
      <c r="H135" s="125"/>
      <c r="I135" s="125"/>
      <c r="J135" s="125"/>
      <c r="K135" s="125"/>
      <c r="L135" s="125"/>
      <c r="M135" s="125"/>
      <c r="N135" s="125"/>
      <c r="O135" s="125"/>
      <c r="P135" s="125"/>
      <c r="Q135" s="125"/>
      <c r="R135" s="125"/>
      <c r="S135" s="125"/>
      <c r="T135" s="125"/>
      <c r="U135" s="125"/>
      <c r="V135" s="125"/>
      <c r="W135" s="125"/>
      <c r="X135" s="216"/>
      <c r="Y135" s="217" t="s">
        <v>55</v>
      </c>
      <c r="Z135" s="218"/>
      <c r="AA135" s="219"/>
      <c r="AB135" s="300" t="s">
        <v>753</v>
      </c>
      <c r="AC135" s="187"/>
      <c r="AD135" s="187"/>
      <c r="AE135" s="265" t="s">
        <v>646</v>
      </c>
      <c r="AF135" s="189"/>
      <c r="AG135" s="189"/>
      <c r="AH135" s="189"/>
      <c r="AI135" s="265" t="s">
        <v>646</v>
      </c>
      <c r="AJ135" s="189"/>
      <c r="AK135" s="189"/>
      <c r="AL135" s="189"/>
      <c r="AM135" s="265" t="s">
        <v>646</v>
      </c>
      <c r="AN135" s="189"/>
      <c r="AO135" s="189"/>
      <c r="AP135" s="189"/>
      <c r="AQ135" s="265" t="s">
        <v>646</v>
      </c>
      <c r="AR135" s="189"/>
      <c r="AS135" s="189"/>
      <c r="AT135" s="189"/>
      <c r="AU135" s="265" t="s">
        <v>646</v>
      </c>
      <c r="AV135" s="189"/>
      <c r="AW135" s="189"/>
      <c r="AX135" s="191"/>
    </row>
    <row r="136" spans="1:50" ht="18.75" hidden="1" customHeight="1" x14ac:dyDescent="0.15">
      <c r="A136" s="1021"/>
      <c r="B136" s="235"/>
      <c r="C136" s="234"/>
      <c r="D136" s="235"/>
      <c r="E136" s="234"/>
      <c r="F136" s="296"/>
      <c r="G136" s="291" t="s">
        <v>379</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357</v>
      </c>
      <c r="AF136" s="257"/>
      <c r="AG136" s="257"/>
      <c r="AH136" s="257"/>
      <c r="AI136" s="257" t="s">
        <v>358</v>
      </c>
      <c r="AJ136" s="257"/>
      <c r="AK136" s="257"/>
      <c r="AL136" s="257"/>
      <c r="AM136" s="257" t="s">
        <v>364</v>
      </c>
      <c r="AN136" s="257"/>
      <c r="AO136" s="257"/>
      <c r="AP136" s="258"/>
      <c r="AQ136" s="258" t="s">
        <v>355</v>
      </c>
      <c r="AR136" s="259"/>
      <c r="AS136" s="259"/>
      <c r="AT136" s="260"/>
      <c r="AU136" s="261" t="s">
        <v>381</v>
      </c>
      <c r="AV136" s="261"/>
      <c r="AW136" s="261"/>
      <c r="AX136" s="262"/>
    </row>
    <row r="137" spans="1:50" ht="18.75" hidden="1" customHeight="1" x14ac:dyDescent="0.15">
      <c r="A137" s="1021"/>
      <c r="B137" s="235"/>
      <c r="C137" s="234"/>
      <c r="D137" s="235"/>
      <c r="E137" s="234"/>
      <c r="F137" s="296"/>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3"/>
      <c r="AR137" s="264"/>
      <c r="AS137" s="133" t="s">
        <v>356</v>
      </c>
      <c r="AT137" s="134"/>
      <c r="AU137" s="197"/>
      <c r="AV137" s="197"/>
      <c r="AW137" s="133" t="s">
        <v>301</v>
      </c>
      <c r="AX137" s="209"/>
    </row>
    <row r="138" spans="1:50" ht="39.75" hidden="1" customHeight="1" x14ac:dyDescent="0.15">
      <c r="A138" s="1021"/>
      <c r="B138" s="235"/>
      <c r="C138" s="234"/>
      <c r="D138" s="235"/>
      <c r="E138" s="234"/>
      <c r="F138" s="296"/>
      <c r="G138" s="210"/>
      <c r="H138" s="122"/>
      <c r="I138" s="122"/>
      <c r="J138" s="122"/>
      <c r="K138" s="122"/>
      <c r="L138" s="122"/>
      <c r="M138" s="122"/>
      <c r="N138" s="122"/>
      <c r="O138" s="122"/>
      <c r="P138" s="122"/>
      <c r="Q138" s="122"/>
      <c r="R138" s="122"/>
      <c r="S138" s="122"/>
      <c r="T138" s="122"/>
      <c r="U138" s="122"/>
      <c r="V138" s="122"/>
      <c r="W138" s="122"/>
      <c r="X138" s="211"/>
      <c r="Y138" s="198" t="s">
        <v>380</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21"/>
      <c r="B139" s="235"/>
      <c r="C139" s="234"/>
      <c r="D139" s="235"/>
      <c r="E139" s="234"/>
      <c r="F139" s="296"/>
      <c r="G139" s="215"/>
      <c r="H139" s="125"/>
      <c r="I139" s="125"/>
      <c r="J139" s="125"/>
      <c r="K139" s="125"/>
      <c r="L139" s="125"/>
      <c r="M139" s="125"/>
      <c r="N139" s="125"/>
      <c r="O139" s="125"/>
      <c r="P139" s="125"/>
      <c r="Q139" s="125"/>
      <c r="R139" s="125"/>
      <c r="S139" s="125"/>
      <c r="T139" s="125"/>
      <c r="U139" s="125"/>
      <c r="V139" s="125"/>
      <c r="W139" s="125"/>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21"/>
      <c r="B140" s="235"/>
      <c r="C140" s="234"/>
      <c r="D140" s="235"/>
      <c r="E140" s="234"/>
      <c r="F140" s="296"/>
      <c r="G140" s="291" t="s">
        <v>379</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357</v>
      </c>
      <c r="AF140" s="257"/>
      <c r="AG140" s="257"/>
      <c r="AH140" s="257"/>
      <c r="AI140" s="257" t="s">
        <v>358</v>
      </c>
      <c r="AJ140" s="257"/>
      <c r="AK140" s="257"/>
      <c r="AL140" s="257"/>
      <c r="AM140" s="257" t="s">
        <v>364</v>
      </c>
      <c r="AN140" s="257"/>
      <c r="AO140" s="257"/>
      <c r="AP140" s="258"/>
      <c r="AQ140" s="258" t="s">
        <v>355</v>
      </c>
      <c r="AR140" s="259"/>
      <c r="AS140" s="259"/>
      <c r="AT140" s="260"/>
      <c r="AU140" s="261" t="s">
        <v>381</v>
      </c>
      <c r="AV140" s="261"/>
      <c r="AW140" s="261"/>
      <c r="AX140" s="262"/>
    </row>
    <row r="141" spans="1:50" ht="18.75" hidden="1" customHeight="1" x14ac:dyDescent="0.15">
      <c r="A141" s="1021"/>
      <c r="B141" s="235"/>
      <c r="C141" s="234"/>
      <c r="D141" s="235"/>
      <c r="E141" s="234"/>
      <c r="F141" s="296"/>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3"/>
      <c r="AR141" s="264"/>
      <c r="AS141" s="133" t="s">
        <v>356</v>
      </c>
      <c r="AT141" s="134"/>
      <c r="AU141" s="197"/>
      <c r="AV141" s="197"/>
      <c r="AW141" s="133" t="s">
        <v>301</v>
      </c>
      <c r="AX141" s="209"/>
    </row>
    <row r="142" spans="1:50" ht="39.75" hidden="1" customHeight="1" x14ac:dyDescent="0.15">
      <c r="A142" s="1021"/>
      <c r="B142" s="235"/>
      <c r="C142" s="234"/>
      <c r="D142" s="235"/>
      <c r="E142" s="234"/>
      <c r="F142" s="296"/>
      <c r="G142" s="210"/>
      <c r="H142" s="122"/>
      <c r="I142" s="122"/>
      <c r="J142" s="122"/>
      <c r="K142" s="122"/>
      <c r="L142" s="122"/>
      <c r="M142" s="122"/>
      <c r="N142" s="122"/>
      <c r="O142" s="122"/>
      <c r="P142" s="122"/>
      <c r="Q142" s="122"/>
      <c r="R142" s="122"/>
      <c r="S142" s="122"/>
      <c r="T142" s="122"/>
      <c r="U142" s="122"/>
      <c r="V142" s="122"/>
      <c r="W142" s="122"/>
      <c r="X142" s="211"/>
      <c r="Y142" s="198" t="s">
        <v>380</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21"/>
      <c r="B143" s="235"/>
      <c r="C143" s="234"/>
      <c r="D143" s="235"/>
      <c r="E143" s="234"/>
      <c r="F143" s="296"/>
      <c r="G143" s="215"/>
      <c r="H143" s="125"/>
      <c r="I143" s="125"/>
      <c r="J143" s="125"/>
      <c r="K143" s="125"/>
      <c r="L143" s="125"/>
      <c r="M143" s="125"/>
      <c r="N143" s="125"/>
      <c r="O143" s="125"/>
      <c r="P143" s="125"/>
      <c r="Q143" s="125"/>
      <c r="R143" s="125"/>
      <c r="S143" s="125"/>
      <c r="T143" s="125"/>
      <c r="U143" s="125"/>
      <c r="V143" s="125"/>
      <c r="W143" s="125"/>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21"/>
      <c r="B144" s="235"/>
      <c r="C144" s="234"/>
      <c r="D144" s="235"/>
      <c r="E144" s="234"/>
      <c r="F144" s="296"/>
      <c r="G144" s="291" t="s">
        <v>379</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357</v>
      </c>
      <c r="AF144" s="257"/>
      <c r="AG144" s="257"/>
      <c r="AH144" s="257"/>
      <c r="AI144" s="257" t="s">
        <v>358</v>
      </c>
      <c r="AJ144" s="257"/>
      <c r="AK144" s="257"/>
      <c r="AL144" s="257"/>
      <c r="AM144" s="257" t="s">
        <v>364</v>
      </c>
      <c r="AN144" s="257"/>
      <c r="AO144" s="257"/>
      <c r="AP144" s="258"/>
      <c r="AQ144" s="258" t="s">
        <v>355</v>
      </c>
      <c r="AR144" s="259"/>
      <c r="AS144" s="259"/>
      <c r="AT144" s="260"/>
      <c r="AU144" s="261" t="s">
        <v>381</v>
      </c>
      <c r="AV144" s="261"/>
      <c r="AW144" s="261"/>
      <c r="AX144" s="262"/>
    </row>
    <row r="145" spans="1:50" ht="18.75" hidden="1" customHeight="1" x14ac:dyDescent="0.15">
      <c r="A145" s="1021"/>
      <c r="B145" s="235"/>
      <c r="C145" s="234"/>
      <c r="D145" s="235"/>
      <c r="E145" s="234"/>
      <c r="F145" s="296"/>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3"/>
      <c r="AR145" s="264"/>
      <c r="AS145" s="133" t="s">
        <v>356</v>
      </c>
      <c r="AT145" s="134"/>
      <c r="AU145" s="197"/>
      <c r="AV145" s="197"/>
      <c r="AW145" s="133" t="s">
        <v>301</v>
      </c>
      <c r="AX145" s="209"/>
    </row>
    <row r="146" spans="1:50" ht="39.75" hidden="1" customHeight="1" x14ac:dyDescent="0.15">
      <c r="A146" s="1021"/>
      <c r="B146" s="235"/>
      <c r="C146" s="234"/>
      <c r="D146" s="235"/>
      <c r="E146" s="234"/>
      <c r="F146" s="296"/>
      <c r="G146" s="210"/>
      <c r="H146" s="122"/>
      <c r="I146" s="122"/>
      <c r="J146" s="122"/>
      <c r="K146" s="122"/>
      <c r="L146" s="122"/>
      <c r="M146" s="122"/>
      <c r="N146" s="122"/>
      <c r="O146" s="122"/>
      <c r="P146" s="122"/>
      <c r="Q146" s="122"/>
      <c r="R146" s="122"/>
      <c r="S146" s="122"/>
      <c r="T146" s="122"/>
      <c r="U146" s="122"/>
      <c r="V146" s="122"/>
      <c r="W146" s="122"/>
      <c r="X146" s="211"/>
      <c r="Y146" s="198" t="s">
        <v>380</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21"/>
      <c r="B147" s="235"/>
      <c r="C147" s="234"/>
      <c r="D147" s="235"/>
      <c r="E147" s="234"/>
      <c r="F147" s="296"/>
      <c r="G147" s="215"/>
      <c r="H147" s="125"/>
      <c r="I147" s="125"/>
      <c r="J147" s="125"/>
      <c r="K147" s="125"/>
      <c r="L147" s="125"/>
      <c r="M147" s="125"/>
      <c r="N147" s="125"/>
      <c r="O147" s="125"/>
      <c r="P147" s="125"/>
      <c r="Q147" s="125"/>
      <c r="R147" s="125"/>
      <c r="S147" s="125"/>
      <c r="T147" s="125"/>
      <c r="U147" s="125"/>
      <c r="V147" s="125"/>
      <c r="W147" s="125"/>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21"/>
      <c r="B148" s="235"/>
      <c r="C148" s="234"/>
      <c r="D148" s="235"/>
      <c r="E148" s="234"/>
      <c r="F148" s="296"/>
      <c r="G148" s="291" t="s">
        <v>379</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357</v>
      </c>
      <c r="AF148" s="257"/>
      <c r="AG148" s="257"/>
      <c r="AH148" s="257"/>
      <c r="AI148" s="257" t="s">
        <v>358</v>
      </c>
      <c r="AJ148" s="257"/>
      <c r="AK148" s="257"/>
      <c r="AL148" s="257"/>
      <c r="AM148" s="257" t="s">
        <v>364</v>
      </c>
      <c r="AN148" s="257"/>
      <c r="AO148" s="257"/>
      <c r="AP148" s="258"/>
      <c r="AQ148" s="258" t="s">
        <v>355</v>
      </c>
      <c r="AR148" s="259"/>
      <c r="AS148" s="259"/>
      <c r="AT148" s="260"/>
      <c r="AU148" s="261" t="s">
        <v>381</v>
      </c>
      <c r="AV148" s="261"/>
      <c r="AW148" s="261"/>
      <c r="AX148" s="262"/>
    </row>
    <row r="149" spans="1:50" ht="18.75" hidden="1" customHeight="1" x14ac:dyDescent="0.15">
      <c r="A149" s="1021"/>
      <c r="B149" s="235"/>
      <c r="C149" s="234"/>
      <c r="D149" s="235"/>
      <c r="E149" s="234"/>
      <c r="F149" s="296"/>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3"/>
      <c r="AR149" s="264"/>
      <c r="AS149" s="133" t="s">
        <v>356</v>
      </c>
      <c r="AT149" s="134"/>
      <c r="AU149" s="197"/>
      <c r="AV149" s="197"/>
      <c r="AW149" s="133" t="s">
        <v>301</v>
      </c>
      <c r="AX149" s="209"/>
    </row>
    <row r="150" spans="1:50" ht="39.75" hidden="1" customHeight="1" x14ac:dyDescent="0.15">
      <c r="A150" s="1021"/>
      <c r="B150" s="235"/>
      <c r="C150" s="234"/>
      <c r="D150" s="235"/>
      <c r="E150" s="234"/>
      <c r="F150" s="296"/>
      <c r="G150" s="210"/>
      <c r="H150" s="122"/>
      <c r="I150" s="122"/>
      <c r="J150" s="122"/>
      <c r="K150" s="122"/>
      <c r="L150" s="122"/>
      <c r="M150" s="122"/>
      <c r="N150" s="122"/>
      <c r="O150" s="122"/>
      <c r="P150" s="122"/>
      <c r="Q150" s="122"/>
      <c r="R150" s="122"/>
      <c r="S150" s="122"/>
      <c r="T150" s="122"/>
      <c r="U150" s="122"/>
      <c r="V150" s="122"/>
      <c r="W150" s="122"/>
      <c r="X150" s="211"/>
      <c r="Y150" s="198" t="s">
        <v>380</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21"/>
      <c r="B151" s="235"/>
      <c r="C151" s="234"/>
      <c r="D151" s="235"/>
      <c r="E151" s="234"/>
      <c r="F151" s="296"/>
      <c r="G151" s="215"/>
      <c r="H151" s="125"/>
      <c r="I151" s="125"/>
      <c r="J151" s="125"/>
      <c r="K151" s="125"/>
      <c r="L151" s="125"/>
      <c r="M151" s="125"/>
      <c r="N151" s="125"/>
      <c r="O151" s="125"/>
      <c r="P151" s="125"/>
      <c r="Q151" s="125"/>
      <c r="R151" s="125"/>
      <c r="S151" s="125"/>
      <c r="T151" s="125"/>
      <c r="U151" s="125"/>
      <c r="V151" s="125"/>
      <c r="W151" s="125"/>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21"/>
      <c r="B152" s="235"/>
      <c r="C152" s="234"/>
      <c r="D152" s="235"/>
      <c r="E152" s="234"/>
      <c r="F152" s="296"/>
      <c r="G152" s="254" t="s">
        <v>382</v>
      </c>
      <c r="H152" s="130"/>
      <c r="I152" s="130"/>
      <c r="J152" s="130"/>
      <c r="K152" s="130"/>
      <c r="L152" s="130"/>
      <c r="M152" s="130"/>
      <c r="N152" s="130"/>
      <c r="O152" s="130"/>
      <c r="P152" s="131"/>
      <c r="Q152" s="138" t="s">
        <v>478</v>
      </c>
      <c r="R152" s="130"/>
      <c r="S152" s="130"/>
      <c r="T152" s="130"/>
      <c r="U152" s="130"/>
      <c r="V152" s="130"/>
      <c r="W152" s="130"/>
      <c r="X152" s="130"/>
      <c r="Y152" s="130"/>
      <c r="Z152" s="130"/>
      <c r="AA152" s="130"/>
      <c r="AB152" s="255" t="s">
        <v>479</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89"/>
    </row>
    <row r="153" spans="1:50" ht="22.5" hidden="1" customHeight="1" x14ac:dyDescent="0.15">
      <c r="A153" s="1021"/>
      <c r="B153" s="235"/>
      <c r="C153" s="234"/>
      <c r="D153" s="235"/>
      <c r="E153" s="234"/>
      <c r="F153" s="296"/>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6"/>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09"/>
    </row>
    <row r="154" spans="1:50" ht="22.5" hidden="1" customHeight="1" x14ac:dyDescent="0.15">
      <c r="A154" s="1021"/>
      <c r="B154" s="235"/>
      <c r="C154" s="234"/>
      <c r="D154" s="235"/>
      <c r="E154" s="234"/>
      <c r="F154" s="296"/>
      <c r="G154" s="210"/>
      <c r="H154" s="122"/>
      <c r="I154" s="122"/>
      <c r="J154" s="122"/>
      <c r="K154" s="122"/>
      <c r="L154" s="122"/>
      <c r="M154" s="122"/>
      <c r="N154" s="122"/>
      <c r="O154" s="122"/>
      <c r="P154" s="211"/>
      <c r="Q154" s="121"/>
      <c r="R154" s="122"/>
      <c r="S154" s="122"/>
      <c r="T154" s="122"/>
      <c r="U154" s="122"/>
      <c r="V154" s="122"/>
      <c r="W154" s="122"/>
      <c r="X154" s="122"/>
      <c r="Y154" s="122"/>
      <c r="Z154" s="122"/>
      <c r="AA154" s="102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1"/>
      <c r="B155" s="235"/>
      <c r="C155" s="234"/>
      <c r="D155" s="235"/>
      <c r="E155" s="234"/>
      <c r="F155" s="296"/>
      <c r="G155" s="212"/>
      <c r="H155" s="213"/>
      <c r="I155" s="213"/>
      <c r="J155" s="213"/>
      <c r="K155" s="213"/>
      <c r="L155" s="213"/>
      <c r="M155" s="213"/>
      <c r="N155" s="213"/>
      <c r="O155" s="213"/>
      <c r="P155" s="214"/>
      <c r="Q155" s="437"/>
      <c r="R155" s="213"/>
      <c r="S155" s="213"/>
      <c r="T155" s="213"/>
      <c r="U155" s="213"/>
      <c r="V155" s="213"/>
      <c r="W155" s="213"/>
      <c r="X155" s="213"/>
      <c r="Y155" s="213"/>
      <c r="Z155" s="213"/>
      <c r="AA155" s="10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1"/>
      <c r="B156" s="235"/>
      <c r="C156" s="234"/>
      <c r="D156" s="235"/>
      <c r="E156" s="234"/>
      <c r="F156" s="296"/>
      <c r="G156" s="212"/>
      <c r="H156" s="213"/>
      <c r="I156" s="213"/>
      <c r="J156" s="213"/>
      <c r="K156" s="213"/>
      <c r="L156" s="213"/>
      <c r="M156" s="213"/>
      <c r="N156" s="213"/>
      <c r="O156" s="213"/>
      <c r="P156" s="214"/>
      <c r="Q156" s="437"/>
      <c r="R156" s="213"/>
      <c r="S156" s="213"/>
      <c r="T156" s="213"/>
      <c r="U156" s="213"/>
      <c r="V156" s="213"/>
      <c r="W156" s="213"/>
      <c r="X156" s="213"/>
      <c r="Y156" s="213"/>
      <c r="Z156" s="213"/>
      <c r="AA156" s="1024"/>
      <c r="AB156" s="244"/>
      <c r="AC156" s="245"/>
      <c r="AD156" s="245"/>
      <c r="AE156" s="250" t="s">
        <v>384</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1"/>
      <c r="B157" s="235"/>
      <c r="C157" s="234"/>
      <c r="D157" s="235"/>
      <c r="E157" s="234"/>
      <c r="F157" s="296"/>
      <c r="G157" s="212"/>
      <c r="H157" s="213"/>
      <c r="I157" s="213"/>
      <c r="J157" s="213"/>
      <c r="K157" s="213"/>
      <c r="L157" s="213"/>
      <c r="M157" s="213"/>
      <c r="N157" s="213"/>
      <c r="O157" s="213"/>
      <c r="P157" s="214"/>
      <c r="Q157" s="437"/>
      <c r="R157" s="213"/>
      <c r="S157" s="213"/>
      <c r="T157" s="213"/>
      <c r="U157" s="213"/>
      <c r="V157" s="213"/>
      <c r="W157" s="213"/>
      <c r="X157" s="213"/>
      <c r="Y157" s="213"/>
      <c r="Z157" s="213"/>
      <c r="AA157" s="1024"/>
      <c r="AB157" s="244"/>
      <c r="AC157" s="245"/>
      <c r="AD157" s="245"/>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1"/>
      <c r="B158" s="235"/>
      <c r="C158" s="234"/>
      <c r="D158" s="235"/>
      <c r="E158" s="234"/>
      <c r="F158" s="296"/>
      <c r="G158" s="215"/>
      <c r="H158" s="125"/>
      <c r="I158" s="125"/>
      <c r="J158" s="125"/>
      <c r="K158" s="125"/>
      <c r="L158" s="125"/>
      <c r="M158" s="125"/>
      <c r="N158" s="125"/>
      <c r="O158" s="125"/>
      <c r="P158" s="216"/>
      <c r="Q158" s="124"/>
      <c r="R158" s="125"/>
      <c r="S158" s="125"/>
      <c r="T158" s="125"/>
      <c r="U158" s="125"/>
      <c r="V158" s="125"/>
      <c r="W158" s="125"/>
      <c r="X158" s="125"/>
      <c r="Y158" s="125"/>
      <c r="Z158" s="125"/>
      <c r="AA158" s="1025"/>
      <c r="AB158" s="246"/>
      <c r="AC158" s="247"/>
      <c r="AD158" s="247"/>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1"/>
      <c r="B159" s="235"/>
      <c r="C159" s="234"/>
      <c r="D159" s="235"/>
      <c r="E159" s="234"/>
      <c r="F159" s="296"/>
      <c r="G159" s="254" t="s">
        <v>382</v>
      </c>
      <c r="H159" s="130"/>
      <c r="I159" s="130"/>
      <c r="J159" s="130"/>
      <c r="K159" s="130"/>
      <c r="L159" s="130"/>
      <c r="M159" s="130"/>
      <c r="N159" s="130"/>
      <c r="O159" s="130"/>
      <c r="P159" s="131"/>
      <c r="Q159" s="138" t="s">
        <v>478</v>
      </c>
      <c r="R159" s="130"/>
      <c r="S159" s="130"/>
      <c r="T159" s="130"/>
      <c r="U159" s="130"/>
      <c r="V159" s="130"/>
      <c r="W159" s="130"/>
      <c r="X159" s="130"/>
      <c r="Y159" s="130"/>
      <c r="Z159" s="130"/>
      <c r="AA159" s="130"/>
      <c r="AB159" s="255" t="s">
        <v>479</v>
      </c>
      <c r="AC159" s="130"/>
      <c r="AD159" s="131"/>
      <c r="AE159" s="238" t="s">
        <v>383</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1"/>
      <c r="B160" s="235"/>
      <c r="C160" s="234"/>
      <c r="D160" s="235"/>
      <c r="E160" s="234"/>
      <c r="F160" s="296"/>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6"/>
      <c r="AC160" s="133"/>
      <c r="AD160" s="134"/>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1"/>
      <c r="B161" s="235"/>
      <c r="C161" s="234"/>
      <c r="D161" s="235"/>
      <c r="E161" s="234"/>
      <c r="F161" s="296"/>
      <c r="G161" s="210"/>
      <c r="H161" s="122"/>
      <c r="I161" s="122"/>
      <c r="J161" s="122"/>
      <c r="K161" s="122"/>
      <c r="L161" s="122"/>
      <c r="M161" s="122"/>
      <c r="N161" s="122"/>
      <c r="O161" s="122"/>
      <c r="P161" s="211"/>
      <c r="Q161" s="121"/>
      <c r="R161" s="122"/>
      <c r="S161" s="122"/>
      <c r="T161" s="122"/>
      <c r="U161" s="122"/>
      <c r="V161" s="122"/>
      <c r="W161" s="122"/>
      <c r="X161" s="122"/>
      <c r="Y161" s="122"/>
      <c r="Z161" s="122"/>
      <c r="AA161" s="10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1"/>
      <c r="B162" s="235"/>
      <c r="C162" s="234"/>
      <c r="D162" s="235"/>
      <c r="E162" s="234"/>
      <c r="F162" s="296"/>
      <c r="G162" s="212"/>
      <c r="H162" s="213"/>
      <c r="I162" s="213"/>
      <c r="J162" s="213"/>
      <c r="K162" s="213"/>
      <c r="L162" s="213"/>
      <c r="M162" s="213"/>
      <c r="N162" s="213"/>
      <c r="O162" s="213"/>
      <c r="P162" s="214"/>
      <c r="Q162" s="437"/>
      <c r="R162" s="213"/>
      <c r="S162" s="213"/>
      <c r="T162" s="213"/>
      <c r="U162" s="213"/>
      <c r="V162" s="213"/>
      <c r="W162" s="213"/>
      <c r="X162" s="213"/>
      <c r="Y162" s="213"/>
      <c r="Z162" s="213"/>
      <c r="AA162" s="10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1"/>
      <c r="B163" s="235"/>
      <c r="C163" s="234"/>
      <c r="D163" s="235"/>
      <c r="E163" s="234"/>
      <c r="F163" s="296"/>
      <c r="G163" s="212"/>
      <c r="H163" s="213"/>
      <c r="I163" s="213"/>
      <c r="J163" s="213"/>
      <c r="K163" s="213"/>
      <c r="L163" s="213"/>
      <c r="M163" s="213"/>
      <c r="N163" s="213"/>
      <c r="O163" s="213"/>
      <c r="P163" s="214"/>
      <c r="Q163" s="437"/>
      <c r="R163" s="213"/>
      <c r="S163" s="213"/>
      <c r="T163" s="213"/>
      <c r="U163" s="213"/>
      <c r="V163" s="213"/>
      <c r="W163" s="213"/>
      <c r="X163" s="213"/>
      <c r="Y163" s="213"/>
      <c r="Z163" s="213"/>
      <c r="AA163" s="1024"/>
      <c r="AB163" s="244"/>
      <c r="AC163" s="245"/>
      <c r="AD163" s="245"/>
      <c r="AE163" s="250" t="s">
        <v>384</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1"/>
      <c r="B164" s="235"/>
      <c r="C164" s="234"/>
      <c r="D164" s="235"/>
      <c r="E164" s="234"/>
      <c r="F164" s="296"/>
      <c r="G164" s="212"/>
      <c r="H164" s="213"/>
      <c r="I164" s="213"/>
      <c r="J164" s="213"/>
      <c r="K164" s="213"/>
      <c r="L164" s="213"/>
      <c r="M164" s="213"/>
      <c r="N164" s="213"/>
      <c r="O164" s="213"/>
      <c r="P164" s="214"/>
      <c r="Q164" s="437"/>
      <c r="R164" s="213"/>
      <c r="S164" s="213"/>
      <c r="T164" s="213"/>
      <c r="U164" s="213"/>
      <c r="V164" s="213"/>
      <c r="W164" s="213"/>
      <c r="X164" s="213"/>
      <c r="Y164" s="213"/>
      <c r="Z164" s="213"/>
      <c r="AA164" s="1024"/>
      <c r="AB164" s="244"/>
      <c r="AC164" s="245"/>
      <c r="AD164" s="245"/>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1"/>
      <c r="B165" s="235"/>
      <c r="C165" s="234"/>
      <c r="D165" s="235"/>
      <c r="E165" s="234"/>
      <c r="F165" s="296"/>
      <c r="G165" s="215"/>
      <c r="H165" s="125"/>
      <c r="I165" s="125"/>
      <c r="J165" s="125"/>
      <c r="K165" s="125"/>
      <c r="L165" s="125"/>
      <c r="M165" s="125"/>
      <c r="N165" s="125"/>
      <c r="O165" s="125"/>
      <c r="P165" s="216"/>
      <c r="Q165" s="124"/>
      <c r="R165" s="125"/>
      <c r="S165" s="125"/>
      <c r="T165" s="125"/>
      <c r="U165" s="125"/>
      <c r="V165" s="125"/>
      <c r="W165" s="125"/>
      <c r="X165" s="125"/>
      <c r="Y165" s="125"/>
      <c r="Z165" s="125"/>
      <c r="AA165" s="1025"/>
      <c r="AB165" s="246"/>
      <c r="AC165" s="247"/>
      <c r="AD165" s="247"/>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1"/>
      <c r="B166" s="235"/>
      <c r="C166" s="234"/>
      <c r="D166" s="235"/>
      <c r="E166" s="234"/>
      <c r="F166" s="296"/>
      <c r="G166" s="254" t="s">
        <v>382</v>
      </c>
      <c r="H166" s="130"/>
      <c r="I166" s="130"/>
      <c r="J166" s="130"/>
      <c r="K166" s="130"/>
      <c r="L166" s="130"/>
      <c r="M166" s="130"/>
      <c r="N166" s="130"/>
      <c r="O166" s="130"/>
      <c r="P166" s="131"/>
      <c r="Q166" s="138" t="s">
        <v>478</v>
      </c>
      <c r="R166" s="130"/>
      <c r="S166" s="130"/>
      <c r="T166" s="130"/>
      <c r="U166" s="130"/>
      <c r="V166" s="130"/>
      <c r="W166" s="130"/>
      <c r="X166" s="130"/>
      <c r="Y166" s="130"/>
      <c r="Z166" s="130"/>
      <c r="AA166" s="130"/>
      <c r="AB166" s="255" t="s">
        <v>479</v>
      </c>
      <c r="AC166" s="130"/>
      <c r="AD166" s="131"/>
      <c r="AE166" s="238" t="s">
        <v>383</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1"/>
      <c r="B167" s="235"/>
      <c r="C167" s="234"/>
      <c r="D167" s="235"/>
      <c r="E167" s="234"/>
      <c r="F167" s="296"/>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6"/>
      <c r="AC167" s="133"/>
      <c r="AD167" s="134"/>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1"/>
      <c r="B168" s="235"/>
      <c r="C168" s="234"/>
      <c r="D168" s="235"/>
      <c r="E168" s="234"/>
      <c r="F168" s="296"/>
      <c r="G168" s="210"/>
      <c r="H168" s="122"/>
      <c r="I168" s="122"/>
      <c r="J168" s="122"/>
      <c r="K168" s="122"/>
      <c r="L168" s="122"/>
      <c r="M168" s="122"/>
      <c r="N168" s="122"/>
      <c r="O168" s="122"/>
      <c r="P168" s="211"/>
      <c r="Q168" s="121"/>
      <c r="R168" s="122"/>
      <c r="S168" s="122"/>
      <c r="T168" s="122"/>
      <c r="U168" s="122"/>
      <c r="V168" s="122"/>
      <c r="W168" s="122"/>
      <c r="X168" s="122"/>
      <c r="Y168" s="122"/>
      <c r="Z168" s="122"/>
      <c r="AA168" s="10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1"/>
      <c r="B169" s="235"/>
      <c r="C169" s="234"/>
      <c r="D169" s="235"/>
      <c r="E169" s="234"/>
      <c r="F169" s="296"/>
      <c r="G169" s="212"/>
      <c r="H169" s="213"/>
      <c r="I169" s="213"/>
      <c r="J169" s="213"/>
      <c r="K169" s="213"/>
      <c r="L169" s="213"/>
      <c r="M169" s="213"/>
      <c r="N169" s="213"/>
      <c r="O169" s="213"/>
      <c r="P169" s="214"/>
      <c r="Q169" s="437"/>
      <c r="R169" s="213"/>
      <c r="S169" s="213"/>
      <c r="T169" s="213"/>
      <c r="U169" s="213"/>
      <c r="V169" s="213"/>
      <c r="W169" s="213"/>
      <c r="X169" s="213"/>
      <c r="Y169" s="213"/>
      <c r="Z169" s="213"/>
      <c r="AA169" s="10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1"/>
      <c r="B170" s="235"/>
      <c r="C170" s="234"/>
      <c r="D170" s="235"/>
      <c r="E170" s="234"/>
      <c r="F170" s="296"/>
      <c r="G170" s="212"/>
      <c r="H170" s="213"/>
      <c r="I170" s="213"/>
      <c r="J170" s="213"/>
      <c r="K170" s="213"/>
      <c r="L170" s="213"/>
      <c r="M170" s="213"/>
      <c r="N170" s="213"/>
      <c r="O170" s="213"/>
      <c r="P170" s="214"/>
      <c r="Q170" s="437"/>
      <c r="R170" s="213"/>
      <c r="S170" s="213"/>
      <c r="T170" s="213"/>
      <c r="U170" s="213"/>
      <c r="V170" s="213"/>
      <c r="W170" s="213"/>
      <c r="X170" s="213"/>
      <c r="Y170" s="213"/>
      <c r="Z170" s="213"/>
      <c r="AA170" s="1024"/>
      <c r="AB170" s="244"/>
      <c r="AC170" s="245"/>
      <c r="AD170" s="245"/>
      <c r="AE170" s="250" t="s">
        <v>384</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1"/>
      <c r="B171" s="235"/>
      <c r="C171" s="234"/>
      <c r="D171" s="235"/>
      <c r="E171" s="234"/>
      <c r="F171" s="296"/>
      <c r="G171" s="212"/>
      <c r="H171" s="213"/>
      <c r="I171" s="213"/>
      <c r="J171" s="213"/>
      <c r="K171" s="213"/>
      <c r="L171" s="213"/>
      <c r="M171" s="213"/>
      <c r="N171" s="213"/>
      <c r="O171" s="213"/>
      <c r="P171" s="214"/>
      <c r="Q171" s="437"/>
      <c r="R171" s="213"/>
      <c r="S171" s="213"/>
      <c r="T171" s="213"/>
      <c r="U171" s="213"/>
      <c r="V171" s="213"/>
      <c r="W171" s="213"/>
      <c r="X171" s="213"/>
      <c r="Y171" s="213"/>
      <c r="Z171" s="213"/>
      <c r="AA171" s="1024"/>
      <c r="AB171" s="244"/>
      <c r="AC171" s="245"/>
      <c r="AD171" s="245"/>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1"/>
      <c r="B172" s="235"/>
      <c r="C172" s="234"/>
      <c r="D172" s="235"/>
      <c r="E172" s="234"/>
      <c r="F172" s="296"/>
      <c r="G172" s="215"/>
      <c r="H172" s="125"/>
      <c r="I172" s="125"/>
      <c r="J172" s="125"/>
      <c r="K172" s="125"/>
      <c r="L172" s="125"/>
      <c r="M172" s="125"/>
      <c r="N172" s="125"/>
      <c r="O172" s="125"/>
      <c r="P172" s="216"/>
      <c r="Q172" s="124"/>
      <c r="R172" s="125"/>
      <c r="S172" s="125"/>
      <c r="T172" s="125"/>
      <c r="U172" s="125"/>
      <c r="V172" s="125"/>
      <c r="W172" s="125"/>
      <c r="X172" s="125"/>
      <c r="Y172" s="125"/>
      <c r="Z172" s="125"/>
      <c r="AA172" s="1025"/>
      <c r="AB172" s="246"/>
      <c r="AC172" s="247"/>
      <c r="AD172" s="247"/>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1"/>
      <c r="B173" s="235"/>
      <c r="C173" s="234"/>
      <c r="D173" s="235"/>
      <c r="E173" s="234"/>
      <c r="F173" s="296"/>
      <c r="G173" s="254" t="s">
        <v>382</v>
      </c>
      <c r="H173" s="130"/>
      <c r="I173" s="130"/>
      <c r="J173" s="130"/>
      <c r="K173" s="130"/>
      <c r="L173" s="130"/>
      <c r="M173" s="130"/>
      <c r="N173" s="130"/>
      <c r="O173" s="130"/>
      <c r="P173" s="131"/>
      <c r="Q173" s="138" t="s">
        <v>478</v>
      </c>
      <c r="R173" s="130"/>
      <c r="S173" s="130"/>
      <c r="T173" s="130"/>
      <c r="U173" s="130"/>
      <c r="V173" s="130"/>
      <c r="W173" s="130"/>
      <c r="X173" s="130"/>
      <c r="Y173" s="130"/>
      <c r="Z173" s="130"/>
      <c r="AA173" s="130"/>
      <c r="AB173" s="255" t="s">
        <v>479</v>
      </c>
      <c r="AC173" s="130"/>
      <c r="AD173" s="131"/>
      <c r="AE173" s="238" t="s">
        <v>383</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1"/>
      <c r="B174" s="235"/>
      <c r="C174" s="234"/>
      <c r="D174" s="235"/>
      <c r="E174" s="234"/>
      <c r="F174" s="296"/>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6"/>
      <c r="AC174" s="133"/>
      <c r="AD174" s="134"/>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1"/>
      <c r="B175" s="235"/>
      <c r="C175" s="234"/>
      <c r="D175" s="235"/>
      <c r="E175" s="234"/>
      <c r="F175" s="296"/>
      <c r="G175" s="210"/>
      <c r="H175" s="122"/>
      <c r="I175" s="122"/>
      <c r="J175" s="122"/>
      <c r="K175" s="122"/>
      <c r="L175" s="122"/>
      <c r="M175" s="122"/>
      <c r="N175" s="122"/>
      <c r="O175" s="122"/>
      <c r="P175" s="211"/>
      <c r="Q175" s="121"/>
      <c r="R175" s="122"/>
      <c r="S175" s="122"/>
      <c r="T175" s="122"/>
      <c r="U175" s="122"/>
      <c r="V175" s="122"/>
      <c r="W175" s="122"/>
      <c r="X175" s="122"/>
      <c r="Y175" s="122"/>
      <c r="Z175" s="122"/>
      <c r="AA175" s="10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1"/>
      <c r="B176" s="235"/>
      <c r="C176" s="234"/>
      <c r="D176" s="235"/>
      <c r="E176" s="234"/>
      <c r="F176" s="296"/>
      <c r="G176" s="212"/>
      <c r="H176" s="213"/>
      <c r="I176" s="213"/>
      <c r="J176" s="213"/>
      <c r="K176" s="213"/>
      <c r="L176" s="213"/>
      <c r="M176" s="213"/>
      <c r="N176" s="213"/>
      <c r="O176" s="213"/>
      <c r="P176" s="214"/>
      <c r="Q176" s="437"/>
      <c r="R176" s="213"/>
      <c r="S176" s="213"/>
      <c r="T176" s="213"/>
      <c r="U176" s="213"/>
      <c r="V176" s="213"/>
      <c r="W176" s="213"/>
      <c r="X176" s="213"/>
      <c r="Y176" s="213"/>
      <c r="Z176" s="213"/>
      <c r="AA176" s="10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1"/>
      <c r="B177" s="235"/>
      <c r="C177" s="234"/>
      <c r="D177" s="235"/>
      <c r="E177" s="234"/>
      <c r="F177" s="296"/>
      <c r="G177" s="212"/>
      <c r="H177" s="213"/>
      <c r="I177" s="213"/>
      <c r="J177" s="213"/>
      <c r="K177" s="213"/>
      <c r="L177" s="213"/>
      <c r="M177" s="213"/>
      <c r="N177" s="213"/>
      <c r="O177" s="213"/>
      <c r="P177" s="214"/>
      <c r="Q177" s="437"/>
      <c r="R177" s="213"/>
      <c r="S177" s="213"/>
      <c r="T177" s="213"/>
      <c r="U177" s="213"/>
      <c r="V177" s="213"/>
      <c r="W177" s="213"/>
      <c r="X177" s="213"/>
      <c r="Y177" s="213"/>
      <c r="Z177" s="213"/>
      <c r="AA177" s="1024"/>
      <c r="AB177" s="244"/>
      <c r="AC177" s="245"/>
      <c r="AD177" s="245"/>
      <c r="AE177" s="250" t="s">
        <v>384</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1"/>
      <c r="B178" s="235"/>
      <c r="C178" s="234"/>
      <c r="D178" s="235"/>
      <c r="E178" s="234"/>
      <c r="F178" s="296"/>
      <c r="G178" s="212"/>
      <c r="H178" s="213"/>
      <c r="I178" s="213"/>
      <c r="J178" s="213"/>
      <c r="K178" s="213"/>
      <c r="L178" s="213"/>
      <c r="M178" s="213"/>
      <c r="N178" s="213"/>
      <c r="O178" s="213"/>
      <c r="P178" s="214"/>
      <c r="Q178" s="437"/>
      <c r="R178" s="213"/>
      <c r="S178" s="213"/>
      <c r="T178" s="213"/>
      <c r="U178" s="213"/>
      <c r="V178" s="213"/>
      <c r="W178" s="213"/>
      <c r="X178" s="213"/>
      <c r="Y178" s="213"/>
      <c r="Z178" s="213"/>
      <c r="AA178" s="1024"/>
      <c r="AB178" s="244"/>
      <c r="AC178" s="245"/>
      <c r="AD178" s="245"/>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1"/>
      <c r="B179" s="235"/>
      <c r="C179" s="234"/>
      <c r="D179" s="235"/>
      <c r="E179" s="234"/>
      <c r="F179" s="296"/>
      <c r="G179" s="215"/>
      <c r="H179" s="125"/>
      <c r="I179" s="125"/>
      <c r="J179" s="125"/>
      <c r="K179" s="125"/>
      <c r="L179" s="125"/>
      <c r="M179" s="125"/>
      <c r="N179" s="125"/>
      <c r="O179" s="125"/>
      <c r="P179" s="216"/>
      <c r="Q179" s="124"/>
      <c r="R179" s="125"/>
      <c r="S179" s="125"/>
      <c r="T179" s="125"/>
      <c r="U179" s="125"/>
      <c r="V179" s="125"/>
      <c r="W179" s="125"/>
      <c r="X179" s="125"/>
      <c r="Y179" s="125"/>
      <c r="Z179" s="125"/>
      <c r="AA179" s="1025"/>
      <c r="AB179" s="246"/>
      <c r="AC179" s="247"/>
      <c r="AD179" s="247"/>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1"/>
      <c r="B180" s="235"/>
      <c r="C180" s="234"/>
      <c r="D180" s="235"/>
      <c r="E180" s="234"/>
      <c r="F180" s="296"/>
      <c r="G180" s="254" t="s">
        <v>382</v>
      </c>
      <c r="H180" s="130"/>
      <c r="I180" s="130"/>
      <c r="J180" s="130"/>
      <c r="K180" s="130"/>
      <c r="L180" s="130"/>
      <c r="M180" s="130"/>
      <c r="N180" s="130"/>
      <c r="O180" s="130"/>
      <c r="P180" s="131"/>
      <c r="Q180" s="138" t="s">
        <v>478</v>
      </c>
      <c r="R180" s="130"/>
      <c r="S180" s="130"/>
      <c r="T180" s="130"/>
      <c r="U180" s="130"/>
      <c r="V180" s="130"/>
      <c r="W180" s="130"/>
      <c r="X180" s="130"/>
      <c r="Y180" s="130"/>
      <c r="Z180" s="130"/>
      <c r="AA180" s="130"/>
      <c r="AB180" s="255" t="s">
        <v>479</v>
      </c>
      <c r="AC180" s="130"/>
      <c r="AD180" s="131"/>
      <c r="AE180" s="238" t="s">
        <v>383</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1"/>
      <c r="B181" s="235"/>
      <c r="C181" s="234"/>
      <c r="D181" s="235"/>
      <c r="E181" s="234"/>
      <c r="F181" s="296"/>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6"/>
      <c r="AC181" s="133"/>
      <c r="AD181" s="134"/>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1"/>
      <c r="B182" s="235"/>
      <c r="C182" s="234"/>
      <c r="D182" s="235"/>
      <c r="E182" s="234"/>
      <c r="F182" s="296"/>
      <c r="G182" s="210"/>
      <c r="H182" s="122"/>
      <c r="I182" s="122"/>
      <c r="J182" s="122"/>
      <c r="K182" s="122"/>
      <c r="L182" s="122"/>
      <c r="M182" s="122"/>
      <c r="N182" s="122"/>
      <c r="O182" s="122"/>
      <c r="P182" s="211"/>
      <c r="Q182" s="121"/>
      <c r="R182" s="122"/>
      <c r="S182" s="122"/>
      <c r="T182" s="122"/>
      <c r="U182" s="122"/>
      <c r="V182" s="122"/>
      <c r="W182" s="122"/>
      <c r="X182" s="122"/>
      <c r="Y182" s="122"/>
      <c r="Z182" s="122"/>
      <c r="AA182" s="10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1"/>
      <c r="B183" s="235"/>
      <c r="C183" s="234"/>
      <c r="D183" s="235"/>
      <c r="E183" s="234"/>
      <c r="F183" s="296"/>
      <c r="G183" s="212"/>
      <c r="H183" s="213"/>
      <c r="I183" s="213"/>
      <c r="J183" s="213"/>
      <c r="K183" s="213"/>
      <c r="L183" s="213"/>
      <c r="M183" s="213"/>
      <c r="N183" s="213"/>
      <c r="O183" s="213"/>
      <c r="P183" s="214"/>
      <c r="Q183" s="437"/>
      <c r="R183" s="213"/>
      <c r="S183" s="213"/>
      <c r="T183" s="213"/>
      <c r="U183" s="213"/>
      <c r="V183" s="213"/>
      <c r="W183" s="213"/>
      <c r="X183" s="213"/>
      <c r="Y183" s="213"/>
      <c r="Z183" s="213"/>
      <c r="AA183" s="10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1"/>
      <c r="B184" s="235"/>
      <c r="C184" s="234"/>
      <c r="D184" s="235"/>
      <c r="E184" s="234"/>
      <c r="F184" s="296"/>
      <c r="G184" s="212"/>
      <c r="H184" s="213"/>
      <c r="I184" s="213"/>
      <c r="J184" s="213"/>
      <c r="K184" s="213"/>
      <c r="L184" s="213"/>
      <c r="M184" s="213"/>
      <c r="N184" s="213"/>
      <c r="O184" s="213"/>
      <c r="P184" s="214"/>
      <c r="Q184" s="437"/>
      <c r="R184" s="213"/>
      <c r="S184" s="213"/>
      <c r="T184" s="213"/>
      <c r="U184" s="213"/>
      <c r="V184" s="213"/>
      <c r="W184" s="213"/>
      <c r="X184" s="213"/>
      <c r="Y184" s="213"/>
      <c r="Z184" s="213"/>
      <c r="AA184" s="1024"/>
      <c r="AB184" s="244"/>
      <c r="AC184" s="245"/>
      <c r="AD184" s="245"/>
      <c r="AE184" s="252" t="s">
        <v>384</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1"/>
      <c r="B185" s="235"/>
      <c r="C185" s="234"/>
      <c r="D185" s="235"/>
      <c r="E185" s="234"/>
      <c r="F185" s="296"/>
      <c r="G185" s="212"/>
      <c r="H185" s="213"/>
      <c r="I185" s="213"/>
      <c r="J185" s="213"/>
      <c r="K185" s="213"/>
      <c r="L185" s="213"/>
      <c r="M185" s="213"/>
      <c r="N185" s="213"/>
      <c r="O185" s="213"/>
      <c r="P185" s="214"/>
      <c r="Q185" s="437"/>
      <c r="R185" s="213"/>
      <c r="S185" s="213"/>
      <c r="T185" s="213"/>
      <c r="U185" s="213"/>
      <c r="V185" s="213"/>
      <c r="W185" s="213"/>
      <c r="X185" s="213"/>
      <c r="Y185" s="213"/>
      <c r="Z185" s="213"/>
      <c r="AA185" s="1024"/>
      <c r="AB185" s="244"/>
      <c r="AC185" s="245"/>
      <c r="AD185" s="245"/>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1"/>
      <c r="B186" s="235"/>
      <c r="C186" s="234"/>
      <c r="D186" s="235"/>
      <c r="E186" s="297"/>
      <c r="F186" s="298"/>
      <c r="G186" s="215"/>
      <c r="H186" s="125"/>
      <c r="I186" s="125"/>
      <c r="J186" s="125"/>
      <c r="K186" s="125"/>
      <c r="L186" s="125"/>
      <c r="M186" s="125"/>
      <c r="N186" s="125"/>
      <c r="O186" s="125"/>
      <c r="P186" s="216"/>
      <c r="Q186" s="124"/>
      <c r="R186" s="125"/>
      <c r="S186" s="125"/>
      <c r="T186" s="125"/>
      <c r="U186" s="125"/>
      <c r="V186" s="125"/>
      <c r="W186" s="125"/>
      <c r="X186" s="125"/>
      <c r="Y186" s="125"/>
      <c r="Z186" s="125"/>
      <c r="AA186" s="1025"/>
      <c r="AB186" s="246"/>
      <c r="AC186" s="247"/>
      <c r="AD186" s="247"/>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1"/>
      <c r="B187" s="235"/>
      <c r="C187" s="234"/>
      <c r="D187" s="235"/>
      <c r="E187" s="118" t="s">
        <v>428</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8.5" customHeight="1" x14ac:dyDescent="0.15">
      <c r="A188" s="1021"/>
      <c r="B188" s="235"/>
      <c r="C188" s="234"/>
      <c r="D188" s="235"/>
      <c r="E188" s="121" t="s">
        <v>754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8.5" customHeight="1" x14ac:dyDescent="0.15">
      <c r="A189" s="1021"/>
      <c r="B189" s="235"/>
      <c r="C189" s="234"/>
      <c r="D189" s="235"/>
      <c r="E189" s="437"/>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8"/>
    </row>
    <row r="190" spans="1:50" ht="45" hidden="1" customHeight="1" x14ac:dyDescent="0.15">
      <c r="A190" s="1021"/>
      <c r="B190" s="235"/>
      <c r="C190" s="234"/>
      <c r="D190" s="235"/>
      <c r="E190" s="286" t="s">
        <v>400</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21"/>
      <c r="B191" s="235"/>
      <c r="C191" s="234"/>
      <c r="D191" s="235"/>
      <c r="E191" s="221" t="s">
        <v>399</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21"/>
      <c r="B192" s="235"/>
      <c r="C192" s="234"/>
      <c r="D192" s="235"/>
      <c r="E192" s="232" t="s">
        <v>368</v>
      </c>
      <c r="F192" s="295"/>
      <c r="G192" s="291" t="s">
        <v>379</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357</v>
      </c>
      <c r="AF192" s="257"/>
      <c r="AG192" s="257"/>
      <c r="AH192" s="257"/>
      <c r="AI192" s="257" t="s">
        <v>358</v>
      </c>
      <c r="AJ192" s="257"/>
      <c r="AK192" s="257"/>
      <c r="AL192" s="257"/>
      <c r="AM192" s="257" t="s">
        <v>364</v>
      </c>
      <c r="AN192" s="257"/>
      <c r="AO192" s="257"/>
      <c r="AP192" s="258"/>
      <c r="AQ192" s="258" t="s">
        <v>355</v>
      </c>
      <c r="AR192" s="259"/>
      <c r="AS192" s="259"/>
      <c r="AT192" s="260"/>
      <c r="AU192" s="261" t="s">
        <v>381</v>
      </c>
      <c r="AV192" s="261"/>
      <c r="AW192" s="261"/>
      <c r="AX192" s="262"/>
    </row>
    <row r="193" spans="1:50" ht="18.75" hidden="1" customHeight="1" x14ac:dyDescent="0.15">
      <c r="A193" s="1021"/>
      <c r="B193" s="235"/>
      <c r="C193" s="234"/>
      <c r="D193" s="235"/>
      <c r="E193" s="234"/>
      <c r="F193" s="296"/>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3"/>
      <c r="AR193" s="264"/>
      <c r="AS193" s="133" t="s">
        <v>356</v>
      </c>
      <c r="AT193" s="134"/>
      <c r="AU193" s="197"/>
      <c r="AV193" s="197"/>
      <c r="AW193" s="133" t="s">
        <v>301</v>
      </c>
      <c r="AX193" s="209"/>
    </row>
    <row r="194" spans="1:50" ht="39.75" hidden="1" customHeight="1" x14ac:dyDescent="0.15">
      <c r="A194" s="1021"/>
      <c r="B194" s="235"/>
      <c r="C194" s="234"/>
      <c r="D194" s="235"/>
      <c r="E194" s="234"/>
      <c r="F194" s="296"/>
      <c r="G194" s="210"/>
      <c r="H194" s="122"/>
      <c r="I194" s="122"/>
      <c r="J194" s="122"/>
      <c r="K194" s="122"/>
      <c r="L194" s="122"/>
      <c r="M194" s="122"/>
      <c r="N194" s="122"/>
      <c r="O194" s="122"/>
      <c r="P194" s="122"/>
      <c r="Q194" s="122"/>
      <c r="R194" s="122"/>
      <c r="S194" s="122"/>
      <c r="T194" s="122"/>
      <c r="U194" s="122"/>
      <c r="V194" s="122"/>
      <c r="W194" s="122"/>
      <c r="X194" s="211"/>
      <c r="Y194" s="198" t="s">
        <v>380</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21"/>
      <c r="B195" s="235"/>
      <c r="C195" s="234"/>
      <c r="D195" s="235"/>
      <c r="E195" s="234"/>
      <c r="F195" s="296"/>
      <c r="G195" s="215"/>
      <c r="H195" s="125"/>
      <c r="I195" s="125"/>
      <c r="J195" s="125"/>
      <c r="K195" s="125"/>
      <c r="L195" s="125"/>
      <c r="M195" s="125"/>
      <c r="N195" s="125"/>
      <c r="O195" s="125"/>
      <c r="P195" s="125"/>
      <c r="Q195" s="125"/>
      <c r="R195" s="125"/>
      <c r="S195" s="125"/>
      <c r="T195" s="125"/>
      <c r="U195" s="125"/>
      <c r="V195" s="125"/>
      <c r="W195" s="125"/>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21"/>
      <c r="B196" s="235"/>
      <c r="C196" s="234"/>
      <c r="D196" s="235"/>
      <c r="E196" s="234"/>
      <c r="F196" s="296"/>
      <c r="G196" s="291" t="s">
        <v>379</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357</v>
      </c>
      <c r="AF196" s="257"/>
      <c r="AG196" s="257"/>
      <c r="AH196" s="257"/>
      <c r="AI196" s="257" t="s">
        <v>358</v>
      </c>
      <c r="AJ196" s="257"/>
      <c r="AK196" s="257"/>
      <c r="AL196" s="257"/>
      <c r="AM196" s="257" t="s">
        <v>364</v>
      </c>
      <c r="AN196" s="257"/>
      <c r="AO196" s="257"/>
      <c r="AP196" s="258"/>
      <c r="AQ196" s="258" t="s">
        <v>355</v>
      </c>
      <c r="AR196" s="259"/>
      <c r="AS196" s="259"/>
      <c r="AT196" s="260"/>
      <c r="AU196" s="261" t="s">
        <v>381</v>
      </c>
      <c r="AV196" s="261"/>
      <c r="AW196" s="261"/>
      <c r="AX196" s="262"/>
    </row>
    <row r="197" spans="1:50" ht="18.75" hidden="1" customHeight="1" x14ac:dyDescent="0.15">
      <c r="A197" s="1021"/>
      <c r="B197" s="235"/>
      <c r="C197" s="234"/>
      <c r="D197" s="235"/>
      <c r="E197" s="234"/>
      <c r="F197" s="296"/>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3"/>
      <c r="AR197" s="264"/>
      <c r="AS197" s="133" t="s">
        <v>356</v>
      </c>
      <c r="AT197" s="134"/>
      <c r="AU197" s="197"/>
      <c r="AV197" s="197"/>
      <c r="AW197" s="133" t="s">
        <v>301</v>
      </c>
      <c r="AX197" s="209"/>
    </row>
    <row r="198" spans="1:50" ht="39.75" hidden="1" customHeight="1" x14ac:dyDescent="0.15">
      <c r="A198" s="1021"/>
      <c r="B198" s="235"/>
      <c r="C198" s="234"/>
      <c r="D198" s="235"/>
      <c r="E198" s="234"/>
      <c r="F198" s="296"/>
      <c r="G198" s="210"/>
      <c r="H198" s="122"/>
      <c r="I198" s="122"/>
      <c r="J198" s="122"/>
      <c r="K198" s="122"/>
      <c r="L198" s="122"/>
      <c r="M198" s="122"/>
      <c r="N198" s="122"/>
      <c r="O198" s="122"/>
      <c r="P198" s="122"/>
      <c r="Q198" s="122"/>
      <c r="R198" s="122"/>
      <c r="S198" s="122"/>
      <c r="T198" s="122"/>
      <c r="U198" s="122"/>
      <c r="V198" s="122"/>
      <c r="W198" s="122"/>
      <c r="X198" s="211"/>
      <c r="Y198" s="198" t="s">
        <v>380</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21"/>
      <c r="B199" s="235"/>
      <c r="C199" s="234"/>
      <c r="D199" s="235"/>
      <c r="E199" s="234"/>
      <c r="F199" s="296"/>
      <c r="G199" s="215"/>
      <c r="H199" s="125"/>
      <c r="I199" s="125"/>
      <c r="J199" s="125"/>
      <c r="K199" s="125"/>
      <c r="L199" s="125"/>
      <c r="M199" s="125"/>
      <c r="N199" s="125"/>
      <c r="O199" s="125"/>
      <c r="P199" s="125"/>
      <c r="Q199" s="125"/>
      <c r="R199" s="125"/>
      <c r="S199" s="125"/>
      <c r="T199" s="125"/>
      <c r="U199" s="125"/>
      <c r="V199" s="125"/>
      <c r="W199" s="125"/>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21"/>
      <c r="B200" s="235"/>
      <c r="C200" s="234"/>
      <c r="D200" s="235"/>
      <c r="E200" s="234"/>
      <c r="F200" s="296"/>
      <c r="G200" s="291" t="s">
        <v>379</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357</v>
      </c>
      <c r="AF200" s="257"/>
      <c r="AG200" s="257"/>
      <c r="AH200" s="257"/>
      <c r="AI200" s="257" t="s">
        <v>358</v>
      </c>
      <c r="AJ200" s="257"/>
      <c r="AK200" s="257"/>
      <c r="AL200" s="257"/>
      <c r="AM200" s="257" t="s">
        <v>364</v>
      </c>
      <c r="AN200" s="257"/>
      <c r="AO200" s="257"/>
      <c r="AP200" s="258"/>
      <c r="AQ200" s="258" t="s">
        <v>355</v>
      </c>
      <c r="AR200" s="259"/>
      <c r="AS200" s="259"/>
      <c r="AT200" s="260"/>
      <c r="AU200" s="261" t="s">
        <v>381</v>
      </c>
      <c r="AV200" s="261"/>
      <c r="AW200" s="261"/>
      <c r="AX200" s="262"/>
    </row>
    <row r="201" spans="1:50" ht="18.75" hidden="1" customHeight="1" x14ac:dyDescent="0.15">
      <c r="A201" s="1021"/>
      <c r="B201" s="235"/>
      <c r="C201" s="234"/>
      <c r="D201" s="235"/>
      <c r="E201" s="234"/>
      <c r="F201" s="296"/>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3"/>
      <c r="AR201" s="264"/>
      <c r="AS201" s="133" t="s">
        <v>356</v>
      </c>
      <c r="AT201" s="134"/>
      <c r="AU201" s="197"/>
      <c r="AV201" s="197"/>
      <c r="AW201" s="133" t="s">
        <v>301</v>
      </c>
      <c r="AX201" s="209"/>
    </row>
    <row r="202" spans="1:50" ht="39.75" hidden="1" customHeight="1" x14ac:dyDescent="0.15">
      <c r="A202" s="1021"/>
      <c r="B202" s="235"/>
      <c r="C202" s="234"/>
      <c r="D202" s="235"/>
      <c r="E202" s="234"/>
      <c r="F202" s="296"/>
      <c r="G202" s="210"/>
      <c r="H202" s="122"/>
      <c r="I202" s="122"/>
      <c r="J202" s="122"/>
      <c r="K202" s="122"/>
      <c r="L202" s="122"/>
      <c r="M202" s="122"/>
      <c r="N202" s="122"/>
      <c r="O202" s="122"/>
      <c r="P202" s="122"/>
      <c r="Q202" s="122"/>
      <c r="R202" s="122"/>
      <c r="S202" s="122"/>
      <c r="T202" s="122"/>
      <c r="U202" s="122"/>
      <c r="V202" s="122"/>
      <c r="W202" s="122"/>
      <c r="X202" s="211"/>
      <c r="Y202" s="198" t="s">
        <v>380</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21"/>
      <c r="B203" s="235"/>
      <c r="C203" s="234"/>
      <c r="D203" s="235"/>
      <c r="E203" s="234"/>
      <c r="F203" s="296"/>
      <c r="G203" s="215"/>
      <c r="H203" s="125"/>
      <c r="I203" s="125"/>
      <c r="J203" s="125"/>
      <c r="K203" s="125"/>
      <c r="L203" s="125"/>
      <c r="M203" s="125"/>
      <c r="N203" s="125"/>
      <c r="O203" s="125"/>
      <c r="P203" s="125"/>
      <c r="Q203" s="125"/>
      <c r="R203" s="125"/>
      <c r="S203" s="125"/>
      <c r="T203" s="125"/>
      <c r="U203" s="125"/>
      <c r="V203" s="125"/>
      <c r="W203" s="125"/>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21"/>
      <c r="B204" s="235"/>
      <c r="C204" s="234"/>
      <c r="D204" s="235"/>
      <c r="E204" s="234"/>
      <c r="F204" s="296"/>
      <c r="G204" s="291" t="s">
        <v>379</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357</v>
      </c>
      <c r="AF204" s="257"/>
      <c r="AG204" s="257"/>
      <c r="AH204" s="257"/>
      <c r="AI204" s="257" t="s">
        <v>358</v>
      </c>
      <c r="AJ204" s="257"/>
      <c r="AK204" s="257"/>
      <c r="AL204" s="257"/>
      <c r="AM204" s="257" t="s">
        <v>364</v>
      </c>
      <c r="AN204" s="257"/>
      <c r="AO204" s="257"/>
      <c r="AP204" s="258"/>
      <c r="AQ204" s="258" t="s">
        <v>355</v>
      </c>
      <c r="AR204" s="259"/>
      <c r="AS204" s="259"/>
      <c r="AT204" s="260"/>
      <c r="AU204" s="261" t="s">
        <v>381</v>
      </c>
      <c r="AV204" s="261"/>
      <c r="AW204" s="261"/>
      <c r="AX204" s="262"/>
    </row>
    <row r="205" spans="1:50" ht="18.75" hidden="1" customHeight="1" x14ac:dyDescent="0.15">
      <c r="A205" s="1021"/>
      <c r="B205" s="235"/>
      <c r="C205" s="234"/>
      <c r="D205" s="235"/>
      <c r="E205" s="234"/>
      <c r="F205" s="296"/>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3"/>
      <c r="AR205" s="264"/>
      <c r="AS205" s="133" t="s">
        <v>356</v>
      </c>
      <c r="AT205" s="134"/>
      <c r="AU205" s="197"/>
      <c r="AV205" s="197"/>
      <c r="AW205" s="133" t="s">
        <v>301</v>
      </c>
      <c r="AX205" s="209"/>
    </row>
    <row r="206" spans="1:50" ht="39.75" hidden="1" customHeight="1" x14ac:dyDescent="0.15">
      <c r="A206" s="1021"/>
      <c r="B206" s="235"/>
      <c r="C206" s="234"/>
      <c r="D206" s="235"/>
      <c r="E206" s="234"/>
      <c r="F206" s="296"/>
      <c r="G206" s="210"/>
      <c r="H206" s="122"/>
      <c r="I206" s="122"/>
      <c r="J206" s="122"/>
      <c r="K206" s="122"/>
      <c r="L206" s="122"/>
      <c r="M206" s="122"/>
      <c r="N206" s="122"/>
      <c r="O206" s="122"/>
      <c r="P206" s="122"/>
      <c r="Q206" s="122"/>
      <c r="R206" s="122"/>
      <c r="S206" s="122"/>
      <c r="T206" s="122"/>
      <c r="U206" s="122"/>
      <c r="V206" s="122"/>
      <c r="W206" s="122"/>
      <c r="X206" s="211"/>
      <c r="Y206" s="198" t="s">
        <v>380</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21"/>
      <c r="B207" s="235"/>
      <c r="C207" s="234"/>
      <c r="D207" s="235"/>
      <c r="E207" s="234"/>
      <c r="F207" s="296"/>
      <c r="G207" s="215"/>
      <c r="H207" s="125"/>
      <c r="I207" s="125"/>
      <c r="J207" s="125"/>
      <c r="K207" s="125"/>
      <c r="L207" s="125"/>
      <c r="M207" s="125"/>
      <c r="N207" s="125"/>
      <c r="O207" s="125"/>
      <c r="P207" s="125"/>
      <c r="Q207" s="125"/>
      <c r="R207" s="125"/>
      <c r="S207" s="125"/>
      <c r="T207" s="125"/>
      <c r="U207" s="125"/>
      <c r="V207" s="125"/>
      <c r="W207" s="125"/>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21"/>
      <c r="B208" s="235"/>
      <c r="C208" s="234"/>
      <c r="D208" s="235"/>
      <c r="E208" s="234"/>
      <c r="F208" s="296"/>
      <c r="G208" s="291" t="s">
        <v>379</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357</v>
      </c>
      <c r="AF208" s="257"/>
      <c r="AG208" s="257"/>
      <c r="AH208" s="257"/>
      <c r="AI208" s="257" t="s">
        <v>358</v>
      </c>
      <c r="AJ208" s="257"/>
      <c r="AK208" s="257"/>
      <c r="AL208" s="257"/>
      <c r="AM208" s="257" t="s">
        <v>364</v>
      </c>
      <c r="AN208" s="257"/>
      <c r="AO208" s="257"/>
      <c r="AP208" s="258"/>
      <c r="AQ208" s="258" t="s">
        <v>355</v>
      </c>
      <c r="AR208" s="259"/>
      <c r="AS208" s="259"/>
      <c r="AT208" s="260"/>
      <c r="AU208" s="261" t="s">
        <v>381</v>
      </c>
      <c r="AV208" s="261"/>
      <c r="AW208" s="261"/>
      <c r="AX208" s="262"/>
    </row>
    <row r="209" spans="1:50" ht="18.75" hidden="1" customHeight="1" x14ac:dyDescent="0.15">
      <c r="A209" s="1021"/>
      <c r="B209" s="235"/>
      <c r="C209" s="234"/>
      <c r="D209" s="235"/>
      <c r="E209" s="234"/>
      <c r="F209" s="296"/>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3"/>
      <c r="AR209" s="264"/>
      <c r="AS209" s="133" t="s">
        <v>356</v>
      </c>
      <c r="AT209" s="134"/>
      <c r="AU209" s="197"/>
      <c r="AV209" s="197"/>
      <c r="AW209" s="133" t="s">
        <v>301</v>
      </c>
      <c r="AX209" s="209"/>
    </row>
    <row r="210" spans="1:50" ht="39.75" hidden="1" customHeight="1" x14ac:dyDescent="0.15">
      <c r="A210" s="1021"/>
      <c r="B210" s="235"/>
      <c r="C210" s="234"/>
      <c r="D210" s="235"/>
      <c r="E210" s="234"/>
      <c r="F210" s="296"/>
      <c r="G210" s="210"/>
      <c r="H210" s="122"/>
      <c r="I210" s="122"/>
      <c r="J210" s="122"/>
      <c r="K210" s="122"/>
      <c r="L210" s="122"/>
      <c r="M210" s="122"/>
      <c r="N210" s="122"/>
      <c r="O210" s="122"/>
      <c r="P210" s="122"/>
      <c r="Q210" s="122"/>
      <c r="R210" s="122"/>
      <c r="S210" s="122"/>
      <c r="T210" s="122"/>
      <c r="U210" s="122"/>
      <c r="V210" s="122"/>
      <c r="W210" s="122"/>
      <c r="X210" s="211"/>
      <c r="Y210" s="198" t="s">
        <v>380</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21"/>
      <c r="B211" s="235"/>
      <c r="C211" s="234"/>
      <c r="D211" s="235"/>
      <c r="E211" s="234"/>
      <c r="F211" s="296"/>
      <c r="G211" s="215"/>
      <c r="H211" s="125"/>
      <c r="I211" s="125"/>
      <c r="J211" s="125"/>
      <c r="K211" s="125"/>
      <c r="L211" s="125"/>
      <c r="M211" s="125"/>
      <c r="N211" s="125"/>
      <c r="O211" s="125"/>
      <c r="P211" s="125"/>
      <c r="Q211" s="125"/>
      <c r="R211" s="125"/>
      <c r="S211" s="125"/>
      <c r="T211" s="125"/>
      <c r="U211" s="125"/>
      <c r="V211" s="125"/>
      <c r="W211" s="125"/>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21"/>
      <c r="B212" s="235"/>
      <c r="C212" s="234"/>
      <c r="D212" s="235"/>
      <c r="E212" s="234"/>
      <c r="F212" s="296"/>
      <c r="G212" s="254" t="s">
        <v>382</v>
      </c>
      <c r="H212" s="130"/>
      <c r="I212" s="130"/>
      <c r="J212" s="130"/>
      <c r="K212" s="130"/>
      <c r="L212" s="130"/>
      <c r="M212" s="130"/>
      <c r="N212" s="130"/>
      <c r="O212" s="130"/>
      <c r="P212" s="131"/>
      <c r="Q212" s="138" t="s">
        <v>478</v>
      </c>
      <c r="R212" s="130"/>
      <c r="S212" s="130"/>
      <c r="T212" s="130"/>
      <c r="U212" s="130"/>
      <c r="V212" s="130"/>
      <c r="W212" s="130"/>
      <c r="X212" s="130"/>
      <c r="Y212" s="130"/>
      <c r="Z212" s="130"/>
      <c r="AA212" s="130"/>
      <c r="AB212" s="255" t="s">
        <v>479</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89"/>
    </row>
    <row r="213" spans="1:50" ht="22.5" hidden="1" customHeight="1" x14ac:dyDescent="0.15">
      <c r="A213" s="1021"/>
      <c r="B213" s="235"/>
      <c r="C213" s="234"/>
      <c r="D213" s="235"/>
      <c r="E213" s="234"/>
      <c r="F213" s="296"/>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6"/>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09"/>
    </row>
    <row r="214" spans="1:50" ht="22.5" hidden="1" customHeight="1" x14ac:dyDescent="0.15">
      <c r="A214" s="1021"/>
      <c r="B214" s="235"/>
      <c r="C214" s="234"/>
      <c r="D214" s="235"/>
      <c r="E214" s="234"/>
      <c r="F214" s="296"/>
      <c r="G214" s="210"/>
      <c r="H214" s="122"/>
      <c r="I214" s="122"/>
      <c r="J214" s="122"/>
      <c r="K214" s="122"/>
      <c r="L214" s="122"/>
      <c r="M214" s="122"/>
      <c r="N214" s="122"/>
      <c r="O214" s="122"/>
      <c r="P214" s="211"/>
      <c r="Q214" s="1008"/>
      <c r="R214" s="1009"/>
      <c r="S214" s="1009"/>
      <c r="T214" s="1009"/>
      <c r="U214" s="1009"/>
      <c r="V214" s="1009"/>
      <c r="W214" s="1009"/>
      <c r="X214" s="1009"/>
      <c r="Y214" s="1009"/>
      <c r="Z214" s="1009"/>
      <c r="AA214" s="101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1"/>
      <c r="B215" s="235"/>
      <c r="C215" s="234"/>
      <c r="D215" s="235"/>
      <c r="E215" s="234"/>
      <c r="F215" s="296"/>
      <c r="G215" s="212"/>
      <c r="H215" s="213"/>
      <c r="I215" s="213"/>
      <c r="J215" s="213"/>
      <c r="K215" s="213"/>
      <c r="L215" s="213"/>
      <c r="M215" s="213"/>
      <c r="N215" s="213"/>
      <c r="O215" s="213"/>
      <c r="P215" s="214"/>
      <c r="Q215" s="1011"/>
      <c r="R215" s="1012"/>
      <c r="S215" s="1012"/>
      <c r="T215" s="1012"/>
      <c r="U215" s="1012"/>
      <c r="V215" s="1012"/>
      <c r="W215" s="1012"/>
      <c r="X215" s="1012"/>
      <c r="Y215" s="1012"/>
      <c r="Z215" s="1012"/>
      <c r="AA215" s="101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1"/>
      <c r="B216" s="235"/>
      <c r="C216" s="234"/>
      <c r="D216" s="235"/>
      <c r="E216" s="234"/>
      <c r="F216" s="296"/>
      <c r="G216" s="212"/>
      <c r="H216" s="213"/>
      <c r="I216" s="213"/>
      <c r="J216" s="213"/>
      <c r="K216" s="213"/>
      <c r="L216" s="213"/>
      <c r="M216" s="213"/>
      <c r="N216" s="213"/>
      <c r="O216" s="213"/>
      <c r="P216" s="214"/>
      <c r="Q216" s="1011"/>
      <c r="R216" s="1012"/>
      <c r="S216" s="1012"/>
      <c r="T216" s="1012"/>
      <c r="U216" s="1012"/>
      <c r="V216" s="1012"/>
      <c r="W216" s="1012"/>
      <c r="X216" s="1012"/>
      <c r="Y216" s="1012"/>
      <c r="Z216" s="1012"/>
      <c r="AA216" s="1013"/>
      <c r="AB216" s="244"/>
      <c r="AC216" s="245"/>
      <c r="AD216" s="245"/>
      <c r="AE216" s="250" t="s">
        <v>384</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1"/>
      <c r="B217" s="235"/>
      <c r="C217" s="234"/>
      <c r="D217" s="235"/>
      <c r="E217" s="234"/>
      <c r="F217" s="296"/>
      <c r="G217" s="212"/>
      <c r="H217" s="213"/>
      <c r="I217" s="213"/>
      <c r="J217" s="213"/>
      <c r="K217" s="213"/>
      <c r="L217" s="213"/>
      <c r="M217" s="213"/>
      <c r="N217" s="213"/>
      <c r="O217" s="213"/>
      <c r="P217" s="214"/>
      <c r="Q217" s="1011"/>
      <c r="R217" s="1012"/>
      <c r="S217" s="1012"/>
      <c r="T217" s="1012"/>
      <c r="U217" s="1012"/>
      <c r="V217" s="1012"/>
      <c r="W217" s="1012"/>
      <c r="X217" s="1012"/>
      <c r="Y217" s="1012"/>
      <c r="Z217" s="1012"/>
      <c r="AA217" s="1013"/>
      <c r="AB217" s="244"/>
      <c r="AC217" s="245"/>
      <c r="AD217" s="245"/>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1"/>
      <c r="B218" s="235"/>
      <c r="C218" s="234"/>
      <c r="D218" s="235"/>
      <c r="E218" s="234"/>
      <c r="F218" s="296"/>
      <c r="G218" s="215"/>
      <c r="H218" s="125"/>
      <c r="I218" s="125"/>
      <c r="J218" s="125"/>
      <c r="K218" s="125"/>
      <c r="L218" s="125"/>
      <c r="M218" s="125"/>
      <c r="N218" s="125"/>
      <c r="O218" s="125"/>
      <c r="P218" s="216"/>
      <c r="Q218" s="1014"/>
      <c r="R218" s="1015"/>
      <c r="S218" s="1015"/>
      <c r="T218" s="1015"/>
      <c r="U218" s="1015"/>
      <c r="V218" s="1015"/>
      <c r="W218" s="1015"/>
      <c r="X218" s="1015"/>
      <c r="Y218" s="1015"/>
      <c r="Z218" s="1015"/>
      <c r="AA218" s="1016"/>
      <c r="AB218" s="246"/>
      <c r="AC218" s="247"/>
      <c r="AD218" s="247"/>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1"/>
      <c r="B219" s="235"/>
      <c r="C219" s="234"/>
      <c r="D219" s="235"/>
      <c r="E219" s="234"/>
      <c r="F219" s="296"/>
      <c r="G219" s="254" t="s">
        <v>382</v>
      </c>
      <c r="H219" s="130"/>
      <c r="I219" s="130"/>
      <c r="J219" s="130"/>
      <c r="K219" s="130"/>
      <c r="L219" s="130"/>
      <c r="M219" s="130"/>
      <c r="N219" s="130"/>
      <c r="O219" s="130"/>
      <c r="P219" s="131"/>
      <c r="Q219" s="138" t="s">
        <v>478</v>
      </c>
      <c r="R219" s="130"/>
      <c r="S219" s="130"/>
      <c r="T219" s="130"/>
      <c r="U219" s="130"/>
      <c r="V219" s="130"/>
      <c r="W219" s="130"/>
      <c r="X219" s="130"/>
      <c r="Y219" s="130"/>
      <c r="Z219" s="130"/>
      <c r="AA219" s="130"/>
      <c r="AB219" s="255" t="s">
        <v>479</v>
      </c>
      <c r="AC219" s="130"/>
      <c r="AD219" s="131"/>
      <c r="AE219" s="238" t="s">
        <v>383</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1"/>
      <c r="B220" s="235"/>
      <c r="C220" s="234"/>
      <c r="D220" s="235"/>
      <c r="E220" s="234"/>
      <c r="F220" s="296"/>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6"/>
      <c r="AC220" s="133"/>
      <c r="AD220" s="134"/>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1"/>
      <c r="B221" s="235"/>
      <c r="C221" s="234"/>
      <c r="D221" s="235"/>
      <c r="E221" s="234"/>
      <c r="F221" s="296"/>
      <c r="G221" s="210"/>
      <c r="H221" s="122"/>
      <c r="I221" s="122"/>
      <c r="J221" s="122"/>
      <c r="K221" s="122"/>
      <c r="L221" s="122"/>
      <c r="M221" s="122"/>
      <c r="N221" s="122"/>
      <c r="O221" s="122"/>
      <c r="P221" s="211"/>
      <c r="Q221" s="1008"/>
      <c r="R221" s="1009"/>
      <c r="S221" s="1009"/>
      <c r="T221" s="1009"/>
      <c r="U221" s="1009"/>
      <c r="V221" s="1009"/>
      <c r="W221" s="1009"/>
      <c r="X221" s="1009"/>
      <c r="Y221" s="1009"/>
      <c r="Z221" s="1009"/>
      <c r="AA221" s="101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1"/>
      <c r="B222" s="235"/>
      <c r="C222" s="234"/>
      <c r="D222" s="235"/>
      <c r="E222" s="234"/>
      <c r="F222" s="296"/>
      <c r="G222" s="212"/>
      <c r="H222" s="213"/>
      <c r="I222" s="213"/>
      <c r="J222" s="213"/>
      <c r="K222" s="213"/>
      <c r="L222" s="213"/>
      <c r="M222" s="213"/>
      <c r="N222" s="213"/>
      <c r="O222" s="213"/>
      <c r="P222" s="214"/>
      <c r="Q222" s="1011"/>
      <c r="R222" s="1012"/>
      <c r="S222" s="1012"/>
      <c r="T222" s="1012"/>
      <c r="U222" s="1012"/>
      <c r="V222" s="1012"/>
      <c r="W222" s="1012"/>
      <c r="X222" s="1012"/>
      <c r="Y222" s="1012"/>
      <c r="Z222" s="1012"/>
      <c r="AA222" s="101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1"/>
      <c r="B223" s="235"/>
      <c r="C223" s="234"/>
      <c r="D223" s="235"/>
      <c r="E223" s="234"/>
      <c r="F223" s="296"/>
      <c r="G223" s="212"/>
      <c r="H223" s="213"/>
      <c r="I223" s="213"/>
      <c r="J223" s="213"/>
      <c r="K223" s="213"/>
      <c r="L223" s="213"/>
      <c r="M223" s="213"/>
      <c r="N223" s="213"/>
      <c r="O223" s="213"/>
      <c r="P223" s="214"/>
      <c r="Q223" s="1011"/>
      <c r="R223" s="1012"/>
      <c r="S223" s="1012"/>
      <c r="T223" s="1012"/>
      <c r="U223" s="1012"/>
      <c r="V223" s="1012"/>
      <c r="W223" s="1012"/>
      <c r="X223" s="1012"/>
      <c r="Y223" s="1012"/>
      <c r="Z223" s="1012"/>
      <c r="AA223" s="1013"/>
      <c r="AB223" s="244"/>
      <c r="AC223" s="245"/>
      <c r="AD223" s="245"/>
      <c r="AE223" s="250" t="s">
        <v>384</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1"/>
      <c r="B224" s="235"/>
      <c r="C224" s="234"/>
      <c r="D224" s="235"/>
      <c r="E224" s="234"/>
      <c r="F224" s="296"/>
      <c r="G224" s="212"/>
      <c r="H224" s="213"/>
      <c r="I224" s="213"/>
      <c r="J224" s="213"/>
      <c r="K224" s="213"/>
      <c r="L224" s="213"/>
      <c r="M224" s="213"/>
      <c r="N224" s="213"/>
      <c r="O224" s="213"/>
      <c r="P224" s="214"/>
      <c r="Q224" s="1011"/>
      <c r="R224" s="1012"/>
      <c r="S224" s="1012"/>
      <c r="T224" s="1012"/>
      <c r="U224" s="1012"/>
      <c r="V224" s="1012"/>
      <c r="W224" s="1012"/>
      <c r="X224" s="1012"/>
      <c r="Y224" s="1012"/>
      <c r="Z224" s="1012"/>
      <c r="AA224" s="1013"/>
      <c r="AB224" s="244"/>
      <c r="AC224" s="245"/>
      <c r="AD224" s="245"/>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1"/>
      <c r="B225" s="235"/>
      <c r="C225" s="234"/>
      <c r="D225" s="235"/>
      <c r="E225" s="234"/>
      <c r="F225" s="296"/>
      <c r="G225" s="215"/>
      <c r="H225" s="125"/>
      <c r="I225" s="125"/>
      <c r="J225" s="125"/>
      <c r="K225" s="125"/>
      <c r="L225" s="125"/>
      <c r="M225" s="125"/>
      <c r="N225" s="125"/>
      <c r="O225" s="125"/>
      <c r="P225" s="216"/>
      <c r="Q225" s="1014"/>
      <c r="R225" s="1015"/>
      <c r="S225" s="1015"/>
      <c r="T225" s="1015"/>
      <c r="U225" s="1015"/>
      <c r="V225" s="1015"/>
      <c r="W225" s="1015"/>
      <c r="X225" s="1015"/>
      <c r="Y225" s="1015"/>
      <c r="Z225" s="1015"/>
      <c r="AA225" s="1016"/>
      <c r="AB225" s="246"/>
      <c r="AC225" s="247"/>
      <c r="AD225" s="247"/>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1"/>
      <c r="B226" s="235"/>
      <c r="C226" s="234"/>
      <c r="D226" s="235"/>
      <c r="E226" s="234"/>
      <c r="F226" s="296"/>
      <c r="G226" s="254" t="s">
        <v>382</v>
      </c>
      <c r="H226" s="130"/>
      <c r="I226" s="130"/>
      <c r="J226" s="130"/>
      <c r="K226" s="130"/>
      <c r="L226" s="130"/>
      <c r="M226" s="130"/>
      <c r="N226" s="130"/>
      <c r="O226" s="130"/>
      <c r="P226" s="131"/>
      <c r="Q226" s="138" t="s">
        <v>478</v>
      </c>
      <c r="R226" s="130"/>
      <c r="S226" s="130"/>
      <c r="T226" s="130"/>
      <c r="U226" s="130"/>
      <c r="V226" s="130"/>
      <c r="W226" s="130"/>
      <c r="X226" s="130"/>
      <c r="Y226" s="130"/>
      <c r="Z226" s="130"/>
      <c r="AA226" s="130"/>
      <c r="AB226" s="255" t="s">
        <v>479</v>
      </c>
      <c r="AC226" s="130"/>
      <c r="AD226" s="131"/>
      <c r="AE226" s="238" t="s">
        <v>383</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1"/>
      <c r="B227" s="235"/>
      <c r="C227" s="234"/>
      <c r="D227" s="235"/>
      <c r="E227" s="234"/>
      <c r="F227" s="296"/>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6"/>
      <c r="AC227" s="133"/>
      <c r="AD227" s="134"/>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1"/>
      <c r="B228" s="235"/>
      <c r="C228" s="234"/>
      <c r="D228" s="235"/>
      <c r="E228" s="234"/>
      <c r="F228" s="296"/>
      <c r="G228" s="210"/>
      <c r="H228" s="122"/>
      <c r="I228" s="122"/>
      <c r="J228" s="122"/>
      <c r="K228" s="122"/>
      <c r="L228" s="122"/>
      <c r="M228" s="122"/>
      <c r="N228" s="122"/>
      <c r="O228" s="122"/>
      <c r="P228" s="211"/>
      <c r="Q228" s="1008"/>
      <c r="R228" s="1009"/>
      <c r="S228" s="1009"/>
      <c r="T228" s="1009"/>
      <c r="U228" s="1009"/>
      <c r="V228" s="1009"/>
      <c r="W228" s="1009"/>
      <c r="X228" s="1009"/>
      <c r="Y228" s="1009"/>
      <c r="Z228" s="1009"/>
      <c r="AA228" s="101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1"/>
      <c r="B229" s="235"/>
      <c r="C229" s="234"/>
      <c r="D229" s="235"/>
      <c r="E229" s="234"/>
      <c r="F229" s="296"/>
      <c r="G229" s="212"/>
      <c r="H229" s="213"/>
      <c r="I229" s="213"/>
      <c r="J229" s="213"/>
      <c r="K229" s="213"/>
      <c r="L229" s="213"/>
      <c r="M229" s="213"/>
      <c r="N229" s="213"/>
      <c r="O229" s="213"/>
      <c r="P229" s="214"/>
      <c r="Q229" s="1011"/>
      <c r="R229" s="1012"/>
      <c r="S229" s="1012"/>
      <c r="T229" s="1012"/>
      <c r="U229" s="1012"/>
      <c r="V229" s="1012"/>
      <c r="W229" s="1012"/>
      <c r="X229" s="1012"/>
      <c r="Y229" s="1012"/>
      <c r="Z229" s="1012"/>
      <c r="AA229" s="101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1"/>
      <c r="B230" s="235"/>
      <c r="C230" s="234"/>
      <c r="D230" s="235"/>
      <c r="E230" s="234"/>
      <c r="F230" s="296"/>
      <c r="G230" s="212"/>
      <c r="H230" s="213"/>
      <c r="I230" s="213"/>
      <c r="J230" s="213"/>
      <c r="K230" s="213"/>
      <c r="L230" s="213"/>
      <c r="M230" s="213"/>
      <c r="N230" s="213"/>
      <c r="O230" s="213"/>
      <c r="P230" s="214"/>
      <c r="Q230" s="1011"/>
      <c r="R230" s="1012"/>
      <c r="S230" s="1012"/>
      <c r="T230" s="1012"/>
      <c r="U230" s="1012"/>
      <c r="V230" s="1012"/>
      <c r="W230" s="1012"/>
      <c r="X230" s="1012"/>
      <c r="Y230" s="1012"/>
      <c r="Z230" s="1012"/>
      <c r="AA230" s="1013"/>
      <c r="AB230" s="244"/>
      <c r="AC230" s="245"/>
      <c r="AD230" s="245"/>
      <c r="AE230" s="250" t="s">
        <v>384</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1"/>
      <c r="B231" s="235"/>
      <c r="C231" s="234"/>
      <c r="D231" s="235"/>
      <c r="E231" s="234"/>
      <c r="F231" s="296"/>
      <c r="G231" s="212"/>
      <c r="H231" s="213"/>
      <c r="I231" s="213"/>
      <c r="J231" s="213"/>
      <c r="K231" s="213"/>
      <c r="L231" s="213"/>
      <c r="M231" s="213"/>
      <c r="N231" s="213"/>
      <c r="O231" s="213"/>
      <c r="P231" s="214"/>
      <c r="Q231" s="1011"/>
      <c r="R231" s="1012"/>
      <c r="S231" s="1012"/>
      <c r="T231" s="1012"/>
      <c r="U231" s="1012"/>
      <c r="V231" s="1012"/>
      <c r="W231" s="1012"/>
      <c r="X231" s="1012"/>
      <c r="Y231" s="1012"/>
      <c r="Z231" s="1012"/>
      <c r="AA231" s="1013"/>
      <c r="AB231" s="244"/>
      <c r="AC231" s="245"/>
      <c r="AD231" s="245"/>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1"/>
      <c r="B232" s="235"/>
      <c r="C232" s="234"/>
      <c r="D232" s="235"/>
      <c r="E232" s="234"/>
      <c r="F232" s="296"/>
      <c r="G232" s="215"/>
      <c r="H232" s="125"/>
      <c r="I232" s="125"/>
      <c r="J232" s="125"/>
      <c r="K232" s="125"/>
      <c r="L232" s="125"/>
      <c r="M232" s="125"/>
      <c r="N232" s="125"/>
      <c r="O232" s="125"/>
      <c r="P232" s="216"/>
      <c r="Q232" s="1014"/>
      <c r="R232" s="1015"/>
      <c r="S232" s="1015"/>
      <c r="T232" s="1015"/>
      <c r="U232" s="1015"/>
      <c r="V232" s="1015"/>
      <c r="W232" s="1015"/>
      <c r="X232" s="1015"/>
      <c r="Y232" s="1015"/>
      <c r="Z232" s="1015"/>
      <c r="AA232" s="1016"/>
      <c r="AB232" s="246"/>
      <c r="AC232" s="247"/>
      <c r="AD232" s="247"/>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1"/>
      <c r="B233" s="235"/>
      <c r="C233" s="234"/>
      <c r="D233" s="235"/>
      <c r="E233" s="234"/>
      <c r="F233" s="296"/>
      <c r="G233" s="254" t="s">
        <v>382</v>
      </c>
      <c r="H233" s="130"/>
      <c r="I233" s="130"/>
      <c r="J233" s="130"/>
      <c r="K233" s="130"/>
      <c r="L233" s="130"/>
      <c r="M233" s="130"/>
      <c r="N233" s="130"/>
      <c r="O233" s="130"/>
      <c r="P233" s="131"/>
      <c r="Q233" s="138" t="s">
        <v>478</v>
      </c>
      <c r="R233" s="130"/>
      <c r="S233" s="130"/>
      <c r="T233" s="130"/>
      <c r="U233" s="130"/>
      <c r="V233" s="130"/>
      <c r="W233" s="130"/>
      <c r="X233" s="130"/>
      <c r="Y233" s="130"/>
      <c r="Z233" s="130"/>
      <c r="AA233" s="130"/>
      <c r="AB233" s="255" t="s">
        <v>479</v>
      </c>
      <c r="AC233" s="130"/>
      <c r="AD233" s="131"/>
      <c r="AE233" s="238" t="s">
        <v>383</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1"/>
      <c r="B234" s="235"/>
      <c r="C234" s="234"/>
      <c r="D234" s="235"/>
      <c r="E234" s="234"/>
      <c r="F234" s="296"/>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6"/>
      <c r="AC234" s="133"/>
      <c r="AD234" s="134"/>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1"/>
      <c r="B235" s="235"/>
      <c r="C235" s="234"/>
      <c r="D235" s="235"/>
      <c r="E235" s="234"/>
      <c r="F235" s="296"/>
      <c r="G235" s="210"/>
      <c r="H235" s="122"/>
      <c r="I235" s="122"/>
      <c r="J235" s="122"/>
      <c r="K235" s="122"/>
      <c r="L235" s="122"/>
      <c r="M235" s="122"/>
      <c r="N235" s="122"/>
      <c r="O235" s="122"/>
      <c r="P235" s="211"/>
      <c r="Q235" s="1008"/>
      <c r="R235" s="1009"/>
      <c r="S235" s="1009"/>
      <c r="T235" s="1009"/>
      <c r="U235" s="1009"/>
      <c r="V235" s="1009"/>
      <c r="W235" s="1009"/>
      <c r="X235" s="1009"/>
      <c r="Y235" s="1009"/>
      <c r="Z235" s="1009"/>
      <c r="AA235" s="101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1"/>
      <c r="B236" s="235"/>
      <c r="C236" s="234"/>
      <c r="D236" s="235"/>
      <c r="E236" s="234"/>
      <c r="F236" s="296"/>
      <c r="G236" s="212"/>
      <c r="H236" s="213"/>
      <c r="I236" s="213"/>
      <c r="J236" s="213"/>
      <c r="K236" s="213"/>
      <c r="L236" s="213"/>
      <c r="M236" s="213"/>
      <c r="N236" s="213"/>
      <c r="O236" s="213"/>
      <c r="P236" s="214"/>
      <c r="Q236" s="1011"/>
      <c r="R236" s="1012"/>
      <c r="S236" s="1012"/>
      <c r="T236" s="1012"/>
      <c r="U236" s="1012"/>
      <c r="V236" s="1012"/>
      <c r="W236" s="1012"/>
      <c r="X236" s="1012"/>
      <c r="Y236" s="1012"/>
      <c r="Z236" s="1012"/>
      <c r="AA236" s="101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1"/>
      <c r="B237" s="235"/>
      <c r="C237" s="234"/>
      <c r="D237" s="235"/>
      <c r="E237" s="234"/>
      <c r="F237" s="296"/>
      <c r="G237" s="212"/>
      <c r="H237" s="213"/>
      <c r="I237" s="213"/>
      <c r="J237" s="213"/>
      <c r="K237" s="213"/>
      <c r="L237" s="213"/>
      <c r="M237" s="213"/>
      <c r="N237" s="213"/>
      <c r="O237" s="213"/>
      <c r="P237" s="214"/>
      <c r="Q237" s="1011"/>
      <c r="R237" s="1012"/>
      <c r="S237" s="1012"/>
      <c r="T237" s="1012"/>
      <c r="U237" s="1012"/>
      <c r="V237" s="1012"/>
      <c r="W237" s="1012"/>
      <c r="X237" s="1012"/>
      <c r="Y237" s="1012"/>
      <c r="Z237" s="1012"/>
      <c r="AA237" s="1013"/>
      <c r="AB237" s="244"/>
      <c r="AC237" s="245"/>
      <c r="AD237" s="245"/>
      <c r="AE237" s="250" t="s">
        <v>384</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1"/>
      <c r="B238" s="235"/>
      <c r="C238" s="234"/>
      <c r="D238" s="235"/>
      <c r="E238" s="234"/>
      <c r="F238" s="296"/>
      <c r="G238" s="212"/>
      <c r="H238" s="213"/>
      <c r="I238" s="213"/>
      <c r="J238" s="213"/>
      <c r="K238" s="213"/>
      <c r="L238" s="213"/>
      <c r="M238" s="213"/>
      <c r="N238" s="213"/>
      <c r="O238" s="213"/>
      <c r="P238" s="214"/>
      <c r="Q238" s="1011"/>
      <c r="R238" s="1012"/>
      <c r="S238" s="1012"/>
      <c r="T238" s="1012"/>
      <c r="U238" s="1012"/>
      <c r="V238" s="1012"/>
      <c r="W238" s="1012"/>
      <c r="X238" s="1012"/>
      <c r="Y238" s="1012"/>
      <c r="Z238" s="1012"/>
      <c r="AA238" s="1013"/>
      <c r="AB238" s="244"/>
      <c r="AC238" s="245"/>
      <c r="AD238" s="245"/>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1"/>
      <c r="B239" s="235"/>
      <c r="C239" s="234"/>
      <c r="D239" s="235"/>
      <c r="E239" s="234"/>
      <c r="F239" s="296"/>
      <c r="G239" s="215"/>
      <c r="H239" s="125"/>
      <c r="I239" s="125"/>
      <c r="J239" s="125"/>
      <c r="K239" s="125"/>
      <c r="L239" s="125"/>
      <c r="M239" s="125"/>
      <c r="N239" s="125"/>
      <c r="O239" s="125"/>
      <c r="P239" s="216"/>
      <c r="Q239" s="1014"/>
      <c r="R239" s="1015"/>
      <c r="S239" s="1015"/>
      <c r="T239" s="1015"/>
      <c r="U239" s="1015"/>
      <c r="V239" s="1015"/>
      <c r="W239" s="1015"/>
      <c r="X239" s="1015"/>
      <c r="Y239" s="1015"/>
      <c r="Z239" s="1015"/>
      <c r="AA239" s="1016"/>
      <c r="AB239" s="246"/>
      <c r="AC239" s="247"/>
      <c r="AD239" s="247"/>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1"/>
      <c r="B240" s="235"/>
      <c r="C240" s="234"/>
      <c r="D240" s="235"/>
      <c r="E240" s="234"/>
      <c r="F240" s="296"/>
      <c r="G240" s="254" t="s">
        <v>382</v>
      </c>
      <c r="H240" s="130"/>
      <c r="I240" s="130"/>
      <c r="J240" s="130"/>
      <c r="K240" s="130"/>
      <c r="L240" s="130"/>
      <c r="M240" s="130"/>
      <c r="N240" s="130"/>
      <c r="O240" s="130"/>
      <c r="P240" s="131"/>
      <c r="Q240" s="138" t="s">
        <v>478</v>
      </c>
      <c r="R240" s="130"/>
      <c r="S240" s="130"/>
      <c r="T240" s="130"/>
      <c r="U240" s="130"/>
      <c r="V240" s="130"/>
      <c r="W240" s="130"/>
      <c r="X240" s="130"/>
      <c r="Y240" s="130"/>
      <c r="Z240" s="130"/>
      <c r="AA240" s="130"/>
      <c r="AB240" s="255" t="s">
        <v>479</v>
      </c>
      <c r="AC240" s="130"/>
      <c r="AD240" s="131"/>
      <c r="AE240" s="238" t="s">
        <v>383</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1"/>
      <c r="B241" s="235"/>
      <c r="C241" s="234"/>
      <c r="D241" s="235"/>
      <c r="E241" s="234"/>
      <c r="F241" s="296"/>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6"/>
      <c r="AC241" s="133"/>
      <c r="AD241" s="134"/>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1"/>
      <c r="B242" s="235"/>
      <c r="C242" s="234"/>
      <c r="D242" s="235"/>
      <c r="E242" s="234"/>
      <c r="F242" s="296"/>
      <c r="G242" s="210"/>
      <c r="H242" s="122"/>
      <c r="I242" s="122"/>
      <c r="J242" s="122"/>
      <c r="K242" s="122"/>
      <c r="L242" s="122"/>
      <c r="M242" s="122"/>
      <c r="N242" s="122"/>
      <c r="O242" s="122"/>
      <c r="P242" s="211"/>
      <c r="Q242" s="1008"/>
      <c r="R242" s="1009"/>
      <c r="S242" s="1009"/>
      <c r="T242" s="1009"/>
      <c r="U242" s="1009"/>
      <c r="V242" s="1009"/>
      <c r="W242" s="1009"/>
      <c r="X242" s="1009"/>
      <c r="Y242" s="1009"/>
      <c r="Z242" s="1009"/>
      <c r="AA242" s="101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1"/>
      <c r="B243" s="235"/>
      <c r="C243" s="234"/>
      <c r="D243" s="235"/>
      <c r="E243" s="234"/>
      <c r="F243" s="296"/>
      <c r="G243" s="212"/>
      <c r="H243" s="213"/>
      <c r="I243" s="213"/>
      <c r="J243" s="213"/>
      <c r="K243" s="213"/>
      <c r="L243" s="213"/>
      <c r="M243" s="213"/>
      <c r="N243" s="213"/>
      <c r="O243" s="213"/>
      <c r="P243" s="214"/>
      <c r="Q243" s="1011"/>
      <c r="R243" s="1012"/>
      <c r="S243" s="1012"/>
      <c r="T243" s="1012"/>
      <c r="U243" s="1012"/>
      <c r="V243" s="1012"/>
      <c r="W243" s="1012"/>
      <c r="X243" s="1012"/>
      <c r="Y243" s="1012"/>
      <c r="Z243" s="1012"/>
      <c r="AA243" s="101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1"/>
      <c r="B244" s="235"/>
      <c r="C244" s="234"/>
      <c r="D244" s="235"/>
      <c r="E244" s="234"/>
      <c r="F244" s="296"/>
      <c r="G244" s="212"/>
      <c r="H244" s="213"/>
      <c r="I244" s="213"/>
      <c r="J244" s="213"/>
      <c r="K244" s="213"/>
      <c r="L244" s="213"/>
      <c r="M244" s="213"/>
      <c r="N244" s="213"/>
      <c r="O244" s="213"/>
      <c r="P244" s="214"/>
      <c r="Q244" s="1011"/>
      <c r="R244" s="1012"/>
      <c r="S244" s="1012"/>
      <c r="T244" s="1012"/>
      <c r="U244" s="1012"/>
      <c r="V244" s="1012"/>
      <c r="W244" s="1012"/>
      <c r="X244" s="1012"/>
      <c r="Y244" s="1012"/>
      <c r="Z244" s="1012"/>
      <c r="AA244" s="1013"/>
      <c r="AB244" s="244"/>
      <c r="AC244" s="245"/>
      <c r="AD244" s="245"/>
      <c r="AE244" s="252" t="s">
        <v>384</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1"/>
      <c r="B245" s="235"/>
      <c r="C245" s="234"/>
      <c r="D245" s="235"/>
      <c r="E245" s="234"/>
      <c r="F245" s="296"/>
      <c r="G245" s="212"/>
      <c r="H245" s="213"/>
      <c r="I245" s="213"/>
      <c r="J245" s="213"/>
      <c r="K245" s="213"/>
      <c r="L245" s="213"/>
      <c r="M245" s="213"/>
      <c r="N245" s="213"/>
      <c r="O245" s="213"/>
      <c r="P245" s="214"/>
      <c r="Q245" s="1011"/>
      <c r="R245" s="1012"/>
      <c r="S245" s="1012"/>
      <c r="T245" s="1012"/>
      <c r="U245" s="1012"/>
      <c r="V245" s="1012"/>
      <c r="W245" s="1012"/>
      <c r="X245" s="1012"/>
      <c r="Y245" s="1012"/>
      <c r="Z245" s="1012"/>
      <c r="AA245" s="1013"/>
      <c r="AB245" s="244"/>
      <c r="AC245" s="245"/>
      <c r="AD245" s="245"/>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1"/>
      <c r="B246" s="235"/>
      <c r="C246" s="234"/>
      <c r="D246" s="235"/>
      <c r="E246" s="297"/>
      <c r="F246" s="298"/>
      <c r="G246" s="215"/>
      <c r="H246" s="125"/>
      <c r="I246" s="125"/>
      <c r="J246" s="125"/>
      <c r="K246" s="125"/>
      <c r="L246" s="125"/>
      <c r="M246" s="125"/>
      <c r="N246" s="125"/>
      <c r="O246" s="125"/>
      <c r="P246" s="216"/>
      <c r="Q246" s="1014"/>
      <c r="R246" s="1015"/>
      <c r="S246" s="1015"/>
      <c r="T246" s="1015"/>
      <c r="U246" s="1015"/>
      <c r="V246" s="1015"/>
      <c r="W246" s="1015"/>
      <c r="X246" s="1015"/>
      <c r="Y246" s="1015"/>
      <c r="Z246" s="1015"/>
      <c r="AA246" s="1016"/>
      <c r="AB246" s="246"/>
      <c r="AC246" s="247"/>
      <c r="AD246" s="247"/>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1"/>
      <c r="B247" s="235"/>
      <c r="C247" s="234"/>
      <c r="D247" s="235"/>
      <c r="E247" s="118" t="s">
        <v>428</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1"/>
      <c r="B248" s="235"/>
      <c r="C248" s="234"/>
      <c r="D248" s="235"/>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1"/>
      <c r="B249" s="235"/>
      <c r="C249" s="234"/>
      <c r="D249" s="235"/>
      <c r="E249" s="437"/>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8"/>
    </row>
    <row r="250" spans="1:50" ht="45" hidden="1" customHeight="1" x14ac:dyDescent="0.15">
      <c r="A250" s="1021"/>
      <c r="B250" s="235"/>
      <c r="C250" s="234"/>
      <c r="D250" s="235"/>
      <c r="E250" s="286" t="s">
        <v>400</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21"/>
      <c r="B251" s="235"/>
      <c r="C251" s="234"/>
      <c r="D251" s="235"/>
      <c r="E251" s="221" t="s">
        <v>399</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21"/>
      <c r="B252" s="235"/>
      <c r="C252" s="234"/>
      <c r="D252" s="235"/>
      <c r="E252" s="232" t="s">
        <v>368</v>
      </c>
      <c r="F252" s="295"/>
      <c r="G252" s="291" t="s">
        <v>379</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357</v>
      </c>
      <c r="AF252" s="257"/>
      <c r="AG252" s="257"/>
      <c r="AH252" s="257"/>
      <c r="AI252" s="257" t="s">
        <v>358</v>
      </c>
      <c r="AJ252" s="257"/>
      <c r="AK252" s="257"/>
      <c r="AL252" s="257"/>
      <c r="AM252" s="257" t="s">
        <v>364</v>
      </c>
      <c r="AN252" s="257"/>
      <c r="AO252" s="257"/>
      <c r="AP252" s="258"/>
      <c r="AQ252" s="258" t="s">
        <v>355</v>
      </c>
      <c r="AR252" s="259"/>
      <c r="AS252" s="259"/>
      <c r="AT252" s="260"/>
      <c r="AU252" s="261" t="s">
        <v>381</v>
      </c>
      <c r="AV252" s="261"/>
      <c r="AW252" s="261"/>
      <c r="AX252" s="262"/>
    </row>
    <row r="253" spans="1:50" ht="18.75" hidden="1" customHeight="1" x14ac:dyDescent="0.15">
      <c r="A253" s="1021"/>
      <c r="B253" s="235"/>
      <c r="C253" s="234"/>
      <c r="D253" s="235"/>
      <c r="E253" s="234"/>
      <c r="F253" s="296"/>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3"/>
      <c r="AR253" s="264"/>
      <c r="AS253" s="133" t="s">
        <v>356</v>
      </c>
      <c r="AT253" s="134"/>
      <c r="AU253" s="197"/>
      <c r="AV253" s="197"/>
      <c r="AW253" s="133" t="s">
        <v>301</v>
      </c>
      <c r="AX253" s="209"/>
    </row>
    <row r="254" spans="1:50" ht="39.75" hidden="1" customHeight="1" x14ac:dyDescent="0.15">
      <c r="A254" s="1021"/>
      <c r="B254" s="235"/>
      <c r="C254" s="234"/>
      <c r="D254" s="235"/>
      <c r="E254" s="234"/>
      <c r="F254" s="296"/>
      <c r="G254" s="210"/>
      <c r="H254" s="122"/>
      <c r="I254" s="122"/>
      <c r="J254" s="122"/>
      <c r="K254" s="122"/>
      <c r="L254" s="122"/>
      <c r="M254" s="122"/>
      <c r="N254" s="122"/>
      <c r="O254" s="122"/>
      <c r="P254" s="122"/>
      <c r="Q254" s="122"/>
      <c r="R254" s="122"/>
      <c r="S254" s="122"/>
      <c r="T254" s="122"/>
      <c r="U254" s="122"/>
      <c r="V254" s="122"/>
      <c r="W254" s="122"/>
      <c r="X254" s="211"/>
      <c r="Y254" s="198" t="s">
        <v>380</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21"/>
      <c r="B255" s="235"/>
      <c r="C255" s="234"/>
      <c r="D255" s="235"/>
      <c r="E255" s="234"/>
      <c r="F255" s="296"/>
      <c r="G255" s="215"/>
      <c r="H255" s="125"/>
      <c r="I255" s="125"/>
      <c r="J255" s="125"/>
      <c r="K255" s="125"/>
      <c r="L255" s="125"/>
      <c r="M255" s="125"/>
      <c r="N255" s="125"/>
      <c r="O255" s="125"/>
      <c r="P255" s="125"/>
      <c r="Q255" s="125"/>
      <c r="R255" s="125"/>
      <c r="S255" s="125"/>
      <c r="T255" s="125"/>
      <c r="U255" s="125"/>
      <c r="V255" s="125"/>
      <c r="W255" s="125"/>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21"/>
      <c r="B256" s="235"/>
      <c r="C256" s="234"/>
      <c r="D256" s="235"/>
      <c r="E256" s="234"/>
      <c r="F256" s="296"/>
      <c r="G256" s="291" t="s">
        <v>379</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357</v>
      </c>
      <c r="AF256" s="257"/>
      <c r="AG256" s="257"/>
      <c r="AH256" s="257"/>
      <c r="AI256" s="257" t="s">
        <v>358</v>
      </c>
      <c r="AJ256" s="257"/>
      <c r="AK256" s="257"/>
      <c r="AL256" s="257"/>
      <c r="AM256" s="257" t="s">
        <v>364</v>
      </c>
      <c r="AN256" s="257"/>
      <c r="AO256" s="257"/>
      <c r="AP256" s="258"/>
      <c r="AQ256" s="258" t="s">
        <v>355</v>
      </c>
      <c r="AR256" s="259"/>
      <c r="AS256" s="259"/>
      <c r="AT256" s="260"/>
      <c r="AU256" s="261" t="s">
        <v>381</v>
      </c>
      <c r="AV256" s="261"/>
      <c r="AW256" s="261"/>
      <c r="AX256" s="262"/>
    </row>
    <row r="257" spans="1:50" ht="18.75" hidden="1" customHeight="1" x14ac:dyDescent="0.15">
      <c r="A257" s="1021"/>
      <c r="B257" s="235"/>
      <c r="C257" s="234"/>
      <c r="D257" s="235"/>
      <c r="E257" s="234"/>
      <c r="F257" s="296"/>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3"/>
      <c r="AR257" s="264"/>
      <c r="AS257" s="133" t="s">
        <v>356</v>
      </c>
      <c r="AT257" s="134"/>
      <c r="AU257" s="197"/>
      <c r="AV257" s="197"/>
      <c r="AW257" s="133" t="s">
        <v>301</v>
      </c>
      <c r="AX257" s="209"/>
    </row>
    <row r="258" spans="1:50" ht="39.75" hidden="1" customHeight="1" x14ac:dyDescent="0.15">
      <c r="A258" s="1021"/>
      <c r="B258" s="235"/>
      <c r="C258" s="234"/>
      <c r="D258" s="235"/>
      <c r="E258" s="234"/>
      <c r="F258" s="296"/>
      <c r="G258" s="210"/>
      <c r="H258" s="122"/>
      <c r="I258" s="122"/>
      <c r="J258" s="122"/>
      <c r="K258" s="122"/>
      <c r="L258" s="122"/>
      <c r="M258" s="122"/>
      <c r="N258" s="122"/>
      <c r="O258" s="122"/>
      <c r="P258" s="122"/>
      <c r="Q258" s="122"/>
      <c r="R258" s="122"/>
      <c r="S258" s="122"/>
      <c r="T258" s="122"/>
      <c r="U258" s="122"/>
      <c r="V258" s="122"/>
      <c r="W258" s="122"/>
      <c r="X258" s="211"/>
      <c r="Y258" s="198" t="s">
        <v>380</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21"/>
      <c r="B259" s="235"/>
      <c r="C259" s="234"/>
      <c r="D259" s="235"/>
      <c r="E259" s="234"/>
      <c r="F259" s="296"/>
      <c r="G259" s="215"/>
      <c r="H259" s="125"/>
      <c r="I259" s="125"/>
      <c r="J259" s="125"/>
      <c r="K259" s="125"/>
      <c r="L259" s="125"/>
      <c r="M259" s="125"/>
      <c r="N259" s="125"/>
      <c r="O259" s="125"/>
      <c r="P259" s="125"/>
      <c r="Q259" s="125"/>
      <c r="R259" s="125"/>
      <c r="S259" s="125"/>
      <c r="T259" s="125"/>
      <c r="U259" s="125"/>
      <c r="V259" s="125"/>
      <c r="W259" s="125"/>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21"/>
      <c r="B260" s="235"/>
      <c r="C260" s="234"/>
      <c r="D260" s="235"/>
      <c r="E260" s="234"/>
      <c r="F260" s="296"/>
      <c r="G260" s="291" t="s">
        <v>379</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357</v>
      </c>
      <c r="AF260" s="257"/>
      <c r="AG260" s="257"/>
      <c r="AH260" s="257"/>
      <c r="AI260" s="257" t="s">
        <v>358</v>
      </c>
      <c r="AJ260" s="257"/>
      <c r="AK260" s="257"/>
      <c r="AL260" s="257"/>
      <c r="AM260" s="257" t="s">
        <v>364</v>
      </c>
      <c r="AN260" s="257"/>
      <c r="AO260" s="257"/>
      <c r="AP260" s="258"/>
      <c r="AQ260" s="258" t="s">
        <v>355</v>
      </c>
      <c r="AR260" s="259"/>
      <c r="AS260" s="259"/>
      <c r="AT260" s="260"/>
      <c r="AU260" s="261" t="s">
        <v>381</v>
      </c>
      <c r="AV260" s="261"/>
      <c r="AW260" s="261"/>
      <c r="AX260" s="262"/>
    </row>
    <row r="261" spans="1:50" ht="18.75" hidden="1" customHeight="1" x14ac:dyDescent="0.15">
      <c r="A261" s="1021"/>
      <c r="B261" s="235"/>
      <c r="C261" s="234"/>
      <c r="D261" s="235"/>
      <c r="E261" s="234"/>
      <c r="F261" s="296"/>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3"/>
      <c r="AR261" s="264"/>
      <c r="AS261" s="133" t="s">
        <v>356</v>
      </c>
      <c r="AT261" s="134"/>
      <c r="AU261" s="197"/>
      <c r="AV261" s="197"/>
      <c r="AW261" s="133" t="s">
        <v>301</v>
      </c>
      <c r="AX261" s="209"/>
    </row>
    <row r="262" spans="1:50" ht="39.75" hidden="1" customHeight="1" x14ac:dyDescent="0.15">
      <c r="A262" s="1021"/>
      <c r="B262" s="235"/>
      <c r="C262" s="234"/>
      <c r="D262" s="235"/>
      <c r="E262" s="234"/>
      <c r="F262" s="296"/>
      <c r="G262" s="210"/>
      <c r="H262" s="122"/>
      <c r="I262" s="122"/>
      <c r="J262" s="122"/>
      <c r="K262" s="122"/>
      <c r="L262" s="122"/>
      <c r="M262" s="122"/>
      <c r="N262" s="122"/>
      <c r="O262" s="122"/>
      <c r="P262" s="122"/>
      <c r="Q262" s="122"/>
      <c r="R262" s="122"/>
      <c r="S262" s="122"/>
      <c r="T262" s="122"/>
      <c r="U262" s="122"/>
      <c r="V262" s="122"/>
      <c r="W262" s="122"/>
      <c r="X262" s="211"/>
      <c r="Y262" s="198" t="s">
        <v>380</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21"/>
      <c r="B263" s="235"/>
      <c r="C263" s="234"/>
      <c r="D263" s="235"/>
      <c r="E263" s="234"/>
      <c r="F263" s="296"/>
      <c r="G263" s="215"/>
      <c r="H263" s="125"/>
      <c r="I263" s="125"/>
      <c r="J263" s="125"/>
      <c r="K263" s="125"/>
      <c r="L263" s="125"/>
      <c r="M263" s="125"/>
      <c r="N263" s="125"/>
      <c r="O263" s="125"/>
      <c r="P263" s="125"/>
      <c r="Q263" s="125"/>
      <c r="R263" s="125"/>
      <c r="S263" s="125"/>
      <c r="T263" s="125"/>
      <c r="U263" s="125"/>
      <c r="V263" s="125"/>
      <c r="W263" s="125"/>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21"/>
      <c r="B264" s="235"/>
      <c r="C264" s="234"/>
      <c r="D264" s="235"/>
      <c r="E264" s="234"/>
      <c r="F264" s="296"/>
      <c r="G264" s="254"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5" t="s">
        <v>381</v>
      </c>
      <c r="AV264" s="195"/>
      <c r="AW264" s="195"/>
      <c r="AX264" s="196"/>
    </row>
    <row r="265" spans="1:50" ht="18.75" hidden="1" customHeight="1" x14ac:dyDescent="0.15">
      <c r="A265" s="1021"/>
      <c r="B265" s="235"/>
      <c r="C265" s="234"/>
      <c r="D265" s="235"/>
      <c r="E265" s="234"/>
      <c r="F265" s="296"/>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3"/>
      <c r="AR265" s="264"/>
      <c r="AS265" s="133" t="s">
        <v>356</v>
      </c>
      <c r="AT265" s="134"/>
      <c r="AU265" s="197"/>
      <c r="AV265" s="197"/>
      <c r="AW265" s="133" t="s">
        <v>301</v>
      </c>
      <c r="AX265" s="209"/>
    </row>
    <row r="266" spans="1:50" ht="39.75" hidden="1" customHeight="1" x14ac:dyDescent="0.15">
      <c r="A266" s="1021"/>
      <c r="B266" s="235"/>
      <c r="C266" s="234"/>
      <c r="D266" s="235"/>
      <c r="E266" s="234"/>
      <c r="F266" s="296"/>
      <c r="G266" s="210"/>
      <c r="H266" s="122"/>
      <c r="I266" s="122"/>
      <c r="J266" s="122"/>
      <c r="K266" s="122"/>
      <c r="L266" s="122"/>
      <c r="M266" s="122"/>
      <c r="N266" s="122"/>
      <c r="O266" s="122"/>
      <c r="P266" s="122"/>
      <c r="Q266" s="122"/>
      <c r="R266" s="122"/>
      <c r="S266" s="122"/>
      <c r="T266" s="122"/>
      <c r="U266" s="122"/>
      <c r="V266" s="122"/>
      <c r="W266" s="122"/>
      <c r="X266" s="211"/>
      <c r="Y266" s="198" t="s">
        <v>380</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21"/>
      <c r="B267" s="235"/>
      <c r="C267" s="234"/>
      <c r="D267" s="235"/>
      <c r="E267" s="234"/>
      <c r="F267" s="296"/>
      <c r="G267" s="215"/>
      <c r="H267" s="125"/>
      <c r="I267" s="125"/>
      <c r="J267" s="125"/>
      <c r="K267" s="125"/>
      <c r="L267" s="125"/>
      <c r="M267" s="125"/>
      <c r="N267" s="125"/>
      <c r="O267" s="125"/>
      <c r="P267" s="125"/>
      <c r="Q267" s="125"/>
      <c r="R267" s="125"/>
      <c r="S267" s="125"/>
      <c r="T267" s="125"/>
      <c r="U267" s="125"/>
      <c r="V267" s="125"/>
      <c r="W267" s="125"/>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21"/>
      <c r="B268" s="235"/>
      <c r="C268" s="234"/>
      <c r="D268" s="235"/>
      <c r="E268" s="234"/>
      <c r="F268" s="296"/>
      <c r="G268" s="291" t="s">
        <v>379</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357</v>
      </c>
      <c r="AF268" s="257"/>
      <c r="AG268" s="257"/>
      <c r="AH268" s="257"/>
      <c r="AI268" s="257" t="s">
        <v>358</v>
      </c>
      <c r="AJ268" s="257"/>
      <c r="AK268" s="257"/>
      <c r="AL268" s="257"/>
      <c r="AM268" s="257" t="s">
        <v>364</v>
      </c>
      <c r="AN268" s="257"/>
      <c r="AO268" s="257"/>
      <c r="AP268" s="258"/>
      <c r="AQ268" s="258" t="s">
        <v>355</v>
      </c>
      <c r="AR268" s="259"/>
      <c r="AS268" s="259"/>
      <c r="AT268" s="260"/>
      <c r="AU268" s="261" t="s">
        <v>381</v>
      </c>
      <c r="AV268" s="261"/>
      <c r="AW268" s="261"/>
      <c r="AX268" s="262"/>
    </row>
    <row r="269" spans="1:50" ht="18.75" hidden="1" customHeight="1" x14ac:dyDescent="0.15">
      <c r="A269" s="1021"/>
      <c r="B269" s="235"/>
      <c r="C269" s="234"/>
      <c r="D269" s="235"/>
      <c r="E269" s="234"/>
      <c r="F269" s="296"/>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3"/>
      <c r="AR269" s="264"/>
      <c r="AS269" s="133" t="s">
        <v>356</v>
      </c>
      <c r="AT269" s="134"/>
      <c r="AU269" s="197"/>
      <c r="AV269" s="197"/>
      <c r="AW269" s="133" t="s">
        <v>301</v>
      </c>
      <c r="AX269" s="209"/>
    </row>
    <row r="270" spans="1:50" ht="39.75" hidden="1" customHeight="1" x14ac:dyDescent="0.15">
      <c r="A270" s="1021"/>
      <c r="B270" s="235"/>
      <c r="C270" s="234"/>
      <c r="D270" s="235"/>
      <c r="E270" s="234"/>
      <c r="F270" s="296"/>
      <c r="G270" s="210"/>
      <c r="H270" s="122"/>
      <c r="I270" s="122"/>
      <c r="J270" s="122"/>
      <c r="K270" s="122"/>
      <c r="L270" s="122"/>
      <c r="M270" s="122"/>
      <c r="N270" s="122"/>
      <c r="O270" s="122"/>
      <c r="P270" s="122"/>
      <c r="Q270" s="122"/>
      <c r="R270" s="122"/>
      <c r="S270" s="122"/>
      <c r="T270" s="122"/>
      <c r="U270" s="122"/>
      <c r="V270" s="122"/>
      <c r="W270" s="122"/>
      <c r="X270" s="211"/>
      <c r="Y270" s="198" t="s">
        <v>380</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21"/>
      <c r="B271" s="235"/>
      <c r="C271" s="234"/>
      <c r="D271" s="235"/>
      <c r="E271" s="234"/>
      <c r="F271" s="296"/>
      <c r="G271" s="215"/>
      <c r="H271" s="125"/>
      <c r="I271" s="125"/>
      <c r="J271" s="125"/>
      <c r="K271" s="125"/>
      <c r="L271" s="125"/>
      <c r="M271" s="125"/>
      <c r="N271" s="125"/>
      <c r="O271" s="125"/>
      <c r="P271" s="125"/>
      <c r="Q271" s="125"/>
      <c r="R271" s="125"/>
      <c r="S271" s="125"/>
      <c r="T271" s="125"/>
      <c r="U271" s="125"/>
      <c r="V271" s="125"/>
      <c r="W271" s="125"/>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21"/>
      <c r="B272" s="235"/>
      <c r="C272" s="234"/>
      <c r="D272" s="235"/>
      <c r="E272" s="234"/>
      <c r="F272" s="296"/>
      <c r="G272" s="254" t="s">
        <v>382</v>
      </c>
      <c r="H272" s="130"/>
      <c r="I272" s="130"/>
      <c r="J272" s="130"/>
      <c r="K272" s="130"/>
      <c r="L272" s="130"/>
      <c r="M272" s="130"/>
      <c r="N272" s="130"/>
      <c r="O272" s="130"/>
      <c r="P272" s="131"/>
      <c r="Q272" s="138" t="s">
        <v>478</v>
      </c>
      <c r="R272" s="130"/>
      <c r="S272" s="130"/>
      <c r="T272" s="130"/>
      <c r="U272" s="130"/>
      <c r="V272" s="130"/>
      <c r="W272" s="130"/>
      <c r="X272" s="130"/>
      <c r="Y272" s="130"/>
      <c r="Z272" s="130"/>
      <c r="AA272" s="130"/>
      <c r="AB272" s="255" t="s">
        <v>479</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89"/>
    </row>
    <row r="273" spans="1:50" ht="22.5" hidden="1" customHeight="1" x14ac:dyDescent="0.15">
      <c r="A273" s="1021"/>
      <c r="B273" s="235"/>
      <c r="C273" s="234"/>
      <c r="D273" s="235"/>
      <c r="E273" s="234"/>
      <c r="F273" s="296"/>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6"/>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09"/>
    </row>
    <row r="274" spans="1:50" ht="22.5" hidden="1" customHeight="1" x14ac:dyDescent="0.15">
      <c r="A274" s="1021"/>
      <c r="B274" s="235"/>
      <c r="C274" s="234"/>
      <c r="D274" s="235"/>
      <c r="E274" s="234"/>
      <c r="F274" s="296"/>
      <c r="G274" s="210"/>
      <c r="H274" s="122"/>
      <c r="I274" s="122"/>
      <c r="J274" s="122"/>
      <c r="K274" s="122"/>
      <c r="L274" s="122"/>
      <c r="M274" s="122"/>
      <c r="N274" s="122"/>
      <c r="O274" s="122"/>
      <c r="P274" s="211"/>
      <c r="Q274" s="1008"/>
      <c r="R274" s="1009"/>
      <c r="S274" s="1009"/>
      <c r="T274" s="1009"/>
      <c r="U274" s="1009"/>
      <c r="V274" s="1009"/>
      <c r="W274" s="1009"/>
      <c r="X274" s="1009"/>
      <c r="Y274" s="1009"/>
      <c r="Z274" s="1009"/>
      <c r="AA274" s="101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1"/>
      <c r="B275" s="235"/>
      <c r="C275" s="234"/>
      <c r="D275" s="235"/>
      <c r="E275" s="234"/>
      <c r="F275" s="296"/>
      <c r="G275" s="212"/>
      <c r="H275" s="213"/>
      <c r="I275" s="213"/>
      <c r="J275" s="213"/>
      <c r="K275" s="213"/>
      <c r="L275" s="213"/>
      <c r="M275" s="213"/>
      <c r="N275" s="213"/>
      <c r="O275" s="213"/>
      <c r="P275" s="214"/>
      <c r="Q275" s="1011"/>
      <c r="R275" s="1012"/>
      <c r="S275" s="1012"/>
      <c r="T275" s="1012"/>
      <c r="U275" s="1012"/>
      <c r="V275" s="1012"/>
      <c r="W275" s="1012"/>
      <c r="X275" s="1012"/>
      <c r="Y275" s="1012"/>
      <c r="Z275" s="1012"/>
      <c r="AA275" s="101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1"/>
      <c r="B276" s="235"/>
      <c r="C276" s="234"/>
      <c r="D276" s="235"/>
      <c r="E276" s="234"/>
      <c r="F276" s="296"/>
      <c r="G276" s="212"/>
      <c r="H276" s="213"/>
      <c r="I276" s="213"/>
      <c r="J276" s="213"/>
      <c r="K276" s="213"/>
      <c r="L276" s="213"/>
      <c r="M276" s="213"/>
      <c r="N276" s="213"/>
      <c r="O276" s="213"/>
      <c r="P276" s="214"/>
      <c r="Q276" s="1011"/>
      <c r="R276" s="1012"/>
      <c r="S276" s="1012"/>
      <c r="T276" s="1012"/>
      <c r="U276" s="1012"/>
      <c r="V276" s="1012"/>
      <c r="W276" s="1012"/>
      <c r="X276" s="1012"/>
      <c r="Y276" s="1012"/>
      <c r="Z276" s="1012"/>
      <c r="AA276" s="1013"/>
      <c r="AB276" s="244"/>
      <c r="AC276" s="245"/>
      <c r="AD276" s="245"/>
      <c r="AE276" s="250" t="s">
        <v>384</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1"/>
      <c r="B277" s="235"/>
      <c r="C277" s="234"/>
      <c r="D277" s="235"/>
      <c r="E277" s="234"/>
      <c r="F277" s="296"/>
      <c r="G277" s="212"/>
      <c r="H277" s="213"/>
      <c r="I277" s="213"/>
      <c r="J277" s="213"/>
      <c r="K277" s="213"/>
      <c r="L277" s="213"/>
      <c r="M277" s="213"/>
      <c r="N277" s="213"/>
      <c r="O277" s="213"/>
      <c r="P277" s="214"/>
      <c r="Q277" s="1011"/>
      <c r="R277" s="1012"/>
      <c r="S277" s="1012"/>
      <c r="T277" s="1012"/>
      <c r="U277" s="1012"/>
      <c r="V277" s="1012"/>
      <c r="W277" s="1012"/>
      <c r="X277" s="1012"/>
      <c r="Y277" s="1012"/>
      <c r="Z277" s="1012"/>
      <c r="AA277" s="1013"/>
      <c r="AB277" s="244"/>
      <c r="AC277" s="245"/>
      <c r="AD277" s="245"/>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1"/>
      <c r="B278" s="235"/>
      <c r="C278" s="234"/>
      <c r="D278" s="235"/>
      <c r="E278" s="234"/>
      <c r="F278" s="296"/>
      <c r="G278" s="215"/>
      <c r="H278" s="125"/>
      <c r="I278" s="125"/>
      <c r="J278" s="125"/>
      <c r="K278" s="125"/>
      <c r="L278" s="125"/>
      <c r="M278" s="125"/>
      <c r="N278" s="125"/>
      <c r="O278" s="125"/>
      <c r="P278" s="216"/>
      <c r="Q278" s="1014"/>
      <c r="R278" s="1015"/>
      <c r="S278" s="1015"/>
      <c r="T278" s="1015"/>
      <c r="U278" s="1015"/>
      <c r="V278" s="1015"/>
      <c r="W278" s="1015"/>
      <c r="X278" s="1015"/>
      <c r="Y278" s="1015"/>
      <c r="Z278" s="1015"/>
      <c r="AA278" s="1016"/>
      <c r="AB278" s="246"/>
      <c r="AC278" s="247"/>
      <c r="AD278" s="247"/>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1"/>
      <c r="B279" s="235"/>
      <c r="C279" s="234"/>
      <c r="D279" s="235"/>
      <c r="E279" s="234"/>
      <c r="F279" s="296"/>
      <c r="G279" s="254" t="s">
        <v>382</v>
      </c>
      <c r="H279" s="130"/>
      <c r="I279" s="130"/>
      <c r="J279" s="130"/>
      <c r="K279" s="130"/>
      <c r="L279" s="130"/>
      <c r="M279" s="130"/>
      <c r="N279" s="130"/>
      <c r="O279" s="130"/>
      <c r="P279" s="131"/>
      <c r="Q279" s="138" t="s">
        <v>478</v>
      </c>
      <c r="R279" s="130"/>
      <c r="S279" s="130"/>
      <c r="T279" s="130"/>
      <c r="U279" s="130"/>
      <c r="V279" s="130"/>
      <c r="W279" s="130"/>
      <c r="X279" s="130"/>
      <c r="Y279" s="130"/>
      <c r="Z279" s="130"/>
      <c r="AA279" s="130"/>
      <c r="AB279" s="255" t="s">
        <v>479</v>
      </c>
      <c r="AC279" s="130"/>
      <c r="AD279" s="131"/>
      <c r="AE279" s="238" t="s">
        <v>383</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1"/>
      <c r="B280" s="235"/>
      <c r="C280" s="234"/>
      <c r="D280" s="235"/>
      <c r="E280" s="234"/>
      <c r="F280" s="296"/>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6"/>
      <c r="AC280" s="133"/>
      <c r="AD280" s="134"/>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1"/>
      <c r="B281" s="235"/>
      <c r="C281" s="234"/>
      <c r="D281" s="235"/>
      <c r="E281" s="234"/>
      <c r="F281" s="296"/>
      <c r="G281" s="210"/>
      <c r="H281" s="122"/>
      <c r="I281" s="122"/>
      <c r="J281" s="122"/>
      <c r="K281" s="122"/>
      <c r="L281" s="122"/>
      <c r="M281" s="122"/>
      <c r="N281" s="122"/>
      <c r="O281" s="122"/>
      <c r="P281" s="211"/>
      <c r="Q281" s="1008"/>
      <c r="R281" s="1009"/>
      <c r="S281" s="1009"/>
      <c r="T281" s="1009"/>
      <c r="U281" s="1009"/>
      <c r="V281" s="1009"/>
      <c r="W281" s="1009"/>
      <c r="X281" s="1009"/>
      <c r="Y281" s="1009"/>
      <c r="Z281" s="1009"/>
      <c r="AA281" s="101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1"/>
      <c r="B282" s="235"/>
      <c r="C282" s="234"/>
      <c r="D282" s="235"/>
      <c r="E282" s="234"/>
      <c r="F282" s="296"/>
      <c r="G282" s="212"/>
      <c r="H282" s="213"/>
      <c r="I282" s="213"/>
      <c r="J282" s="213"/>
      <c r="K282" s="213"/>
      <c r="L282" s="213"/>
      <c r="M282" s="213"/>
      <c r="N282" s="213"/>
      <c r="O282" s="213"/>
      <c r="P282" s="214"/>
      <c r="Q282" s="1011"/>
      <c r="R282" s="1012"/>
      <c r="S282" s="1012"/>
      <c r="T282" s="1012"/>
      <c r="U282" s="1012"/>
      <c r="V282" s="1012"/>
      <c r="W282" s="1012"/>
      <c r="X282" s="1012"/>
      <c r="Y282" s="1012"/>
      <c r="Z282" s="1012"/>
      <c r="AA282" s="101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1"/>
      <c r="B283" s="235"/>
      <c r="C283" s="234"/>
      <c r="D283" s="235"/>
      <c r="E283" s="234"/>
      <c r="F283" s="296"/>
      <c r="G283" s="212"/>
      <c r="H283" s="213"/>
      <c r="I283" s="213"/>
      <c r="J283" s="213"/>
      <c r="K283" s="213"/>
      <c r="L283" s="213"/>
      <c r="M283" s="213"/>
      <c r="N283" s="213"/>
      <c r="O283" s="213"/>
      <c r="P283" s="214"/>
      <c r="Q283" s="1011"/>
      <c r="R283" s="1012"/>
      <c r="S283" s="1012"/>
      <c r="T283" s="1012"/>
      <c r="U283" s="1012"/>
      <c r="V283" s="1012"/>
      <c r="W283" s="1012"/>
      <c r="X283" s="1012"/>
      <c r="Y283" s="1012"/>
      <c r="Z283" s="1012"/>
      <c r="AA283" s="1013"/>
      <c r="AB283" s="244"/>
      <c r="AC283" s="245"/>
      <c r="AD283" s="245"/>
      <c r="AE283" s="250" t="s">
        <v>384</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1"/>
      <c r="B284" s="235"/>
      <c r="C284" s="234"/>
      <c r="D284" s="235"/>
      <c r="E284" s="234"/>
      <c r="F284" s="296"/>
      <c r="G284" s="212"/>
      <c r="H284" s="213"/>
      <c r="I284" s="213"/>
      <c r="J284" s="213"/>
      <c r="K284" s="213"/>
      <c r="L284" s="213"/>
      <c r="M284" s="213"/>
      <c r="N284" s="213"/>
      <c r="O284" s="213"/>
      <c r="P284" s="214"/>
      <c r="Q284" s="1011"/>
      <c r="R284" s="1012"/>
      <c r="S284" s="1012"/>
      <c r="T284" s="1012"/>
      <c r="U284" s="1012"/>
      <c r="V284" s="1012"/>
      <c r="W284" s="1012"/>
      <c r="X284" s="1012"/>
      <c r="Y284" s="1012"/>
      <c r="Z284" s="1012"/>
      <c r="AA284" s="1013"/>
      <c r="AB284" s="244"/>
      <c r="AC284" s="245"/>
      <c r="AD284" s="245"/>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1"/>
      <c r="B285" s="235"/>
      <c r="C285" s="234"/>
      <c r="D285" s="235"/>
      <c r="E285" s="234"/>
      <c r="F285" s="296"/>
      <c r="G285" s="215"/>
      <c r="H285" s="125"/>
      <c r="I285" s="125"/>
      <c r="J285" s="125"/>
      <c r="K285" s="125"/>
      <c r="L285" s="125"/>
      <c r="M285" s="125"/>
      <c r="N285" s="125"/>
      <c r="O285" s="125"/>
      <c r="P285" s="216"/>
      <c r="Q285" s="1014"/>
      <c r="R285" s="1015"/>
      <c r="S285" s="1015"/>
      <c r="T285" s="1015"/>
      <c r="U285" s="1015"/>
      <c r="V285" s="1015"/>
      <c r="W285" s="1015"/>
      <c r="X285" s="1015"/>
      <c r="Y285" s="1015"/>
      <c r="Z285" s="1015"/>
      <c r="AA285" s="1016"/>
      <c r="AB285" s="246"/>
      <c r="AC285" s="247"/>
      <c r="AD285" s="247"/>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1"/>
      <c r="B286" s="235"/>
      <c r="C286" s="234"/>
      <c r="D286" s="235"/>
      <c r="E286" s="234"/>
      <c r="F286" s="296"/>
      <c r="G286" s="254" t="s">
        <v>382</v>
      </c>
      <c r="H286" s="130"/>
      <c r="I286" s="130"/>
      <c r="J286" s="130"/>
      <c r="K286" s="130"/>
      <c r="L286" s="130"/>
      <c r="M286" s="130"/>
      <c r="N286" s="130"/>
      <c r="O286" s="130"/>
      <c r="P286" s="131"/>
      <c r="Q286" s="138" t="s">
        <v>478</v>
      </c>
      <c r="R286" s="130"/>
      <c r="S286" s="130"/>
      <c r="T286" s="130"/>
      <c r="U286" s="130"/>
      <c r="V286" s="130"/>
      <c r="W286" s="130"/>
      <c r="X286" s="130"/>
      <c r="Y286" s="130"/>
      <c r="Z286" s="130"/>
      <c r="AA286" s="130"/>
      <c r="AB286" s="255" t="s">
        <v>479</v>
      </c>
      <c r="AC286" s="130"/>
      <c r="AD286" s="131"/>
      <c r="AE286" s="238" t="s">
        <v>383</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1"/>
      <c r="B287" s="235"/>
      <c r="C287" s="234"/>
      <c r="D287" s="235"/>
      <c r="E287" s="234"/>
      <c r="F287" s="296"/>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6"/>
      <c r="AC287" s="133"/>
      <c r="AD287" s="134"/>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1"/>
      <c r="B288" s="235"/>
      <c r="C288" s="234"/>
      <c r="D288" s="235"/>
      <c r="E288" s="234"/>
      <c r="F288" s="296"/>
      <c r="G288" s="210"/>
      <c r="H288" s="122"/>
      <c r="I288" s="122"/>
      <c r="J288" s="122"/>
      <c r="K288" s="122"/>
      <c r="L288" s="122"/>
      <c r="M288" s="122"/>
      <c r="N288" s="122"/>
      <c r="O288" s="122"/>
      <c r="P288" s="211"/>
      <c r="Q288" s="1008"/>
      <c r="R288" s="1009"/>
      <c r="S288" s="1009"/>
      <c r="T288" s="1009"/>
      <c r="U288" s="1009"/>
      <c r="V288" s="1009"/>
      <c r="W288" s="1009"/>
      <c r="X288" s="1009"/>
      <c r="Y288" s="1009"/>
      <c r="Z288" s="1009"/>
      <c r="AA288" s="101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1"/>
      <c r="B289" s="235"/>
      <c r="C289" s="234"/>
      <c r="D289" s="235"/>
      <c r="E289" s="234"/>
      <c r="F289" s="296"/>
      <c r="G289" s="212"/>
      <c r="H289" s="213"/>
      <c r="I289" s="213"/>
      <c r="J289" s="213"/>
      <c r="K289" s="213"/>
      <c r="L289" s="213"/>
      <c r="M289" s="213"/>
      <c r="N289" s="213"/>
      <c r="O289" s="213"/>
      <c r="P289" s="214"/>
      <c r="Q289" s="1011"/>
      <c r="R289" s="1012"/>
      <c r="S289" s="1012"/>
      <c r="T289" s="1012"/>
      <c r="U289" s="1012"/>
      <c r="V289" s="1012"/>
      <c r="W289" s="1012"/>
      <c r="X289" s="1012"/>
      <c r="Y289" s="1012"/>
      <c r="Z289" s="1012"/>
      <c r="AA289" s="101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1"/>
      <c r="B290" s="235"/>
      <c r="C290" s="234"/>
      <c r="D290" s="235"/>
      <c r="E290" s="234"/>
      <c r="F290" s="296"/>
      <c r="G290" s="212"/>
      <c r="H290" s="213"/>
      <c r="I290" s="213"/>
      <c r="J290" s="213"/>
      <c r="K290" s="213"/>
      <c r="L290" s="213"/>
      <c r="M290" s="213"/>
      <c r="N290" s="213"/>
      <c r="O290" s="213"/>
      <c r="P290" s="214"/>
      <c r="Q290" s="1011"/>
      <c r="R290" s="1012"/>
      <c r="S290" s="1012"/>
      <c r="T290" s="1012"/>
      <c r="U290" s="1012"/>
      <c r="V290" s="1012"/>
      <c r="W290" s="1012"/>
      <c r="X290" s="1012"/>
      <c r="Y290" s="1012"/>
      <c r="Z290" s="1012"/>
      <c r="AA290" s="1013"/>
      <c r="AB290" s="244"/>
      <c r="AC290" s="245"/>
      <c r="AD290" s="245"/>
      <c r="AE290" s="250" t="s">
        <v>384</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1"/>
      <c r="B291" s="235"/>
      <c r="C291" s="234"/>
      <c r="D291" s="235"/>
      <c r="E291" s="234"/>
      <c r="F291" s="296"/>
      <c r="G291" s="212"/>
      <c r="H291" s="213"/>
      <c r="I291" s="213"/>
      <c r="J291" s="213"/>
      <c r="K291" s="213"/>
      <c r="L291" s="213"/>
      <c r="M291" s="213"/>
      <c r="N291" s="213"/>
      <c r="O291" s="213"/>
      <c r="P291" s="214"/>
      <c r="Q291" s="1011"/>
      <c r="R291" s="1012"/>
      <c r="S291" s="1012"/>
      <c r="T291" s="1012"/>
      <c r="U291" s="1012"/>
      <c r="V291" s="1012"/>
      <c r="W291" s="1012"/>
      <c r="X291" s="1012"/>
      <c r="Y291" s="1012"/>
      <c r="Z291" s="1012"/>
      <c r="AA291" s="1013"/>
      <c r="AB291" s="244"/>
      <c r="AC291" s="245"/>
      <c r="AD291" s="245"/>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1"/>
      <c r="B292" s="235"/>
      <c r="C292" s="234"/>
      <c r="D292" s="235"/>
      <c r="E292" s="234"/>
      <c r="F292" s="296"/>
      <c r="G292" s="215"/>
      <c r="H292" s="125"/>
      <c r="I292" s="125"/>
      <c r="J292" s="125"/>
      <c r="K292" s="125"/>
      <c r="L292" s="125"/>
      <c r="M292" s="125"/>
      <c r="N292" s="125"/>
      <c r="O292" s="125"/>
      <c r="P292" s="216"/>
      <c r="Q292" s="1014"/>
      <c r="R292" s="1015"/>
      <c r="S292" s="1015"/>
      <c r="T292" s="1015"/>
      <c r="U292" s="1015"/>
      <c r="V292" s="1015"/>
      <c r="W292" s="1015"/>
      <c r="X292" s="1015"/>
      <c r="Y292" s="1015"/>
      <c r="Z292" s="1015"/>
      <c r="AA292" s="1016"/>
      <c r="AB292" s="246"/>
      <c r="AC292" s="247"/>
      <c r="AD292" s="247"/>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1"/>
      <c r="B293" s="235"/>
      <c r="C293" s="234"/>
      <c r="D293" s="235"/>
      <c r="E293" s="234"/>
      <c r="F293" s="296"/>
      <c r="G293" s="254" t="s">
        <v>382</v>
      </c>
      <c r="H293" s="130"/>
      <c r="I293" s="130"/>
      <c r="J293" s="130"/>
      <c r="K293" s="130"/>
      <c r="L293" s="130"/>
      <c r="M293" s="130"/>
      <c r="N293" s="130"/>
      <c r="O293" s="130"/>
      <c r="P293" s="131"/>
      <c r="Q293" s="138" t="s">
        <v>478</v>
      </c>
      <c r="R293" s="130"/>
      <c r="S293" s="130"/>
      <c r="T293" s="130"/>
      <c r="U293" s="130"/>
      <c r="V293" s="130"/>
      <c r="W293" s="130"/>
      <c r="X293" s="130"/>
      <c r="Y293" s="130"/>
      <c r="Z293" s="130"/>
      <c r="AA293" s="130"/>
      <c r="AB293" s="255" t="s">
        <v>479</v>
      </c>
      <c r="AC293" s="130"/>
      <c r="AD293" s="131"/>
      <c r="AE293" s="238" t="s">
        <v>383</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1"/>
      <c r="B294" s="235"/>
      <c r="C294" s="234"/>
      <c r="D294" s="235"/>
      <c r="E294" s="234"/>
      <c r="F294" s="296"/>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6"/>
      <c r="AC294" s="133"/>
      <c r="AD294" s="134"/>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1"/>
      <c r="B295" s="235"/>
      <c r="C295" s="234"/>
      <c r="D295" s="235"/>
      <c r="E295" s="234"/>
      <c r="F295" s="296"/>
      <c r="G295" s="210"/>
      <c r="H295" s="122"/>
      <c r="I295" s="122"/>
      <c r="J295" s="122"/>
      <c r="K295" s="122"/>
      <c r="L295" s="122"/>
      <c r="M295" s="122"/>
      <c r="N295" s="122"/>
      <c r="O295" s="122"/>
      <c r="P295" s="211"/>
      <c r="Q295" s="1008"/>
      <c r="R295" s="1009"/>
      <c r="S295" s="1009"/>
      <c r="T295" s="1009"/>
      <c r="U295" s="1009"/>
      <c r="V295" s="1009"/>
      <c r="W295" s="1009"/>
      <c r="X295" s="1009"/>
      <c r="Y295" s="1009"/>
      <c r="Z295" s="1009"/>
      <c r="AA295" s="101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1"/>
      <c r="B296" s="235"/>
      <c r="C296" s="234"/>
      <c r="D296" s="235"/>
      <c r="E296" s="234"/>
      <c r="F296" s="296"/>
      <c r="G296" s="212"/>
      <c r="H296" s="213"/>
      <c r="I296" s="213"/>
      <c r="J296" s="213"/>
      <c r="K296" s="213"/>
      <c r="L296" s="213"/>
      <c r="M296" s="213"/>
      <c r="N296" s="213"/>
      <c r="O296" s="213"/>
      <c r="P296" s="214"/>
      <c r="Q296" s="1011"/>
      <c r="R296" s="1012"/>
      <c r="S296" s="1012"/>
      <c r="T296" s="1012"/>
      <c r="U296" s="1012"/>
      <c r="V296" s="1012"/>
      <c r="W296" s="1012"/>
      <c r="X296" s="1012"/>
      <c r="Y296" s="1012"/>
      <c r="Z296" s="1012"/>
      <c r="AA296" s="101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1"/>
      <c r="B297" s="235"/>
      <c r="C297" s="234"/>
      <c r="D297" s="235"/>
      <c r="E297" s="234"/>
      <c r="F297" s="296"/>
      <c r="G297" s="212"/>
      <c r="H297" s="213"/>
      <c r="I297" s="213"/>
      <c r="J297" s="213"/>
      <c r="K297" s="213"/>
      <c r="L297" s="213"/>
      <c r="M297" s="213"/>
      <c r="N297" s="213"/>
      <c r="O297" s="213"/>
      <c r="P297" s="214"/>
      <c r="Q297" s="1011"/>
      <c r="R297" s="1012"/>
      <c r="S297" s="1012"/>
      <c r="T297" s="1012"/>
      <c r="U297" s="1012"/>
      <c r="V297" s="1012"/>
      <c r="W297" s="1012"/>
      <c r="X297" s="1012"/>
      <c r="Y297" s="1012"/>
      <c r="Z297" s="1012"/>
      <c r="AA297" s="1013"/>
      <c r="AB297" s="244"/>
      <c r="AC297" s="245"/>
      <c r="AD297" s="245"/>
      <c r="AE297" s="250" t="s">
        <v>384</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1"/>
      <c r="B298" s="235"/>
      <c r="C298" s="234"/>
      <c r="D298" s="235"/>
      <c r="E298" s="234"/>
      <c r="F298" s="296"/>
      <c r="G298" s="212"/>
      <c r="H298" s="213"/>
      <c r="I298" s="213"/>
      <c r="J298" s="213"/>
      <c r="K298" s="213"/>
      <c r="L298" s="213"/>
      <c r="M298" s="213"/>
      <c r="N298" s="213"/>
      <c r="O298" s="213"/>
      <c r="P298" s="214"/>
      <c r="Q298" s="1011"/>
      <c r="R298" s="1012"/>
      <c r="S298" s="1012"/>
      <c r="T298" s="1012"/>
      <c r="U298" s="1012"/>
      <c r="V298" s="1012"/>
      <c r="W298" s="1012"/>
      <c r="X298" s="1012"/>
      <c r="Y298" s="1012"/>
      <c r="Z298" s="1012"/>
      <c r="AA298" s="1013"/>
      <c r="AB298" s="244"/>
      <c r="AC298" s="245"/>
      <c r="AD298" s="245"/>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1"/>
      <c r="B299" s="235"/>
      <c r="C299" s="234"/>
      <c r="D299" s="235"/>
      <c r="E299" s="234"/>
      <c r="F299" s="296"/>
      <c r="G299" s="215"/>
      <c r="H299" s="125"/>
      <c r="I299" s="125"/>
      <c r="J299" s="125"/>
      <c r="K299" s="125"/>
      <c r="L299" s="125"/>
      <c r="M299" s="125"/>
      <c r="N299" s="125"/>
      <c r="O299" s="125"/>
      <c r="P299" s="216"/>
      <c r="Q299" s="1014"/>
      <c r="R299" s="1015"/>
      <c r="S299" s="1015"/>
      <c r="T299" s="1015"/>
      <c r="U299" s="1015"/>
      <c r="V299" s="1015"/>
      <c r="W299" s="1015"/>
      <c r="X299" s="1015"/>
      <c r="Y299" s="1015"/>
      <c r="Z299" s="1015"/>
      <c r="AA299" s="1016"/>
      <c r="AB299" s="246"/>
      <c r="AC299" s="247"/>
      <c r="AD299" s="247"/>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1"/>
      <c r="B300" s="235"/>
      <c r="C300" s="234"/>
      <c r="D300" s="235"/>
      <c r="E300" s="234"/>
      <c r="F300" s="296"/>
      <c r="G300" s="254" t="s">
        <v>382</v>
      </c>
      <c r="H300" s="130"/>
      <c r="I300" s="130"/>
      <c r="J300" s="130"/>
      <c r="K300" s="130"/>
      <c r="L300" s="130"/>
      <c r="M300" s="130"/>
      <c r="N300" s="130"/>
      <c r="O300" s="130"/>
      <c r="P300" s="131"/>
      <c r="Q300" s="138" t="s">
        <v>478</v>
      </c>
      <c r="R300" s="130"/>
      <c r="S300" s="130"/>
      <c r="T300" s="130"/>
      <c r="U300" s="130"/>
      <c r="V300" s="130"/>
      <c r="W300" s="130"/>
      <c r="X300" s="130"/>
      <c r="Y300" s="130"/>
      <c r="Z300" s="130"/>
      <c r="AA300" s="130"/>
      <c r="AB300" s="255" t="s">
        <v>479</v>
      </c>
      <c r="AC300" s="130"/>
      <c r="AD300" s="131"/>
      <c r="AE300" s="238" t="s">
        <v>383</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1"/>
      <c r="B301" s="235"/>
      <c r="C301" s="234"/>
      <c r="D301" s="235"/>
      <c r="E301" s="234"/>
      <c r="F301" s="296"/>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6"/>
      <c r="AC301" s="133"/>
      <c r="AD301" s="134"/>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1"/>
      <c r="B302" s="235"/>
      <c r="C302" s="234"/>
      <c r="D302" s="235"/>
      <c r="E302" s="234"/>
      <c r="F302" s="296"/>
      <c r="G302" s="210"/>
      <c r="H302" s="122"/>
      <c r="I302" s="122"/>
      <c r="J302" s="122"/>
      <c r="K302" s="122"/>
      <c r="L302" s="122"/>
      <c r="M302" s="122"/>
      <c r="N302" s="122"/>
      <c r="O302" s="122"/>
      <c r="P302" s="211"/>
      <c r="Q302" s="1008"/>
      <c r="R302" s="1009"/>
      <c r="S302" s="1009"/>
      <c r="T302" s="1009"/>
      <c r="U302" s="1009"/>
      <c r="V302" s="1009"/>
      <c r="W302" s="1009"/>
      <c r="X302" s="1009"/>
      <c r="Y302" s="1009"/>
      <c r="Z302" s="1009"/>
      <c r="AA302" s="101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1"/>
      <c r="B303" s="235"/>
      <c r="C303" s="234"/>
      <c r="D303" s="235"/>
      <c r="E303" s="234"/>
      <c r="F303" s="296"/>
      <c r="G303" s="212"/>
      <c r="H303" s="213"/>
      <c r="I303" s="213"/>
      <c r="J303" s="213"/>
      <c r="K303" s="213"/>
      <c r="L303" s="213"/>
      <c r="M303" s="213"/>
      <c r="N303" s="213"/>
      <c r="O303" s="213"/>
      <c r="P303" s="214"/>
      <c r="Q303" s="1011"/>
      <c r="R303" s="1012"/>
      <c r="S303" s="1012"/>
      <c r="T303" s="1012"/>
      <c r="U303" s="1012"/>
      <c r="V303" s="1012"/>
      <c r="W303" s="1012"/>
      <c r="X303" s="1012"/>
      <c r="Y303" s="1012"/>
      <c r="Z303" s="1012"/>
      <c r="AA303" s="101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1"/>
      <c r="B304" s="235"/>
      <c r="C304" s="234"/>
      <c r="D304" s="235"/>
      <c r="E304" s="234"/>
      <c r="F304" s="296"/>
      <c r="G304" s="212"/>
      <c r="H304" s="213"/>
      <c r="I304" s="213"/>
      <c r="J304" s="213"/>
      <c r="K304" s="213"/>
      <c r="L304" s="213"/>
      <c r="M304" s="213"/>
      <c r="N304" s="213"/>
      <c r="O304" s="213"/>
      <c r="P304" s="214"/>
      <c r="Q304" s="1011"/>
      <c r="R304" s="1012"/>
      <c r="S304" s="1012"/>
      <c r="T304" s="1012"/>
      <c r="U304" s="1012"/>
      <c r="V304" s="1012"/>
      <c r="W304" s="1012"/>
      <c r="X304" s="1012"/>
      <c r="Y304" s="1012"/>
      <c r="Z304" s="1012"/>
      <c r="AA304" s="1013"/>
      <c r="AB304" s="244"/>
      <c r="AC304" s="245"/>
      <c r="AD304" s="245"/>
      <c r="AE304" s="252" t="s">
        <v>384</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1"/>
      <c r="B305" s="235"/>
      <c r="C305" s="234"/>
      <c r="D305" s="235"/>
      <c r="E305" s="234"/>
      <c r="F305" s="296"/>
      <c r="G305" s="212"/>
      <c r="H305" s="213"/>
      <c r="I305" s="213"/>
      <c r="J305" s="213"/>
      <c r="K305" s="213"/>
      <c r="L305" s="213"/>
      <c r="M305" s="213"/>
      <c r="N305" s="213"/>
      <c r="O305" s="213"/>
      <c r="P305" s="214"/>
      <c r="Q305" s="1011"/>
      <c r="R305" s="1012"/>
      <c r="S305" s="1012"/>
      <c r="T305" s="1012"/>
      <c r="U305" s="1012"/>
      <c r="V305" s="1012"/>
      <c r="W305" s="1012"/>
      <c r="X305" s="1012"/>
      <c r="Y305" s="1012"/>
      <c r="Z305" s="1012"/>
      <c r="AA305" s="1013"/>
      <c r="AB305" s="244"/>
      <c r="AC305" s="245"/>
      <c r="AD305" s="245"/>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1"/>
      <c r="B306" s="235"/>
      <c r="C306" s="234"/>
      <c r="D306" s="235"/>
      <c r="E306" s="297"/>
      <c r="F306" s="298"/>
      <c r="G306" s="215"/>
      <c r="H306" s="125"/>
      <c r="I306" s="125"/>
      <c r="J306" s="125"/>
      <c r="K306" s="125"/>
      <c r="L306" s="125"/>
      <c r="M306" s="125"/>
      <c r="N306" s="125"/>
      <c r="O306" s="125"/>
      <c r="P306" s="216"/>
      <c r="Q306" s="1014"/>
      <c r="R306" s="1015"/>
      <c r="S306" s="1015"/>
      <c r="T306" s="1015"/>
      <c r="U306" s="1015"/>
      <c r="V306" s="1015"/>
      <c r="W306" s="1015"/>
      <c r="X306" s="1015"/>
      <c r="Y306" s="1015"/>
      <c r="Z306" s="1015"/>
      <c r="AA306" s="1016"/>
      <c r="AB306" s="246"/>
      <c r="AC306" s="247"/>
      <c r="AD306" s="247"/>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1"/>
      <c r="B307" s="235"/>
      <c r="C307" s="234"/>
      <c r="D307" s="235"/>
      <c r="E307" s="118" t="s">
        <v>428</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1"/>
      <c r="B308" s="235"/>
      <c r="C308" s="234"/>
      <c r="D308" s="235"/>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1"/>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1"/>
      <c r="B310" s="235"/>
      <c r="C310" s="234"/>
      <c r="D310" s="235"/>
      <c r="E310" s="286" t="s">
        <v>400</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21"/>
      <c r="B311" s="235"/>
      <c r="C311" s="234"/>
      <c r="D311" s="235"/>
      <c r="E311" s="221" t="s">
        <v>399</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21"/>
      <c r="B312" s="235"/>
      <c r="C312" s="234"/>
      <c r="D312" s="235"/>
      <c r="E312" s="232" t="s">
        <v>368</v>
      </c>
      <c r="F312" s="295"/>
      <c r="G312" s="291" t="s">
        <v>379</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357</v>
      </c>
      <c r="AF312" s="257"/>
      <c r="AG312" s="257"/>
      <c r="AH312" s="257"/>
      <c r="AI312" s="257" t="s">
        <v>358</v>
      </c>
      <c r="AJ312" s="257"/>
      <c r="AK312" s="257"/>
      <c r="AL312" s="257"/>
      <c r="AM312" s="257" t="s">
        <v>364</v>
      </c>
      <c r="AN312" s="257"/>
      <c r="AO312" s="257"/>
      <c r="AP312" s="258"/>
      <c r="AQ312" s="258" t="s">
        <v>355</v>
      </c>
      <c r="AR312" s="259"/>
      <c r="AS312" s="259"/>
      <c r="AT312" s="260"/>
      <c r="AU312" s="261" t="s">
        <v>381</v>
      </c>
      <c r="AV312" s="261"/>
      <c r="AW312" s="261"/>
      <c r="AX312" s="262"/>
    </row>
    <row r="313" spans="1:50" ht="18.75" hidden="1" customHeight="1" x14ac:dyDescent="0.15">
      <c r="A313" s="1021"/>
      <c r="B313" s="235"/>
      <c r="C313" s="234"/>
      <c r="D313" s="235"/>
      <c r="E313" s="234"/>
      <c r="F313" s="296"/>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3"/>
      <c r="AR313" s="264"/>
      <c r="AS313" s="133" t="s">
        <v>356</v>
      </c>
      <c r="AT313" s="134"/>
      <c r="AU313" s="197"/>
      <c r="AV313" s="197"/>
      <c r="AW313" s="133" t="s">
        <v>301</v>
      </c>
      <c r="AX313" s="209"/>
    </row>
    <row r="314" spans="1:50" ht="39.75" hidden="1" customHeight="1" x14ac:dyDescent="0.15">
      <c r="A314" s="1021"/>
      <c r="B314" s="235"/>
      <c r="C314" s="234"/>
      <c r="D314" s="235"/>
      <c r="E314" s="234"/>
      <c r="F314" s="296"/>
      <c r="G314" s="210"/>
      <c r="H314" s="122"/>
      <c r="I314" s="122"/>
      <c r="J314" s="122"/>
      <c r="K314" s="122"/>
      <c r="L314" s="122"/>
      <c r="M314" s="122"/>
      <c r="N314" s="122"/>
      <c r="O314" s="122"/>
      <c r="P314" s="122"/>
      <c r="Q314" s="122"/>
      <c r="R314" s="122"/>
      <c r="S314" s="122"/>
      <c r="T314" s="122"/>
      <c r="U314" s="122"/>
      <c r="V314" s="122"/>
      <c r="W314" s="122"/>
      <c r="X314" s="211"/>
      <c r="Y314" s="198" t="s">
        <v>380</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21"/>
      <c r="B315" s="235"/>
      <c r="C315" s="234"/>
      <c r="D315" s="235"/>
      <c r="E315" s="234"/>
      <c r="F315" s="296"/>
      <c r="G315" s="215"/>
      <c r="H315" s="125"/>
      <c r="I315" s="125"/>
      <c r="J315" s="125"/>
      <c r="K315" s="125"/>
      <c r="L315" s="125"/>
      <c r="M315" s="125"/>
      <c r="N315" s="125"/>
      <c r="O315" s="125"/>
      <c r="P315" s="125"/>
      <c r="Q315" s="125"/>
      <c r="R315" s="125"/>
      <c r="S315" s="125"/>
      <c r="T315" s="125"/>
      <c r="U315" s="125"/>
      <c r="V315" s="125"/>
      <c r="W315" s="125"/>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21"/>
      <c r="B316" s="235"/>
      <c r="C316" s="234"/>
      <c r="D316" s="235"/>
      <c r="E316" s="234"/>
      <c r="F316" s="296"/>
      <c r="G316" s="291" t="s">
        <v>379</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357</v>
      </c>
      <c r="AF316" s="257"/>
      <c r="AG316" s="257"/>
      <c r="AH316" s="257"/>
      <c r="AI316" s="257" t="s">
        <v>358</v>
      </c>
      <c r="AJ316" s="257"/>
      <c r="AK316" s="257"/>
      <c r="AL316" s="257"/>
      <c r="AM316" s="257" t="s">
        <v>364</v>
      </c>
      <c r="AN316" s="257"/>
      <c r="AO316" s="257"/>
      <c r="AP316" s="258"/>
      <c r="AQ316" s="258" t="s">
        <v>355</v>
      </c>
      <c r="AR316" s="259"/>
      <c r="AS316" s="259"/>
      <c r="AT316" s="260"/>
      <c r="AU316" s="261" t="s">
        <v>381</v>
      </c>
      <c r="AV316" s="261"/>
      <c r="AW316" s="261"/>
      <c r="AX316" s="262"/>
    </row>
    <row r="317" spans="1:50" ht="18.75" hidden="1" customHeight="1" x14ac:dyDescent="0.15">
      <c r="A317" s="1021"/>
      <c r="B317" s="235"/>
      <c r="C317" s="234"/>
      <c r="D317" s="235"/>
      <c r="E317" s="234"/>
      <c r="F317" s="296"/>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3"/>
      <c r="AR317" s="264"/>
      <c r="AS317" s="133" t="s">
        <v>356</v>
      </c>
      <c r="AT317" s="134"/>
      <c r="AU317" s="197"/>
      <c r="AV317" s="197"/>
      <c r="AW317" s="133" t="s">
        <v>301</v>
      </c>
      <c r="AX317" s="209"/>
    </row>
    <row r="318" spans="1:50" ht="39.75" hidden="1" customHeight="1" x14ac:dyDescent="0.15">
      <c r="A318" s="1021"/>
      <c r="B318" s="235"/>
      <c r="C318" s="234"/>
      <c r="D318" s="235"/>
      <c r="E318" s="234"/>
      <c r="F318" s="296"/>
      <c r="G318" s="210"/>
      <c r="H318" s="122"/>
      <c r="I318" s="122"/>
      <c r="J318" s="122"/>
      <c r="K318" s="122"/>
      <c r="L318" s="122"/>
      <c r="M318" s="122"/>
      <c r="N318" s="122"/>
      <c r="O318" s="122"/>
      <c r="P318" s="122"/>
      <c r="Q318" s="122"/>
      <c r="R318" s="122"/>
      <c r="S318" s="122"/>
      <c r="T318" s="122"/>
      <c r="U318" s="122"/>
      <c r="V318" s="122"/>
      <c r="W318" s="122"/>
      <c r="X318" s="211"/>
      <c r="Y318" s="198" t="s">
        <v>380</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21"/>
      <c r="B319" s="235"/>
      <c r="C319" s="234"/>
      <c r="D319" s="235"/>
      <c r="E319" s="234"/>
      <c r="F319" s="296"/>
      <c r="G319" s="215"/>
      <c r="H319" s="125"/>
      <c r="I319" s="125"/>
      <c r="J319" s="125"/>
      <c r="K319" s="125"/>
      <c r="L319" s="125"/>
      <c r="M319" s="125"/>
      <c r="N319" s="125"/>
      <c r="O319" s="125"/>
      <c r="P319" s="125"/>
      <c r="Q319" s="125"/>
      <c r="R319" s="125"/>
      <c r="S319" s="125"/>
      <c r="T319" s="125"/>
      <c r="U319" s="125"/>
      <c r="V319" s="125"/>
      <c r="W319" s="125"/>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21"/>
      <c r="B320" s="235"/>
      <c r="C320" s="234"/>
      <c r="D320" s="235"/>
      <c r="E320" s="234"/>
      <c r="F320" s="296"/>
      <c r="G320" s="291" t="s">
        <v>379</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357</v>
      </c>
      <c r="AF320" s="257"/>
      <c r="AG320" s="257"/>
      <c r="AH320" s="257"/>
      <c r="AI320" s="257" t="s">
        <v>358</v>
      </c>
      <c r="AJ320" s="257"/>
      <c r="AK320" s="257"/>
      <c r="AL320" s="257"/>
      <c r="AM320" s="257" t="s">
        <v>364</v>
      </c>
      <c r="AN320" s="257"/>
      <c r="AO320" s="257"/>
      <c r="AP320" s="258"/>
      <c r="AQ320" s="258" t="s">
        <v>355</v>
      </c>
      <c r="AR320" s="259"/>
      <c r="AS320" s="259"/>
      <c r="AT320" s="260"/>
      <c r="AU320" s="261" t="s">
        <v>381</v>
      </c>
      <c r="AV320" s="261"/>
      <c r="AW320" s="261"/>
      <c r="AX320" s="262"/>
    </row>
    <row r="321" spans="1:50" ht="18.75" hidden="1" customHeight="1" x14ac:dyDescent="0.15">
      <c r="A321" s="1021"/>
      <c r="B321" s="235"/>
      <c r="C321" s="234"/>
      <c r="D321" s="235"/>
      <c r="E321" s="234"/>
      <c r="F321" s="296"/>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3"/>
      <c r="AR321" s="264"/>
      <c r="AS321" s="133" t="s">
        <v>356</v>
      </c>
      <c r="AT321" s="134"/>
      <c r="AU321" s="197"/>
      <c r="AV321" s="197"/>
      <c r="AW321" s="133" t="s">
        <v>301</v>
      </c>
      <c r="AX321" s="209"/>
    </row>
    <row r="322" spans="1:50" ht="39.75" hidden="1" customHeight="1" x14ac:dyDescent="0.15">
      <c r="A322" s="1021"/>
      <c r="B322" s="235"/>
      <c r="C322" s="234"/>
      <c r="D322" s="235"/>
      <c r="E322" s="234"/>
      <c r="F322" s="296"/>
      <c r="G322" s="210"/>
      <c r="H322" s="122"/>
      <c r="I322" s="122"/>
      <c r="J322" s="122"/>
      <c r="K322" s="122"/>
      <c r="L322" s="122"/>
      <c r="M322" s="122"/>
      <c r="N322" s="122"/>
      <c r="O322" s="122"/>
      <c r="P322" s="122"/>
      <c r="Q322" s="122"/>
      <c r="R322" s="122"/>
      <c r="S322" s="122"/>
      <c r="T322" s="122"/>
      <c r="U322" s="122"/>
      <c r="V322" s="122"/>
      <c r="W322" s="122"/>
      <c r="X322" s="211"/>
      <c r="Y322" s="198" t="s">
        <v>380</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21"/>
      <c r="B323" s="235"/>
      <c r="C323" s="234"/>
      <c r="D323" s="235"/>
      <c r="E323" s="234"/>
      <c r="F323" s="296"/>
      <c r="G323" s="215"/>
      <c r="H323" s="125"/>
      <c r="I323" s="125"/>
      <c r="J323" s="125"/>
      <c r="K323" s="125"/>
      <c r="L323" s="125"/>
      <c r="M323" s="125"/>
      <c r="N323" s="125"/>
      <c r="O323" s="125"/>
      <c r="P323" s="125"/>
      <c r="Q323" s="125"/>
      <c r="R323" s="125"/>
      <c r="S323" s="125"/>
      <c r="T323" s="125"/>
      <c r="U323" s="125"/>
      <c r="V323" s="125"/>
      <c r="W323" s="125"/>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21"/>
      <c r="B324" s="235"/>
      <c r="C324" s="234"/>
      <c r="D324" s="235"/>
      <c r="E324" s="234"/>
      <c r="F324" s="296"/>
      <c r="G324" s="291" t="s">
        <v>379</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357</v>
      </c>
      <c r="AF324" s="257"/>
      <c r="AG324" s="257"/>
      <c r="AH324" s="257"/>
      <c r="AI324" s="257" t="s">
        <v>358</v>
      </c>
      <c r="AJ324" s="257"/>
      <c r="AK324" s="257"/>
      <c r="AL324" s="257"/>
      <c r="AM324" s="257" t="s">
        <v>364</v>
      </c>
      <c r="AN324" s="257"/>
      <c r="AO324" s="257"/>
      <c r="AP324" s="258"/>
      <c r="AQ324" s="258" t="s">
        <v>355</v>
      </c>
      <c r="AR324" s="259"/>
      <c r="AS324" s="259"/>
      <c r="AT324" s="260"/>
      <c r="AU324" s="261" t="s">
        <v>381</v>
      </c>
      <c r="AV324" s="261"/>
      <c r="AW324" s="261"/>
      <c r="AX324" s="262"/>
    </row>
    <row r="325" spans="1:50" ht="18.75" hidden="1" customHeight="1" x14ac:dyDescent="0.15">
      <c r="A325" s="1021"/>
      <c r="B325" s="235"/>
      <c r="C325" s="234"/>
      <c r="D325" s="235"/>
      <c r="E325" s="234"/>
      <c r="F325" s="296"/>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3"/>
      <c r="AR325" s="264"/>
      <c r="AS325" s="133" t="s">
        <v>356</v>
      </c>
      <c r="AT325" s="134"/>
      <c r="AU325" s="197"/>
      <c r="AV325" s="197"/>
      <c r="AW325" s="133" t="s">
        <v>301</v>
      </c>
      <c r="AX325" s="209"/>
    </row>
    <row r="326" spans="1:50" ht="39.75" hidden="1" customHeight="1" x14ac:dyDescent="0.15">
      <c r="A326" s="1021"/>
      <c r="B326" s="235"/>
      <c r="C326" s="234"/>
      <c r="D326" s="235"/>
      <c r="E326" s="234"/>
      <c r="F326" s="296"/>
      <c r="G326" s="210"/>
      <c r="H326" s="122"/>
      <c r="I326" s="122"/>
      <c r="J326" s="122"/>
      <c r="K326" s="122"/>
      <c r="L326" s="122"/>
      <c r="M326" s="122"/>
      <c r="N326" s="122"/>
      <c r="O326" s="122"/>
      <c r="P326" s="122"/>
      <c r="Q326" s="122"/>
      <c r="R326" s="122"/>
      <c r="S326" s="122"/>
      <c r="T326" s="122"/>
      <c r="U326" s="122"/>
      <c r="V326" s="122"/>
      <c r="W326" s="122"/>
      <c r="X326" s="211"/>
      <c r="Y326" s="198" t="s">
        <v>380</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21"/>
      <c r="B327" s="235"/>
      <c r="C327" s="234"/>
      <c r="D327" s="235"/>
      <c r="E327" s="234"/>
      <c r="F327" s="296"/>
      <c r="G327" s="215"/>
      <c r="H327" s="125"/>
      <c r="I327" s="125"/>
      <c r="J327" s="125"/>
      <c r="K327" s="125"/>
      <c r="L327" s="125"/>
      <c r="M327" s="125"/>
      <c r="N327" s="125"/>
      <c r="O327" s="125"/>
      <c r="P327" s="125"/>
      <c r="Q327" s="125"/>
      <c r="R327" s="125"/>
      <c r="S327" s="125"/>
      <c r="T327" s="125"/>
      <c r="U327" s="125"/>
      <c r="V327" s="125"/>
      <c r="W327" s="125"/>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21"/>
      <c r="B328" s="235"/>
      <c r="C328" s="234"/>
      <c r="D328" s="235"/>
      <c r="E328" s="234"/>
      <c r="F328" s="296"/>
      <c r="G328" s="291" t="s">
        <v>379</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357</v>
      </c>
      <c r="AF328" s="257"/>
      <c r="AG328" s="257"/>
      <c r="AH328" s="257"/>
      <c r="AI328" s="257" t="s">
        <v>358</v>
      </c>
      <c r="AJ328" s="257"/>
      <c r="AK328" s="257"/>
      <c r="AL328" s="257"/>
      <c r="AM328" s="257" t="s">
        <v>364</v>
      </c>
      <c r="AN328" s="257"/>
      <c r="AO328" s="257"/>
      <c r="AP328" s="258"/>
      <c r="AQ328" s="258" t="s">
        <v>355</v>
      </c>
      <c r="AR328" s="259"/>
      <c r="AS328" s="259"/>
      <c r="AT328" s="260"/>
      <c r="AU328" s="261" t="s">
        <v>381</v>
      </c>
      <c r="AV328" s="261"/>
      <c r="AW328" s="261"/>
      <c r="AX328" s="262"/>
    </row>
    <row r="329" spans="1:50" ht="18.75" hidden="1" customHeight="1" x14ac:dyDescent="0.15">
      <c r="A329" s="1021"/>
      <c r="B329" s="235"/>
      <c r="C329" s="234"/>
      <c r="D329" s="235"/>
      <c r="E329" s="234"/>
      <c r="F329" s="296"/>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3"/>
      <c r="AR329" s="264"/>
      <c r="AS329" s="133" t="s">
        <v>356</v>
      </c>
      <c r="AT329" s="134"/>
      <c r="AU329" s="197"/>
      <c r="AV329" s="197"/>
      <c r="AW329" s="133" t="s">
        <v>301</v>
      </c>
      <c r="AX329" s="209"/>
    </row>
    <row r="330" spans="1:50" ht="39.75" hidden="1" customHeight="1" x14ac:dyDescent="0.15">
      <c r="A330" s="1021"/>
      <c r="B330" s="235"/>
      <c r="C330" s="234"/>
      <c r="D330" s="235"/>
      <c r="E330" s="234"/>
      <c r="F330" s="296"/>
      <c r="G330" s="210"/>
      <c r="H330" s="122"/>
      <c r="I330" s="122"/>
      <c r="J330" s="122"/>
      <c r="K330" s="122"/>
      <c r="L330" s="122"/>
      <c r="M330" s="122"/>
      <c r="N330" s="122"/>
      <c r="O330" s="122"/>
      <c r="P330" s="122"/>
      <c r="Q330" s="122"/>
      <c r="R330" s="122"/>
      <c r="S330" s="122"/>
      <c r="T330" s="122"/>
      <c r="U330" s="122"/>
      <c r="V330" s="122"/>
      <c r="W330" s="122"/>
      <c r="X330" s="211"/>
      <c r="Y330" s="198" t="s">
        <v>380</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21"/>
      <c r="B331" s="235"/>
      <c r="C331" s="234"/>
      <c r="D331" s="235"/>
      <c r="E331" s="234"/>
      <c r="F331" s="296"/>
      <c r="G331" s="215"/>
      <c r="H331" s="125"/>
      <c r="I331" s="125"/>
      <c r="J331" s="125"/>
      <c r="K331" s="125"/>
      <c r="L331" s="125"/>
      <c r="M331" s="125"/>
      <c r="N331" s="125"/>
      <c r="O331" s="125"/>
      <c r="P331" s="125"/>
      <c r="Q331" s="125"/>
      <c r="R331" s="125"/>
      <c r="S331" s="125"/>
      <c r="T331" s="125"/>
      <c r="U331" s="125"/>
      <c r="V331" s="125"/>
      <c r="W331" s="125"/>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21"/>
      <c r="B332" s="235"/>
      <c r="C332" s="234"/>
      <c r="D332" s="235"/>
      <c r="E332" s="234"/>
      <c r="F332" s="296"/>
      <c r="G332" s="254" t="s">
        <v>382</v>
      </c>
      <c r="H332" s="130"/>
      <c r="I332" s="130"/>
      <c r="J332" s="130"/>
      <c r="K332" s="130"/>
      <c r="L332" s="130"/>
      <c r="M332" s="130"/>
      <c r="N332" s="130"/>
      <c r="O332" s="130"/>
      <c r="P332" s="131"/>
      <c r="Q332" s="138" t="s">
        <v>478</v>
      </c>
      <c r="R332" s="130"/>
      <c r="S332" s="130"/>
      <c r="T332" s="130"/>
      <c r="U332" s="130"/>
      <c r="V332" s="130"/>
      <c r="W332" s="130"/>
      <c r="X332" s="130"/>
      <c r="Y332" s="130"/>
      <c r="Z332" s="130"/>
      <c r="AA332" s="130"/>
      <c r="AB332" s="255" t="s">
        <v>479</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89"/>
    </row>
    <row r="333" spans="1:50" ht="22.5" hidden="1" customHeight="1" x14ac:dyDescent="0.15">
      <c r="A333" s="1021"/>
      <c r="B333" s="235"/>
      <c r="C333" s="234"/>
      <c r="D333" s="235"/>
      <c r="E333" s="234"/>
      <c r="F333" s="296"/>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6"/>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09"/>
    </row>
    <row r="334" spans="1:50" ht="22.5" hidden="1" customHeight="1" x14ac:dyDescent="0.15">
      <c r="A334" s="1021"/>
      <c r="B334" s="235"/>
      <c r="C334" s="234"/>
      <c r="D334" s="235"/>
      <c r="E334" s="234"/>
      <c r="F334" s="296"/>
      <c r="G334" s="210"/>
      <c r="H334" s="122"/>
      <c r="I334" s="122"/>
      <c r="J334" s="122"/>
      <c r="K334" s="122"/>
      <c r="L334" s="122"/>
      <c r="M334" s="122"/>
      <c r="N334" s="122"/>
      <c r="O334" s="122"/>
      <c r="P334" s="211"/>
      <c r="Q334" s="1008"/>
      <c r="R334" s="1009"/>
      <c r="S334" s="1009"/>
      <c r="T334" s="1009"/>
      <c r="U334" s="1009"/>
      <c r="V334" s="1009"/>
      <c r="W334" s="1009"/>
      <c r="X334" s="1009"/>
      <c r="Y334" s="1009"/>
      <c r="Z334" s="1009"/>
      <c r="AA334" s="101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1"/>
      <c r="B335" s="235"/>
      <c r="C335" s="234"/>
      <c r="D335" s="235"/>
      <c r="E335" s="234"/>
      <c r="F335" s="296"/>
      <c r="G335" s="212"/>
      <c r="H335" s="213"/>
      <c r="I335" s="213"/>
      <c r="J335" s="213"/>
      <c r="K335" s="213"/>
      <c r="L335" s="213"/>
      <c r="M335" s="213"/>
      <c r="N335" s="213"/>
      <c r="O335" s="213"/>
      <c r="P335" s="214"/>
      <c r="Q335" s="1011"/>
      <c r="R335" s="1012"/>
      <c r="S335" s="1012"/>
      <c r="T335" s="1012"/>
      <c r="U335" s="1012"/>
      <c r="V335" s="1012"/>
      <c r="W335" s="1012"/>
      <c r="X335" s="1012"/>
      <c r="Y335" s="1012"/>
      <c r="Z335" s="1012"/>
      <c r="AA335" s="101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1"/>
      <c r="B336" s="235"/>
      <c r="C336" s="234"/>
      <c r="D336" s="235"/>
      <c r="E336" s="234"/>
      <c r="F336" s="296"/>
      <c r="G336" s="212"/>
      <c r="H336" s="213"/>
      <c r="I336" s="213"/>
      <c r="J336" s="213"/>
      <c r="K336" s="213"/>
      <c r="L336" s="213"/>
      <c r="M336" s="213"/>
      <c r="N336" s="213"/>
      <c r="O336" s="213"/>
      <c r="P336" s="214"/>
      <c r="Q336" s="1011"/>
      <c r="R336" s="1012"/>
      <c r="S336" s="1012"/>
      <c r="T336" s="1012"/>
      <c r="U336" s="1012"/>
      <c r="V336" s="1012"/>
      <c r="W336" s="1012"/>
      <c r="X336" s="1012"/>
      <c r="Y336" s="1012"/>
      <c r="Z336" s="1012"/>
      <c r="AA336" s="1013"/>
      <c r="AB336" s="244"/>
      <c r="AC336" s="245"/>
      <c r="AD336" s="245"/>
      <c r="AE336" s="250" t="s">
        <v>384</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1"/>
      <c r="B337" s="235"/>
      <c r="C337" s="234"/>
      <c r="D337" s="235"/>
      <c r="E337" s="234"/>
      <c r="F337" s="296"/>
      <c r="G337" s="212"/>
      <c r="H337" s="213"/>
      <c r="I337" s="213"/>
      <c r="J337" s="213"/>
      <c r="K337" s="213"/>
      <c r="L337" s="213"/>
      <c r="M337" s="213"/>
      <c r="N337" s="213"/>
      <c r="O337" s="213"/>
      <c r="P337" s="214"/>
      <c r="Q337" s="1011"/>
      <c r="R337" s="1012"/>
      <c r="S337" s="1012"/>
      <c r="T337" s="1012"/>
      <c r="U337" s="1012"/>
      <c r="V337" s="1012"/>
      <c r="W337" s="1012"/>
      <c r="X337" s="1012"/>
      <c r="Y337" s="1012"/>
      <c r="Z337" s="1012"/>
      <c r="AA337" s="1013"/>
      <c r="AB337" s="244"/>
      <c r="AC337" s="245"/>
      <c r="AD337" s="245"/>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1"/>
      <c r="B338" s="235"/>
      <c r="C338" s="234"/>
      <c r="D338" s="235"/>
      <c r="E338" s="234"/>
      <c r="F338" s="296"/>
      <c r="G338" s="215"/>
      <c r="H338" s="125"/>
      <c r="I338" s="125"/>
      <c r="J338" s="125"/>
      <c r="K338" s="125"/>
      <c r="L338" s="125"/>
      <c r="M338" s="125"/>
      <c r="N338" s="125"/>
      <c r="O338" s="125"/>
      <c r="P338" s="216"/>
      <c r="Q338" s="1014"/>
      <c r="R338" s="1015"/>
      <c r="S338" s="1015"/>
      <c r="T338" s="1015"/>
      <c r="U338" s="1015"/>
      <c r="V338" s="1015"/>
      <c r="W338" s="1015"/>
      <c r="X338" s="1015"/>
      <c r="Y338" s="1015"/>
      <c r="Z338" s="1015"/>
      <c r="AA338" s="1016"/>
      <c r="AB338" s="246"/>
      <c r="AC338" s="247"/>
      <c r="AD338" s="247"/>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1"/>
      <c r="B339" s="235"/>
      <c r="C339" s="234"/>
      <c r="D339" s="235"/>
      <c r="E339" s="234"/>
      <c r="F339" s="296"/>
      <c r="G339" s="254" t="s">
        <v>382</v>
      </c>
      <c r="H339" s="130"/>
      <c r="I339" s="130"/>
      <c r="J339" s="130"/>
      <c r="K339" s="130"/>
      <c r="L339" s="130"/>
      <c r="M339" s="130"/>
      <c r="N339" s="130"/>
      <c r="O339" s="130"/>
      <c r="P339" s="131"/>
      <c r="Q339" s="138" t="s">
        <v>478</v>
      </c>
      <c r="R339" s="130"/>
      <c r="S339" s="130"/>
      <c r="T339" s="130"/>
      <c r="U339" s="130"/>
      <c r="V339" s="130"/>
      <c r="W339" s="130"/>
      <c r="X339" s="130"/>
      <c r="Y339" s="130"/>
      <c r="Z339" s="130"/>
      <c r="AA339" s="130"/>
      <c r="AB339" s="255" t="s">
        <v>479</v>
      </c>
      <c r="AC339" s="130"/>
      <c r="AD339" s="131"/>
      <c r="AE339" s="238" t="s">
        <v>383</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1"/>
      <c r="B340" s="235"/>
      <c r="C340" s="234"/>
      <c r="D340" s="235"/>
      <c r="E340" s="234"/>
      <c r="F340" s="296"/>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6"/>
      <c r="AC340" s="133"/>
      <c r="AD340" s="134"/>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1"/>
      <c r="B341" s="235"/>
      <c r="C341" s="234"/>
      <c r="D341" s="235"/>
      <c r="E341" s="234"/>
      <c r="F341" s="296"/>
      <c r="G341" s="210"/>
      <c r="H341" s="122"/>
      <c r="I341" s="122"/>
      <c r="J341" s="122"/>
      <c r="K341" s="122"/>
      <c r="L341" s="122"/>
      <c r="M341" s="122"/>
      <c r="N341" s="122"/>
      <c r="O341" s="122"/>
      <c r="P341" s="211"/>
      <c r="Q341" s="1008"/>
      <c r="R341" s="1009"/>
      <c r="S341" s="1009"/>
      <c r="T341" s="1009"/>
      <c r="U341" s="1009"/>
      <c r="V341" s="1009"/>
      <c r="W341" s="1009"/>
      <c r="X341" s="1009"/>
      <c r="Y341" s="1009"/>
      <c r="Z341" s="1009"/>
      <c r="AA341" s="101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1"/>
      <c r="B342" s="235"/>
      <c r="C342" s="234"/>
      <c r="D342" s="235"/>
      <c r="E342" s="234"/>
      <c r="F342" s="296"/>
      <c r="G342" s="212"/>
      <c r="H342" s="213"/>
      <c r="I342" s="213"/>
      <c r="J342" s="213"/>
      <c r="K342" s="213"/>
      <c r="L342" s="213"/>
      <c r="M342" s="213"/>
      <c r="N342" s="213"/>
      <c r="O342" s="213"/>
      <c r="P342" s="214"/>
      <c r="Q342" s="1011"/>
      <c r="R342" s="1012"/>
      <c r="S342" s="1012"/>
      <c r="T342" s="1012"/>
      <c r="U342" s="1012"/>
      <c r="V342" s="1012"/>
      <c r="W342" s="1012"/>
      <c r="X342" s="1012"/>
      <c r="Y342" s="1012"/>
      <c r="Z342" s="1012"/>
      <c r="AA342" s="101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1"/>
      <c r="B343" s="235"/>
      <c r="C343" s="234"/>
      <c r="D343" s="235"/>
      <c r="E343" s="234"/>
      <c r="F343" s="296"/>
      <c r="G343" s="212"/>
      <c r="H343" s="213"/>
      <c r="I343" s="213"/>
      <c r="J343" s="213"/>
      <c r="K343" s="213"/>
      <c r="L343" s="213"/>
      <c r="M343" s="213"/>
      <c r="N343" s="213"/>
      <c r="O343" s="213"/>
      <c r="P343" s="214"/>
      <c r="Q343" s="1011"/>
      <c r="R343" s="1012"/>
      <c r="S343" s="1012"/>
      <c r="T343" s="1012"/>
      <c r="U343" s="1012"/>
      <c r="V343" s="1012"/>
      <c r="W343" s="1012"/>
      <c r="X343" s="1012"/>
      <c r="Y343" s="1012"/>
      <c r="Z343" s="1012"/>
      <c r="AA343" s="1013"/>
      <c r="AB343" s="244"/>
      <c r="AC343" s="245"/>
      <c r="AD343" s="245"/>
      <c r="AE343" s="250" t="s">
        <v>384</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1"/>
      <c r="B344" s="235"/>
      <c r="C344" s="234"/>
      <c r="D344" s="235"/>
      <c r="E344" s="234"/>
      <c r="F344" s="296"/>
      <c r="G344" s="212"/>
      <c r="H344" s="213"/>
      <c r="I344" s="213"/>
      <c r="J344" s="213"/>
      <c r="K344" s="213"/>
      <c r="L344" s="213"/>
      <c r="M344" s="213"/>
      <c r="N344" s="213"/>
      <c r="O344" s="213"/>
      <c r="P344" s="214"/>
      <c r="Q344" s="1011"/>
      <c r="R344" s="1012"/>
      <c r="S344" s="1012"/>
      <c r="T344" s="1012"/>
      <c r="U344" s="1012"/>
      <c r="V344" s="1012"/>
      <c r="W344" s="1012"/>
      <c r="X344" s="1012"/>
      <c r="Y344" s="1012"/>
      <c r="Z344" s="1012"/>
      <c r="AA344" s="1013"/>
      <c r="AB344" s="244"/>
      <c r="AC344" s="245"/>
      <c r="AD344" s="245"/>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1"/>
      <c r="B345" s="235"/>
      <c r="C345" s="234"/>
      <c r="D345" s="235"/>
      <c r="E345" s="234"/>
      <c r="F345" s="296"/>
      <c r="G345" s="215"/>
      <c r="H345" s="125"/>
      <c r="I345" s="125"/>
      <c r="J345" s="125"/>
      <c r="K345" s="125"/>
      <c r="L345" s="125"/>
      <c r="M345" s="125"/>
      <c r="N345" s="125"/>
      <c r="O345" s="125"/>
      <c r="P345" s="216"/>
      <c r="Q345" s="1014"/>
      <c r="R345" s="1015"/>
      <c r="S345" s="1015"/>
      <c r="T345" s="1015"/>
      <c r="U345" s="1015"/>
      <c r="V345" s="1015"/>
      <c r="W345" s="1015"/>
      <c r="X345" s="1015"/>
      <c r="Y345" s="1015"/>
      <c r="Z345" s="1015"/>
      <c r="AA345" s="1016"/>
      <c r="AB345" s="246"/>
      <c r="AC345" s="247"/>
      <c r="AD345" s="247"/>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1"/>
      <c r="B346" s="235"/>
      <c r="C346" s="234"/>
      <c r="D346" s="235"/>
      <c r="E346" s="234"/>
      <c r="F346" s="296"/>
      <c r="G346" s="254" t="s">
        <v>382</v>
      </c>
      <c r="H346" s="130"/>
      <c r="I346" s="130"/>
      <c r="J346" s="130"/>
      <c r="K346" s="130"/>
      <c r="L346" s="130"/>
      <c r="M346" s="130"/>
      <c r="N346" s="130"/>
      <c r="O346" s="130"/>
      <c r="P346" s="131"/>
      <c r="Q346" s="138" t="s">
        <v>478</v>
      </c>
      <c r="R346" s="130"/>
      <c r="S346" s="130"/>
      <c r="T346" s="130"/>
      <c r="U346" s="130"/>
      <c r="V346" s="130"/>
      <c r="W346" s="130"/>
      <c r="X346" s="130"/>
      <c r="Y346" s="130"/>
      <c r="Z346" s="130"/>
      <c r="AA346" s="130"/>
      <c r="AB346" s="255" t="s">
        <v>479</v>
      </c>
      <c r="AC346" s="130"/>
      <c r="AD346" s="131"/>
      <c r="AE346" s="238" t="s">
        <v>383</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1"/>
      <c r="B347" s="235"/>
      <c r="C347" s="234"/>
      <c r="D347" s="235"/>
      <c r="E347" s="234"/>
      <c r="F347" s="296"/>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6"/>
      <c r="AC347" s="133"/>
      <c r="AD347" s="134"/>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1"/>
      <c r="B348" s="235"/>
      <c r="C348" s="234"/>
      <c r="D348" s="235"/>
      <c r="E348" s="234"/>
      <c r="F348" s="296"/>
      <c r="G348" s="210"/>
      <c r="H348" s="122"/>
      <c r="I348" s="122"/>
      <c r="J348" s="122"/>
      <c r="K348" s="122"/>
      <c r="L348" s="122"/>
      <c r="M348" s="122"/>
      <c r="N348" s="122"/>
      <c r="O348" s="122"/>
      <c r="P348" s="211"/>
      <c r="Q348" s="1008"/>
      <c r="R348" s="1009"/>
      <c r="S348" s="1009"/>
      <c r="T348" s="1009"/>
      <c r="U348" s="1009"/>
      <c r="V348" s="1009"/>
      <c r="W348" s="1009"/>
      <c r="X348" s="1009"/>
      <c r="Y348" s="1009"/>
      <c r="Z348" s="1009"/>
      <c r="AA348" s="101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1"/>
      <c r="B349" s="235"/>
      <c r="C349" s="234"/>
      <c r="D349" s="235"/>
      <c r="E349" s="234"/>
      <c r="F349" s="296"/>
      <c r="G349" s="212"/>
      <c r="H349" s="213"/>
      <c r="I349" s="213"/>
      <c r="J349" s="213"/>
      <c r="K349" s="213"/>
      <c r="L349" s="213"/>
      <c r="M349" s="213"/>
      <c r="N349" s="213"/>
      <c r="O349" s="213"/>
      <c r="P349" s="214"/>
      <c r="Q349" s="1011"/>
      <c r="R349" s="1012"/>
      <c r="S349" s="1012"/>
      <c r="T349" s="1012"/>
      <c r="U349" s="1012"/>
      <c r="V349" s="1012"/>
      <c r="W349" s="1012"/>
      <c r="X349" s="1012"/>
      <c r="Y349" s="1012"/>
      <c r="Z349" s="1012"/>
      <c r="AA349" s="101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1"/>
      <c r="B350" s="235"/>
      <c r="C350" s="234"/>
      <c r="D350" s="235"/>
      <c r="E350" s="234"/>
      <c r="F350" s="296"/>
      <c r="G350" s="212"/>
      <c r="H350" s="213"/>
      <c r="I350" s="213"/>
      <c r="J350" s="213"/>
      <c r="K350" s="213"/>
      <c r="L350" s="213"/>
      <c r="M350" s="213"/>
      <c r="N350" s="213"/>
      <c r="O350" s="213"/>
      <c r="P350" s="214"/>
      <c r="Q350" s="1011"/>
      <c r="R350" s="1012"/>
      <c r="S350" s="1012"/>
      <c r="T350" s="1012"/>
      <c r="U350" s="1012"/>
      <c r="V350" s="1012"/>
      <c r="W350" s="1012"/>
      <c r="X350" s="1012"/>
      <c r="Y350" s="1012"/>
      <c r="Z350" s="1012"/>
      <c r="AA350" s="1013"/>
      <c r="AB350" s="244"/>
      <c r="AC350" s="245"/>
      <c r="AD350" s="245"/>
      <c r="AE350" s="250" t="s">
        <v>384</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1"/>
      <c r="B351" s="235"/>
      <c r="C351" s="234"/>
      <c r="D351" s="235"/>
      <c r="E351" s="234"/>
      <c r="F351" s="296"/>
      <c r="G351" s="212"/>
      <c r="H351" s="213"/>
      <c r="I351" s="213"/>
      <c r="J351" s="213"/>
      <c r="K351" s="213"/>
      <c r="L351" s="213"/>
      <c r="M351" s="213"/>
      <c r="N351" s="213"/>
      <c r="O351" s="213"/>
      <c r="P351" s="214"/>
      <c r="Q351" s="1011"/>
      <c r="R351" s="1012"/>
      <c r="S351" s="1012"/>
      <c r="T351" s="1012"/>
      <c r="U351" s="1012"/>
      <c r="V351" s="1012"/>
      <c r="W351" s="1012"/>
      <c r="X351" s="1012"/>
      <c r="Y351" s="1012"/>
      <c r="Z351" s="1012"/>
      <c r="AA351" s="1013"/>
      <c r="AB351" s="244"/>
      <c r="AC351" s="245"/>
      <c r="AD351" s="245"/>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1"/>
      <c r="B352" s="235"/>
      <c r="C352" s="234"/>
      <c r="D352" s="235"/>
      <c r="E352" s="234"/>
      <c r="F352" s="296"/>
      <c r="G352" s="215"/>
      <c r="H352" s="125"/>
      <c r="I352" s="125"/>
      <c r="J352" s="125"/>
      <c r="K352" s="125"/>
      <c r="L352" s="125"/>
      <c r="M352" s="125"/>
      <c r="N352" s="125"/>
      <c r="O352" s="125"/>
      <c r="P352" s="216"/>
      <c r="Q352" s="1014"/>
      <c r="R352" s="1015"/>
      <c r="S352" s="1015"/>
      <c r="T352" s="1015"/>
      <c r="U352" s="1015"/>
      <c r="V352" s="1015"/>
      <c r="W352" s="1015"/>
      <c r="X352" s="1015"/>
      <c r="Y352" s="1015"/>
      <c r="Z352" s="1015"/>
      <c r="AA352" s="1016"/>
      <c r="AB352" s="246"/>
      <c r="AC352" s="247"/>
      <c r="AD352" s="247"/>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1"/>
      <c r="B353" s="235"/>
      <c r="C353" s="234"/>
      <c r="D353" s="235"/>
      <c r="E353" s="234"/>
      <c r="F353" s="296"/>
      <c r="G353" s="254" t="s">
        <v>382</v>
      </c>
      <c r="H353" s="130"/>
      <c r="I353" s="130"/>
      <c r="J353" s="130"/>
      <c r="K353" s="130"/>
      <c r="L353" s="130"/>
      <c r="M353" s="130"/>
      <c r="N353" s="130"/>
      <c r="O353" s="130"/>
      <c r="P353" s="131"/>
      <c r="Q353" s="138" t="s">
        <v>478</v>
      </c>
      <c r="R353" s="130"/>
      <c r="S353" s="130"/>
      <c r="T353" s="130"/>
      <c r="U353" s="130"/>
      <c r="V353" s="130"/>
      <c r="W353" s="130"/>
      <c r="X353" s="130"/>
      <c r="Y353" s="130"/>
      <c r="Z353" s="130"/>
      <c r="AA353" s="130"/>
      <c r="AB353" s="255" t="s">
        <v>479</v>
      </c>
      <c r="AC353" s="130"/>
      <c r="AD353" s="131"/>
      <c r="AE353" s="238" t="s">
        <v>383</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1"/>
      <c r="B354" s="235"/>
      <c r="C354" s="234"/>
      <c r="D354" s="235"/>
      <c r="E354" s="234"/>
      <c r="F354" s="296"/>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6"/>
      <c r="AC354" s="133"/>
      <c r="AD354" s="134"/>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1"/>
      <c r="B355" s="235"/>
      <c r="C355" s="234"/>
      <c r="D355" s="235"/>
      <c r="E355" s="234"/>
      <c r="F355" s="296"/>
      <c r="G355" s="210"/>
      <c r="H355" s="122"/>
      <c r="I355" s="122"/>
      <c r="J355" s="122"/>
      <c r="K355" s="122"/>
      <c r="L355" s="122"/>
      <c r="M355" s="122"/>
      <c r="N355" s="122"/>
      <c r="O355" s="122"/>
      <c r="P355" s="211"/>
      <c r="Q355" s="1008"/>
      <c r="R355" s="1009"/>
      <c r="S355" s="1009"/>
      <c r="T355" s="1009"/>
      <c r="U355" s="1009"/>
      <c r="V355" s="1009"/>
      <c r="W355" s="1009"/>
      <c r="X355" s="1009"/>
      <c r="Y355" s="1009"/>
      <c r="Z355" s="1009"/>
      <c r="AA355" s="101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1"/>
      <c r="B356" s="235"/>
      <c r="C356" s="234"/>
      <c r="D356" s="235"/>
      <c r="E356" s="234"/>
      <c r="F356" s="296"/>
      <c r="G356" s="212"/>
      <c r="H356" s="213"/>
      <c r="I356" s="213"/>
      <c r="J356" s="213"/>
      <c r="K356" s="213"/>
      <c r="L356" s="213"/>
      <c r="M356" s="213"/>
      <c r="N356" s="213"/>
      <c r="O356" s="213"/>
      <c r="P356" s="214"/>
      <c r="Q356" s="1011"/>
      <c r="R356" s="1012"/>
      <c r="S356" s="1012"/>
      <c r="T356" s="1012"/>
      <c r="U356" s="1012"/>
      <c r="V356" s="1012"/>
      <c r="W356" s="1012"/>
      <c r="X356" s="1012"/>
      <c r="Y356" s="1012"/>
      <c r="Z356" s="1012"/>
      <c r="AA356" s="101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1"/>
      <c r="B357" s="235"/>
      <c r="C357" s="234"/>
      <c r="D357" s="235"/>
      <c r="E357" s="234"/>
      <c r="F357" s="296"/>
      <c r="G357" s="212"/>
      <c r="H357" s="213"/>
      <c r="I357" s="213"/>
      <c r="J357" s="213"/>
      <c r="K357" s="213"/>
      <c r="L357" s="213"/>
      <c r="M357" s="213"/>
      <c r="N357" s="213"/>
      <c r="O357" s="213"/>
      <c r="P357" s="214"/>
      <c r="Q357" s="1011"/>
      <c r="R357" s="1012"/>
      <c r="S357" s="1012"/>
      <c r="T357" s="1012"/>
      <c r="U357" s="1012"/>
      <c r="V357" s="1012"/>
      <c r="W357" s="1012"/>
      <c r="X357" s="1012"/>
      <c r="Y357" s="1012"/>
      <c r="Z357" s="1012"/>
      <c r="AA357" s="1013"/>
      <c r="AB357" s="244"/>
      <c r="AC357" s="245"/>
      <c r="AD357" s="245"/>
      <c r="AE357" s="250" t="s">
        <v>384</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1"/>
      <c r="B358" s="235"/>
      <c r="C358" s="234"/>
      <c r="D358" s="235"/>
      <c r="E358" s="234"/>
      <c r="F358" s="296"/>
      <c r="G358" s="212"/>
      <c r="H358" s="213"/>
      <c r="I358" s="213"/>
      <c r="J358" s="213"/>
      <c r="K358" s="213"/>
      <c r="L358" s="213"/>
      <c r="M358" s="213"/>
      <c r="N358" s="213"/>
      <c r="O358" s="213"/>
      <c r="P358" s="214"/>
      <c r="Q358" s="1011"/>
      <c r="R358" s="1012"/>
      <c r="S358" s="1012"/>
      <c r="T358" s="1012"/>
      <c r="U358" s="1012"/>
      <c r="V358" s="1012"/>
      <c r="W358" s="1012"/>
      <c r="X358" s="1012"/>
      <c r="Y358" s="1012"/>
      <c r="Z358" s="1012"/>
      <c r="AA358" s="1013"/>
      <c r="AB358" s="244"/>
      <c r="AC358" s="245"/>
      <c r="AD358" s="245"/>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1"/>
      <c r="B359" s="235"/>
      <c r="C359" s="234"/>
      <c r="D359" s="235"/>
      <c r="E359" s="234"/>
      <c r="F359" s="296"/>
      <c r="G359" s="215"/>
      <c r="H359" s="125"/>
      <c r="I359" s="125"/>
      <c r="J359" s="125"/>
      <c r="K359" s="125"/>
      <c r="L359" s="125"/>
      <c r="M359" s="125"/>
      <c r="N359" s="125"/>
      <c r="O359" s="125"/>
      <c r="P359" s="216"/>
      <c r="Q359" s="1014"/>
      <c r="R359" s="1015"/>
      <c r="S359" s="1015"/>
      <c r="T359" s="1015"/>
      <c r="U359" s="1015"/>
      <c r="V359" s="1015"/>
      <c r="W359" s="1015"/>
      <c r="X359" s="1015"/>
      <c r="Y359" s="1015"/>
      <c r="Z359" s="1015"/>
      <c r="AA359" s="1016"/>
      <c r="AB359" s="246"/>
      <c r="AC359" s="247"/>
      <c r="AD359" s="247"/>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1"/>
      <c r="B360" s="235"/>
      <c r="C360" s="234"/>
      <c r="D360" s="235"/>
      <c r="E360" s="234"/>
      <c r="F360" s="296"/>
      <c r="G360" s="254" t="s">
        <v>382</v>
      </c>
      <c r="H360" s="130"/>
      <c r="I360" s="130"/>
      <c r="J360" s="130"/>
      <c r="K360" s="130"/>
      <c r="L360" s="130"/>
      <c r="M360" s="130"/>
      <c r="N360" s="130"/>
      <c r="O360" s="130"/>
      <c r="P360" s="131"/>
      <c r="Q360" s="138" t="s">
        <v>478</v>
      </c>
      <c r="R360" s="130"/>
      <c r="S360" s="130"/>
      <c r="T360" s="130"/>
      <c r="U360" s="130"/>
      <c r="V360" s="130"/>
      <c r="W360" s="130"/>
      <c r="X360" s="130"/>
      <c r="Y360" s="130"/>
      <c r="Z360" s="130"/>
      <c r="AA360" s="130"/>
      <c r="AB360" s="255" t="s">
        <v>479</v>
      </c>
      <c r="AC360" s="130"/>
      <c r="AD360" s="131"/>
      <c r="AE360" s="238" t="s">
        <v>383</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1"/>
      <c r="B361" s="235"/>
      <c r="C361" s="234"/>
      <c r="D361" s="235"/>
      <c r="E361" s="234"/>
      <c r="F361" s="296"/>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6"/>
      <c r="AC361" s="133"/>
      <c r="AD361" s="134"/>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1"/>
      <c r="B362" s="235"/>
      <c r="C362" s="234"/>
      <c r="D362" s="235"/>
      <c r="E362" s="234"/>
      <c r="F362" s="296"/>
      <c r="G362" s="210"/>
      <c r="H362" s="122"/>
      <c r="I362" s="122"/>
      <c r="J362" s="122"/>
      <c r="K362" s="122"/>
      <c r="L362" s="122"/>
      <c r="M362" s="122"/>
      <c r="N362" s="122"/>
      <c r="O362" s="122"/>
      <c r="P362" s="211"/>
      <c r="Q362" s="1008"/>
      <c r="R362" s="1009"/>
      <c r="S362" s="1009"/>
      <c r="T362" s="1009"/>
      <c r="U362" s="1009"/>
      <c r="V362" s="1009"/>
      <c r="W362" s="1009"/>
      <c r="X362" s="1009"/>
      <c r="Y362" s="1009"/>
      <c r="Z362" s="1009"/>
      <c r="AA362" s="101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1"/>
      <c r="B363" s="235"/>
      <c r="C363" s="234"/>
      <c r="D363" s="235"/>
      <c r="E363" s="234"/>
      <c r="F363" s="296"/>
      <c r="G363" s="212"/>
      <c r="H363" s="213"/>
      <c r="I363" s="213"/>
      <c r="J363" s="213"/>
      <c r="K363" s="213"/>
      <c r="L363" s="213"/>
      <c r="M363" s="213"/>
      <c r="N363" s="213"/>
      <c r="O363" s="213"/>
      <c r="P363" s="214"/>
      <c r="Q363" s="1011"/>
      <c r="R363" s="1012"/>
      <c r="S363" s="1012"/>
      <c r="T363" s="1012"/>
      <c r="U363" s="1012"/>
      <c r="V363" s="1012"/>
      <c r="W363" s="1012"/>
      <c r="X363" s="1012"/>
      <c r="Y363" s="1012"/>
      <c r="Z363" s="1012"/>
      <c r="AA363" s="101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1"/>
      <c r="B364" s="235"/>
      <c r="C364" s="234"/>
      <c r="D364" s="235"/>
      <c r="E364" s="234"/>
      <c r="F364" s="296"/>
      <c r="G364" s="212"/>
      <c r="H364" s="213"/>
      <c r="I364" s="213"/>
      <c r="J364" s="213"/>
      <c r="K364" s="213"/>
      <c r="L364" s="213"/>
      <c r="M364" s="213"/>
      <c r="N364" s="213"/>
      <c r="O364" s="213"/>
      <c r="P364" s="214"/>
      <c r="Q364" s="1011"/>
      <c r="R364" s="1012"/>
      <c r="S364" s="1012"/>
      <c r="T364" s="1012"/>
      <c r="U364" s="1012"/>
      <c r="V364" s="1012"/>
      <c r="W364" s="1012"/>
      <c r="X364" s="1012"/>
      <c r="Y364" s="1012"/>
      <c r="Z364" s="1012"/>
      <c r="AA364" s="1013"/>
      <c r="AB364" s="244"/>
      <c r="AC364" s="245"/>
      <c r="AD364" s="245"/>
      <c r="AE364" s="252" t="s">
        <v>384</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1"/>
      <c r="B365" s="235"/>
      <c r="C365" s="234"/>
      <c r="D365" s="235"/>
      <c r="E365" s="234"/>
      <c r="F365" s="296"/>
      <c r="G365" s="212"/>
      <c r="H365" s="213"/>
      <c r="I365" s="213"/>
      <c r="J365" s="213"/>
      <c r="K365" s="213"/>
      <c r="L365" s="213"/>
      <c r="M365" s="213"/>
      <c r="N365" s="213"/>
      <c r="O365" s="213"/>
      <c r="P365" s="214"/>
      <c r="Q365" s="1011"/>
      <c r="R365" s="1012"/>
      <c r="S365" s="1012"/>
      <c r="T365" s="1012"/>
      <c r="U365" s="1012"/>
      <c r="V365" s="1012"/>
      <c r="W365" s="1012"/>
      <c r="X365" s="1012"/>
      <c r="Y365" s="1012"/>
      <c r="Z365" s="1012"/>
      <c r="AA365" s="1013"/>
      <c r="AB365" s="244"/>
      <c r="AC365" s="245"/>
      <c r="AD365" s="245"/>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1"/>
      <c r="B366" s="235"/>
      <c r="C366" s="234"/>
      <c r="D366" s="235"/>
      <c r="E366" s="297"/>
      <c r="F366" s="298"/>
      <c r="G366" s="215"/>
      <c r="H366" s="125"/>
      <c r="I366" s="125"/>
      <c r="J366" s="125"/>
      <c r="K366" s="125"/>
      <c r="L366" s="125"/>
      <c r="M366" s="125"/>
      <c r="N366" s="125"/>
      <c r="O366" s="125"/>
      <c r="P366" s="216"/>
      <c r="Q366" s="1014"/>
      <c r="R366" s="1015"/>
      <c r="S366" s="1015"/>
      <c r="T366" s="1015"/>
      <c r="U366" s="1015"/>
      <c r="V366" s="1015"/>
      <c r="W366" s="1015"/>
      <c r="X366" s="1015"/>
      <c r="Y366" s="1015"/>
      <c r="Z366" s="1015"/>
      <c r="AA366" s="1016"/>
      <c r="AB366" s="246"/>
      <c r="AC366" s="247"/>
      <c r="AD366" s="247"/>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1"/>
      <c r="B367" s="235"/>
      <c r="C367" s="234"/>
      <c r="D367" s="235"/>
      <c r="E367" s="118" t="s">
        <v>428</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1"/>
      <c r="B368" s="235"/>
      <c r="C368" s="234"/>
      <c r="D368" s="235"/>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1"/>
      <c r="B369" s="235"/>
      <c r="C369" s="234"/>
      <c r="D369" s="235"/>
      <c r="E369" s="437"/>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8"/>
    </row>
    <row r="370" spans="1:50" ht="45" hidden="1" customHeight="1" x14ac:dyDescent="0.15">
      <c r="A370" s="1021"/>
      <c r="B370" s="235"/>
      <c r="C370" s="234"/>
      <c r="D370" s="235"/>
      <c r="E370" s="286" t="s">
        <v>400</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21"/>
      <c r="B371" s="235"/>
      <c r="C371" s="234"/>
      <c r="D371" s="235"/>
      <c r="E371" s="221" t="s">
        <v>399</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21"/>
      <c r="B372" s="235"/>
      <c r="C372" s="234"/>
      <c r="D372" s="235"/>
      <c r="E372" s="232" t="s">
        <v>368</v>
      </c>
      <c r="F372" s="295"/>
      <c r="G372" s="291" t="s">
        <v>379</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357</v>
      </c>
      <c r="AF372" s="257"/>
      <c r="AG372" s="257"/>
      <c r="AH372" s="257"/>
      <c r="AI372" s="257" t="s">
        <v>358</v>
      </c>
      <c r="AJ372" s="257"/>
      <c r="AK372" s="257"/>
      <c r="AL372" s="257"/>
      <c r="AM372" s="257" t="s">
        <v>364</v>
      </c>
      <c r="AN372" s="257"/>
      <c r="AO372" s="257"/>
      <c r="AP372" s="258"/>
      <c r="AQ372" s="258" t="s">
        <v>355</v>
      </c>
      <c r="AR372" s="259"/>
      <c r="AS372" s="259"/>
      <c r="AT372" s="260"/>
      <c r="AU372" s="261" t="s">
        <v>381</v>
      </c>
      <c r="AV372" s="261"/>
      <c r="AW372" s="261"/>
      <c r="AX372" s="262"/>
    </row>
    <row r="373" spans="1:50" ht="18.75" hidden="1" customHeight="1" x14ac:dyDescent="0.15">
      <c r="A373" s="1021"/>
      <c r="B373" s="235"/>
      <c r="C373" s="234"/>
      <c r="D373" s="235"/>
      <c r="E373" s="234"/>
      <c r="F373" s="296"/>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3"/>
      <c r="AR373" s="264"/>
      <c r="AS373" s="133" t="s">
        <v>356</v>
      </c>
      <c r="AT373" s="134"/>
      <c r="AU373" s="197"/>
      <c r="AV373" s="197"/>
      <c r="AW373" s="133" t="s">
        <v>301</v>
      </c>
      <c r="AX373" s="209"/>
    </row>
    <row r="374" spans="1:50" ht="39.75" hidden="1" customHeight="1" x14ac:dyDescent="0.15">
      <c r="A374" s="1021"/>
      <c r="B374" s="235"/>
      <c r="C374" s="234"/>
      <c r="D374" s="235"/>
      <c r="E374" s="234"/>
      <c r="F374" s="296"/>
      <c r="G374" s="210"/>
      <c r="H374" s="122"/>
      <c r="I374" s="122"/>
      <c r="J374" s="122"/>
      <c r="K374" s="122"/>
      <c r="L374" s="122"/>
      <c r="M374" s="122"/>
      <c r="N374" s="122"/>
      <c r="O374" s="122"/>
      <c r="P374" s="122"/>
      <c r="Q374" s="122"/>
      <c r="R374" s="122"/>
      <c r="S374" s="122"/>
      <c r="T374" s="122"/>
      <c r="U374" s="122"/>
      <c r="V374" s="122"/>
      <c r="W374" s="122"/>
      <c r="X374" s="211"/>
      <c r="Y374" s="198" t="s">
        <v>380</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21"/>
      <c r="B375" s="235"/>
      <c r="C375" s="234"/>
      <c r="D375" s="235"/>
      <c r="E375" s="234"/>
      <c r="F375" s="296"/>
      <c r="G375" s="215"/>
      <c r="H375" s="125"/>
      <c r="I375" s="125"/>
      <c r="J375" s="125"/>
      <c r="K375" s="125"/>
      <c r="L375" s="125"/>
      <c r="M375" s="125"/>
      <c r="N375" s="125"/>
      <c r="O375" s="125"/>
      <c r="P375" s="125"/>
      <c r="Q375" s="125"/>
      <c r="R375" s="125"/>
      <c r="S375" s="125"/>
      <c r="T375" s="125"/>
      <c r="U375" s="125"/>
      <c r="V375" s="125"/>
      <c r="W375" s="125"/>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21"/>
      <c r="B376" s="235"/>
      <c r="C376" s="234"/>
      <c r="D376" s="235"/>
      <c r="E376" s="234"/>
      <c r="F376" s="296"/>
      <c r="G376" s="291" t="s">
        <v>379</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357</v>
      </c>
      <c r="AF376" s="257"/>
      <c r="AG376" s="257"/>
      <c r="AH376" s="257"/>
      <c r="AI376" s="257" t="s">
        <v>358</v>
      </c>
      <c r="AJ376" s="257"/>
      <c r="AK376" s="257"/>
      <c r="AL376" s="257"/>
      <c r="AM376" s="257" t="s">
        <v>364</v>
      </c>
      <c r="AN376" s="257"/>
      <c r="AO376" s="257"/>
      <c r="AP376" s="258"/>
      <c r="AQ376" s="258" t="s">
        <v>355</v>
      </c>
      <c r="AR376" s="259"/>
      <c r="AS376" s="259"/>
      <c r="AT376" s="260"/>
      <c r="AU376" s="261" t="s">
        <v>381</v>
      </c>
      <c r="AV376" s="261"/>
      <c r="AW376" s="261"/>
      <c r="AX376" s="262"/>
    </row>
    <row r="377" spans="1:50" ht="18.75" hidden="1" customHeight="1" x14ac:dyDescent="0.15">
      <c r="A377" s="1021"/>
      <c r="B377" s="235"/>
      <c r="C377" s="234"/>
      <c r="D377" s="235"/>
      <c r="E377" s="234"/>
      <c r="F377" s="296"/>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3"/>
      <c r="AR377" s="264"/>
      <c r="AS377" s="133" t="s">
        <v>356</v>
      </c>
      <c r="AT377" s="134"/>
      <c r="AU377" s="197"/>
      <c r="AV377" s="197"/>
      <c r="AW377" s="133" t="s">
        <v>301</v>
      </c>
      <c r="AX377" s="209"/>
    </row>
    <row r="378" spans="1:50" ht="39.75" hidden="1" customHeight="1" x14ac:dyDescent="0.15">
      <c r="A378" s="1021"/>
      <c r="B378" s="235"/>
      <c r="C378" s="234"/>
      <c r="D378" s="235"/>
      <c r="E378" s="234"/>
      <c r="F378" s="296"/>
      <c r="G378" s="210"/>
      <c r="H378" s="122"/>
      <c r="I378" s="122"/>
      <c r="J378" s="122"/>
      <c r="K378" s="122"/>
      <c r="L378" s="122"/>
      <c r="M378" s="122"/>
      <c r="N378" s="122"/>
      <c r="O378" s="122"/>
      <c r="P378" s="122"/>
      <c r="Q378" s="122"/>
      <c r="R378" s="122"/>
      <c r="S378" s="122"/>
      <c r="T378" s="122"/>
      <c r="U378" s="122"/>
      <c r="V378" s="122"/>
      <c r="W378" s="122"/>
      <c r="X378" s="211"/>
      <c r="Y378" s="198" t="s">
        <v>380</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21"/>
      <c r="B379" s="235"/>
      <c r="C379" s="234"/>
      <c r="D379" s="235"/>
      <c r="E379" s="234"/>
      <c r="F379" s="296"/>
      <c r="G379" s="215"/>
      <c r="H379" s="125"/>
      <c r="I379" s="125"/>
      <c r="J379" s="125"/>
      <c r="K379" s="125"/>
      <c r="L379" s="125"/>
      <c r="M379" s="125"/>
      <c r="N379" s="125"/>
      <c r="O379" s="125"/>
      <c r="P379" s="125"/>
      <c r="Q379" s="125"/>
      <c r="R379" s="125"/>
      <c r="S379" s="125"/>
      <c r="T379" s="125"/>
      <c r="U379" s="125"/>
      <c r="V379" s="125"/>
      <c r="W379" s="125"/>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21"/>
      <c r="B380" s="235"/>
      <c r="C380" s="234"/>
      <c r="D380" s="235"/>
      <c r="E380" s="234"/>
      <c r="F380" s="296"/>
      <c r="G380" s="291" t="s">
        <v>379</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357</v>
      </c>
      <c r="AF380" s="257"/>
      <c r="AG380" s="257"/>
      <c r="AH380" s="257"/>
      <c r="AI380" s="257" t="s">
        <v>358</v>
      </c>
      <c r="AJ380" s="257"/>
      <c r="AK380" s="257"/>
      <c r="AL380" s="257"/>
      <c r="AM380" s="257" t="s">
        <v>364</v>
      </c>
      <c r="AN380" s="257"/>
      <c r="AO380" s="257"/>
      <c r="AP380" s="258"/>
      <c r="AQ380" s="258" t="s">
        <v>355</v>
      </c>
      <c r="AR380" s="259"/>
      <c r="AS380" s="259"/>
      <c r="AT380" s="260"/>
      <c r="AU380" s="261" t="s">
        <v>381</v>
      </c>
      <c r="AV380" s="261"/>
      <c r="AW380" s="261"/>
      <c r="AX380" s="262"/>
    </row>
    <row r="381" spans="1:50" ht="18.75" hidden="1" customHeight="1" x14ac:dyDescent="0.15">
      <c r="A381" s="1021"/>
      <c r="B381" s="235"/>
      <c r="C381" s="234"/>
      <c r="D381" s="235"/>
      <c r="E381" s="234"/>
      <c r="F381" s="296"/>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3"/>
      <c r="AR381" s="264"/>
      <c r="AS381" s="133" t="s">
        <v>356</v>
      </c>
      <c r="AT381" s="134"/>
      <c r="AU381" s="197"/>
      <c r="AV381" s="197"/>
      <c r="AW381" s="133" t="s">
        <v>301</v>
      </c>
      <c r="AX381" s="209"/>
    </row>
    <row r="382" spans="1:50" ht="39.75" hidden="1" customHeight="1" x14ac:dyDescent="0.15">
      <c r="A382" s="1021"/>
      <c r="B382" s="235"/>
      <c r="C382" s="234"/>
      <c r="D382" s="235"/>
      <c r="E382" s="234"/>
      <c r="F382" s="296"/>
      <c r="G382" s="210"/>
      <c r="H382" s="122"/>
      <c r="I382" s="122"/>
      <c r="J382" s="122"/>
      <c r="K382" s="122"/>
      <c r="L382" s="122"/>
      <c r="M382" s="122"/>
      <c r="N382" s="122"/>
      <c r="O382" s="122"/>
      <c r="P382" s="122"/>
      <c r="Q382" s="122"/>
      <c r="R382" s="122"/>
      <c r="S382" s="122"/>
      <c r="T382" s="122"/>
      <c r="U382" s="122"/>
      <c r="V382" s="122"/>
      <c r="W382" s="122"/>
      <c r="X382" s="211"/>
      <c r="Y382" s="198" t="s">
        <v>380</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21"/>
      <c r="B383" s="235"/>
      <c r="C383" s="234"/>
      <c r="D383" s="235"/>
      <c r="E383" s="234"/>
      <c r="F383" s="296"/>
      <c r="G383" s="215"/>
      <c r="H383" s="125"/>
      <c r="I383" s="125"/>
      <c r="J383" s="125"/>
      <c r="K383" s="125"/>
      <c r="L383" s="125"/>
      <c r="M383" s="125"/>
      <c r="N383" s="125"/>
      <c r="O383" s="125"/>
      <c r="P383" s="125"/>
      <c r="Q383" s="125"/>
      <c r="R383" s="125"/>
      <c r="S383" s="125"/>
      <c r="T383" s="125"/>
      <c r="U383" s="125"/>
      <c r="V383" s="125"/>
      <c r="W383" s="125"/>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21"/>
      <c r="B384" s="235"/>
      <c r="C384" s="234"/>
      <c r="D384" s="235"/>
      <c r="E384" s="234"/>
      <c r="F384" s="296"/>
      <c r="G384" s="291" t="s">
        <v>379</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357</v>
      </c>
      <c r="AF384" s="257"/>
      <c r="AG384" s="257"/>
      <c r="AH384" s="257"/>
      <c r="AI384" s="257" t="s">
        <v>358</v>
      </c>
      <c r="AJ384" s="257"/>
      <c r="AK384" s="257"/>
      <c r="AL384" s="257"/>
      <c r="AM384" s="257" t="s">
        <v>364</v>
      </c>
      <c r="AN384" s="257"/>
      <c r="AO384" s="257"/>
      <c r="AP384" s="258"/>
      <c r="AQ384" s="258" t="s">
        <v>355</v>
      </c>
      <c r="AR384" s="259"/>
      <c r="AS384" s="259"/>
      <c r="AT384" s="260"/>
      <c r="AU384" s="261" t="s">
        <v>381</v>
      </c>
      <c r="AV384" s="261"/>
      <c r="AW384" s="261"/>
      <c r="AX384" s="262"/>
    </row>
    <row r="385" spans="1:50" ht="18.75" hidden="1" customHeight="1" x14ac:dyDescent="0.15">
      <c r="A385" s="1021"/>
      <c r="B385" s="235"/>
      <c r="C385" s="234"/>
      <c r="D385" s="235"/>
      <c r="E385" s="234"/>
      <c r="F385" s="296"/>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3"/>
      <c r="AR385" s="264"/>
      <c r="AS385" s="133" t="s">
        <v>356</v>
      </c>
      <c r="AT385" s="134"/>
      <c r="AU385" s="197"/>
      <c r="AV385" s="197"/>
      <c r="AW385" s="133" t="s">
        <v>301</v>
      </c>
      <c r="AX385" s="209"/>
    </row>
    <row r="386" spans="1:50" ht="39.75" hidden="1" customHeight="1" x14ac:dyDescent="0.15">
      <c r="A386" s="1021"/>
      <c r="B386" s="235"/>
      <c r="C386" s="234"/>
      <c r="D386" s="235"/>
      <c r="E386" s="234"/>
      <c r="F386" s="296"/>
      <c r="G386" s="210"/>
      <c r="H386" s="122"/>
      <c r="I386" s="122"/>
      <c r="J386" s="122"/>
      <c r="K386" s="122"/>
      <c r="L386" s="122"/>
      <c r="M386" s="122"/>
      <c r="N386" s="122"/>
      <c r="O386" s="122"/>
      <c r="P386" s="122"/>
      <c r="Q386" s="122"/>
      <c r="R386" s="122"/>
      <c r="S386" s="122"/>
      <c r="T386" s="122"/>
      <c r="U386" s="122"/>
      <c r="V386" s="122"/>
      <c r="W386" s="122"/>
      <c r="X386" s="211"/>
      <c r="Y386" s="198" t="s">
        <v>380</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21"/>
      <c r="B387" s="235"/>
      <c r="C387" s="234"/>
      <c r="D387" s="235"/>
      <c r="E387" s="234"/>
      <c r="F387" s="296"/>
      <c r="G387" s="215"/>
      <c r="H387" s="125"/>
      <c r="I387" s="125"/>
      <c r="J387" s="125"/>
      <c r="K387" s="125"/>
      <c r="L387" s="125"/>
      <c r="M387" s="125"/>
      <c r="N387" s="125"/>
      <c r="O387" s="125"/>
      <c r="P387" s="125"/>
      <c r="Q387" s="125"/>
      <c r="R387" s="125"/>
      <c r="S387" s="125"/>
      <c r="T387" s="125"/>
      <c r="U387" s="125"/>
      <c r="V387" s="125"/>
      <c r="W387" s="125"/>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21"/>
      <c r="B388" s="235"/>
      <c r="C388" s="234"/>
      <c r="D388" s="235"/>
      <c r="E388" s="234"/>
      <c r="F388" s="296"/>
      <c r="G388" s="291" t="s">
        <v>379</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357</v>
      </c>
      <c r="AF388" s="257"/>
      <c r="AG388" s="257"/>
      <c r="AH388" s="257"/>
      <c r="AI388" s="257" t="s">
        <v>358</v>
      </c>
      <c r="AJ388" s="257"/>
      <c r="AK388" s="257"/>
      <c r="AL388" s="257"/>
      <c r="AM388" s="257" t="s">
        <v>364</v>
      </c>
      <c r="AN388" s="257"/>
      <c r="AO388" s="257"/>
      <c r="AP388" s="258"/>
      <c r="AQ388" s="258" t="s">
        <v>355</v>
      </c>
      <c r="AR388" s="259"/>
      <c r="AS388" s="259"/>
      <c r="AT388" s="260"/>
      <c r="AU388" s="261" t="s">
        <v>381</v>
      </c>
      <c r="AV388" s="261"/>
      <c r="AW388" s="261"/>
      <c r="AX388" s="262"/>
    </row>
    <row r="389" spans="1:50" ht="18.75" hidden="1" customHeight="1" x14ac:dyDescent="0.15">
      <c r="A389" s="1021"/>
      <c r="B389" s="235"/>
      <c r="C389" s="234"/>
      <c r="D389" s="235"/>
      <c r="E389" s="234"/>
      <c r="F389" s="296"/>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3"/>
      <c r="AR389" s="264"/>
      <c r="AS389" s="133" t="s">
        <v>356</v>
      </c>
      <c r="AT389" s="134"/>
      <c r="AU389" s="197"/>
      <c r="AV389" s="197"/>
      <c r="AW389" s="133" t="s">
        <v>301</v>
      </c>
      <c r="AX389" s="209"/>
    </row>
    <row r="390" spans="1:50" ht="39.75" hidden="1" customHeight="1" x14ac:dyDescent="0.15">
      <c r="A390" s="1021"/>
      <c r="B390" s="235"/>
      <c r="C390" s="234"/>
      <c r="D390" s="235"/>
      <c r="E390" s="234"/>
      <c r="F390" s="296"/>
      <c r="G390" s="210"/>
      <c r="H390" s="122"/>
      <c r="I390" s="122"/>
      <c r="J390" s="122"/>
      <c r="K390" s="122"/>
      <c r="L390" s="122"/>
      <c r="M390" s="122"/>
      <c r="N390" s="122"/>
      <c r="O390" s="122"/>
      <c r="P390" s="122"/>
      <c r="Q390" s="122"/>
      <c r="R390" s="122"/>
      <c r="S390" s="122"/>
      <c r="T390" s="122"/>
      <c r="U390" s="122"/>
      <c r="V390" s="122"/>
      <c r="W390" s="122"/>
      <c r="X390" s="211"/>
      <c r="Y390" s="198" t="s">
        <v>380</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21"/>
      <c r="B391" s="235"/>
      <c r="C391" s="234"/>
      <c r="D391" s="235"/>
      <c r="E391" s="234"/>
      <c r="F391" s="296"/>
      <c r="G391" s="215"/>
      <c r="H391" s="125"/>
      <c r="I391" s="125"/>
      <c r="J391" s="125"/>
      <c r="K391" s="125"/>
      <c r="L391" s="125"/>
      <c r="M391" s="125"/>
      <c r="N391" s="125"/>
      <c r="O391" s="125"/>
      <c r="P391" s="125"/>
      <c r="Q391" s="125"/>
      <c r="R391" s="125"/>
      <c r="S391" s="125"/>
      <c r="T391" s="125"/>
      <c r="U391" s="125"/>
      <c r="V391" s="125"/>
      <c r="W391" s="125"/>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21"/>
      <c r="B392" s="235"/>
      <c r="C392" s="234"/>
      <c r="D392" s="235"/>
      <c r="E392" s="234"/>
      <c r="F392" s="296"/>
      <c r="G392" s="254" t="s">
        <v>382</v>
      </c>
      <c r="H392" s="130"/>
      <c r="I392" s="130"/>
      <c r="J392" s="130"/>
      <c r="K392" s="130"/>
      <c r="L392" s="130"/>
      <c r="M392" s="130"/>
      <c r="N392" s="130"/>
      <c r="O392" s="130"/>
      <c r="P392" s="131"/>
      <c r="Q392" s="138" t="s">
        <v>478</v>
      </c>
      <c r="R392" s="130"/>
      <c r="S392" s="130"/>
      <c r="T392" s="130"/>
      <c r="U392" s="130"/>
      <c r="V392" s="130"/>
      <c r="W392" s="130"/>
      <c r="X392" s="130"/>
      <c r="Y392" s="130"/>
      <c r="Z392" s="130"/>
      <c r="AA392" s="130"/>
      <c r="AB392" s="255" t="s">
        <v>479</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89"/>
    </row>
    <row r="393" spans="1:50" ht="22.5" hidden="1" customHeight="1" x14ac:dyDescent="0.15">
      <c r="A393" s="1021"/>
      <c r="B393" s="235"/>
      <c r="C393" s="234"/>
      <c r="D393" s="235"/>
      <c r="E393" s="234"/>
      <c r="F393" s="296"/>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6"/>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09"/>
    </row>
    <row r="394" spans="1:50" ht="22.5" hidden="1" customHeight="1" x14ac:dyDescent="0.15">
      <c r="A394" s="1021"/>
      <c r="B394" s="235"/>
      <c r="C394" s="234"/>
      <c r="D394" s="235"/>
      <c r="E394" s="234"/>
      <c r="F394" s="296"/>
      <c r="G394" s="210"/>
      <c r="H394" s="122"/>
      <c r="I394" s="122"/>
      <c r="J394" s="122"/>
      <c r="K394" s="122"/>
      <c r="L394" s="122"/>
      <c r="M394" s="122"/>
      <c r="N394" s="122"/>
      <c r="O394" s="122"/>
      <c r="P394" s="211"/>
      <c r="Q394" s="1008"/>
      <c r="R394" s="1009"/>
      <c r="S394" s="1009"/>
      <c r="T394" s="1009"/>
      <c r="U394" s="1009"/>
      <c r="V394" s="1009"/>
      <c r="W394" s="1009"/>
      <c r="X394" s="1009"/>
      <c r="Y394" s="1009"/>
      <c r="Z394" s="1009"/>
      <c r="AA394" s="101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1"/>
      <c r="B395" s="235"/>
      <c r="C395" s="234"/>
      <c r="D395" s="235"/>
      <c r="E395" s="234"/>
      <c r="F395" s="296"/>
      <c r="G395" s="212"/>
      <c r="H395" s="213"/>
      <c r="I395" s="213"/>
      <c r="J395" s="213"/>
      <c r="K395" s="213"/>
      <c r="L395" s="213"/>
      <c r="M395" s="213"/>
      <c r="N395" s="213"/>
      <c r="O395" s="213"/>
      <c r="P395" s="214"/>
      <c r="Q395" s="1011"/>
      <c r="R395" s="1012"/>
      <c r="S395" s="1012"/>
      <c r="T395" s="1012"/>
      <c r="U395" s="1012"/>
      <c r="V395" s="1012"/>
      <c r="W395" s="1012"/>
      <c r="X395" s="1012"/>
      <c r="Y395" s="1012"/>
      <c r="Z395" s="1012"/>
      <c r="AA395" s="101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1"/>
      <c r="B396" s="235"/>
      <c r="C396" s="234"/>
      <c r="D396" s="235"/>
      <c r="E396" s="234"/>
      <c r="F396" s="296"/>
      <c r="G396" s="212"/>
      <c r="H396" s="213"/>
      <c r="I396" s="213"/>
      <c r="J396" s="213"/>
      <c r="K396" s="213"/>
      <c r="L396" s="213"/>
      <c r="M396" s="213"/>
      <c r="N396" s="213"/>
      <c r="O396" s="213"/>
      <c r="P396" s="214"/>
      <c r="Q396" s="1011"/>
      <c r="R396" s="1012"/>
      <c r="S396" s="1012"/>
      <c r="T396" s="1012"/>
      <c r="U396" s="1012"/>
      <c r="V396" s="1012"/>
      <c r="W396" s="1012"/>
      <c r="X396" s="1012"/>
      <c r="Y396" s="1012"/>
      <c r="Z396" s="1012"/>
      <c r="AA396" s="1013"/>
      <c r="AB396" s="244"/>
      <c r="AC396" s="245"/>
      <c r="AD396" s="245"/>
      <c r="AE396" s="250" t="s">
        <v>384</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1"/>
      <c r="B397" s="235"/>
      <c r="C397" s="234"/>
      <c r="D397" s="235"/>
      <c r="E397" s="234"/>
      <c r="F397" s="296"/>
      <c r="G397" s="212"/>
      <c r="H397" s="213"/>
      <c r="I397" s="213"/>
      <c r="J397" s="213"/>
      <c r="K397" s="213"/>
      <c r="L397" s="213"/>
      <c r="M397" s="213"/>
      <c r="N397" s="213"/>
      <c r="O397" s="213"/>
      <c r="P397" s="214"/>
      <c r="Q397" s="1011"/>
      <c r="R397" s="1012"/>
      <c r="S397" s="1012"/>
      <c r="T397" s="1012"/>
      <c r="U397" s="1012"/>
      <c r="V397" s="1012"/>
      <c r="W397" s="1012"/>
      <c r="X397" s="1012"/>
      <c r="Y397" s="1012"/>
      <c r="Z397" s="1012"/>
      <c r="AA397" s="1013"/>
      <c r="AB397" s="244"/>
      <c r="AC397" s="245"/>
      <c r="AD397" s="245"/>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1"/>
      <c r="B398" s="235"/>
      <c r="C398" s="234"/>
      <c r="D398" s="235"/>
      <c r="E398" s="234"/>
      <c r="F398" s="296"/>
      <c r="G398" s="215"/>
      <c r="H398" s="125"/>
      <c r="I398" s="125"/>
      <c r="J398" s="125"/>
      <c r="K398" s="125"/>
      <c r="L398" s="125"/>
      <c r="M398" s="125"/>
      <c r="N398" s="125"/>
      <c r="O398" s="125"/>
      <c r="P398" s="216"/>
      <c r="Q398" s="1014"/>
      <c r="R398" s="1015"/>
      <c r="S398" s="1015"/>
      <c r="T398" s="1015"/>
      <c r="U398" s="1015"/>
      <c r="V398" s="1015"/>
      <c r="W398" s="1015"/>
      <c r="X398" s="1015"/>
      <c r="Y398" s="1015"/>
      <c r="Z398" s="1015"/>
      <c r="AA398" s="1016"/>
      <c r="AB398" s="246"/>
      <c r="AC398" s="247"/>
      <c r="AD398" s="247"/>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1"/>
      <c r="B399" s="235"/>
      <c r="C399" s="234"/>
      <c r="D399" s="235"/>
      <c r="E399" s="234"/>
      <c r="F399" s="296"/>
      <c r="G399" s="254" t="s">
        <v>382</v>
      </c>
      <c r="H399" s="130"/>
      <c r="I399" s="130"/>
      <c r="J399" s="130"/>
      <c r="K399" s="130"/>
      <c r="L399" s="130"/>
      <c r="M399" s="130"/>
      <c r="N399" s="130"/>
      <c r="O399" s="130"/>
      <c r="P399" s="131"/>
      <c r="Q399" s="138" t="s">
        <v>478</v>
      </c>
      <c r="R399" s="130"/>
      <c r="S399" s="130"/>
      <c r="T399" s="130"/>
      <c r="U399" s="130"/>
      <c r="V399" s="130"/>
      <c r="W399" s="130"/>
      <c r="X399" s="130"/>
      <c r="Y399" s="130"/>
      <c r="Z399" s="130"/>
      <c r="AA399" s="130"/>
      <c r="AB399" s="255" t="s">
        <v>479</v>
      </c>
      <c r="AC399" s="130"/>
      <c r="AD399" s="131"/>
      <c r="AE399" s="238" t="s">
        <v>383</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1"/>
      <c r="B400" s="235"/>
      <c r="C400" s="234"/>
      <c r="D400" s="235"/>
      <c r="E400" s="234"/>
      <c r="F400" s="296"/>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6"/>
      <c r="AC400" s="133"/>
      <c r="AD400" s="134"/>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1"/>
      <c r="B401" s="235"/>
      <c r="C401" s="234"/>
      <c r="D401" s="235"/>
      <c r="E401" s="234"/>
      <c r="F401" s="296"/>
      <c r="G401" s="210"/>
      <c r="H401" s="122"/>
      <c r="I401" s="122"/>
      <c r="J401" s="122"/>
      <c r="K401" s="122"/>
      <c r="L401" s="122"/>
      <c r="M401" s="122"/>
      <c r="N401" s="122"/>
      <c r="O401" s="122"/>
      <c r="P401" s="211"/>
      <c r="Q401" s="1008"/>
      <c r="R401" s="1009"/>
      <c r="S401" s="1009"/>
      <c r="T401" s="1009"/>
      <c r="U401" s="1009"/>
      <c r="V401" s="1009"/>
      <c r="W401" s="1009"/>
      <c r="X401" s="1009"/>
      <c r="Y401" s="1009"/>
      <c r="Z401" s="1009"/>
      <c r="AA401" s="101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1"/>
      <c r="B402" s="235"/>
      <c r="C402" s="234"/>
      <c r="D402" s="235"/>
      <c r="E402" s="234"/>
      <c r="F402" s="296"/>
      <c r="G402" s="212"/>
      <c r="H402" s="213"/>
      <c r="I402" s="213"/>
      <c r="J402" s="213"/>
      <c r="K402" s="213"/>
      <c r="L402" s="213"/>
      <c r="M402" s="213"/>
      <c r="N402" s="213"/>
      <c r="O402" s="213"/>
      <c r="P402" s="214"/>
      <c r="Q402" s="1011"/>
      <c r="R402" s="1012"/>
      <c r="S402" s="1012"/>
      <c r="T402" s="1012"/>
      <c r="U402" s="1012"/>
      <c r="V402" s="1012"/>
      <c r="W402" s="1012"/>
      <c r="X402" s="1012"/>
      <c r="Y402" s="1012"/>
      <c r="Z402" s="1012"/>
      <c r="AA402" s="101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1"/>
      <c r="B403" s="235"/>
      <c r="C403" s="234"/>
      <c r="D403" s="235"/>
      <c r="E403" s="234"/>
      <c r="F403" s="296"/>
      <c r="G403" s="212"/>
      <c r="H403" s="213"/>
      <c r="I403" s="213"/>
      <c r="J403" s="213"/>
      <c r="K403" s="213"/>
      <c r="L403" s="213"/>
      <c r="M403" s="213"/>
      <c r="N403" s="213"/>
      <c r="O403" s="213"/>
      <c r="P403" s="214"/>
      <c r="Q403" s="1011"/>
      <c r="R403" s="1012"/>
      <c r="S403" s="1012"/>
      <c r="T403" s="1012"/>
      <c r="U403" s="1012"/>
      <c r="V403" s="1012"/>
      <c r="W403" s="1012"/>
      <c r="X403" s="1012"/>
      <c r="Y403" s="1012"/>
      <c r="Z403" s="1012"/>
      <c r="AA403" s="1013"/>
      <c r="AB403" s="244"/>
      <c r="AC403" s="245"/>
      <c r="AD403" s="245"/>
      <c r="AE403" s="250" t="s">
        <v>384</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1"/>
      <c r="B404" s="235"/>
      <c r="C404" s="234"/>
      <c r="D404" s="235"/>
      <c r="E404" s="234"/>
      <c r="F404" s="296"/>
      <c r="G404" s="212"/>
      <c r="H404" s="213"/>
      <c r="I404" s="213"/>
      <c r="J404" s="213"/>
      <c r="K404" s="213"/>
      <c r="L404" s="213"/>
      <c r="M404" s="213"/>
      <c r="N404" s="213"/>
      <c r="O404" s="213"/>
      <c r="P404" s="214"/>
      <c r="Q404" s="1011"/>
      <c r="R404" s="1012"/>
      <c r="S404" s="1012"/>
      <c r="T404" s="1012"/>
      <c r="U404" s="1012"/>
      <c r="V404" s="1012"/>
      <c r="W404" s="1012"/>
      <c r="X404" s="1012"/>
      <c r="Y404" s="1012"/>
      <c r="Z404" s="1012"/>
      <c r="AA404" s="1013"/>
      <c r="AB404" s="244"/>
      <c r="AC404" s="245"/>
      <c r="AD404" s="245"/>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1"/>
      <c r="B405" s="235"/>
      <c r="C405" s="234"/>
      <c r="D405" s="235"/>
      <c r="E405" s="234"/>
      <c r="F405" s="296"/>
      <c r="G405" s="215"/>
      <c r="H405" s="125"/>
      <c r="I405" s="125"/>
      <c r="J405" s="125"/>
      <c r="K405" s="125"/>
      <c r="L405" s="125"/>
      <c r="M405" s="125"/>
      <c r="N405" s="125"/>
      <c r="O405" s="125"/>
      <c r="P405" s="216"/>
      <c r="Q405" s="1014"/>
      <c r="R405" s="1015"/>
      <c r="S405" s="1015"/>
      <c r="T405" s="1015"/>
      <c r="U405" s="1015"/>
      <c r="V405" s="1015"/>
      <c r="W405" s="1015"/>
      <c r="X405" s="1015"/>
      <c r="Y405" s="1015"/>
      <c r="Z405" s="1015"/>
      <c r="AA405" s="1016"/>
      <c r="AB405" s="246"/>
      <c r="AC405" s="247"/>
      <c r="AD405" s="247"/>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1"/>
      <c r="B406" s="235"/>
      <c r="C406" s="234"/>
      <c r="D406" s="235"/>
      <c r="E406" s="234"/>
      <c r="F406" s="296"/>
      <c r="G406" s="254" t="s">
        <v>382</v>
      </c>
      <c r="H406" s="130"/>
      <c r="I406" s="130"/>
      <c r="J406" s="130"/>
      <c r="K406" s="130"/>
      <c r="L406" s="130"/>
      <c r="M406" s="130"/>
      <c r="N406" s="130"/>
      <c r="O406" s="130"/>
      <c r="P406" s="131"/>
      <c r="Q406" s="138" t="s">
        <v>478</v>
      </c>
      <c r="R406" s="130"/>
      <c r="S406" s="130"/>
      <c r="T406" s="130"/>
      <c r="U406" s="130"/>
      <c r="V406" s="130"/>
      <c r="W406" s="130"/>
      <c r="X406" s="130"/>
      <c r="Y406" s="130"/>
      <c r="Z406" s="130"/>
      <c r="AA406" s="130"/>
      <c r="AB406" s="255" t="s">
        <v>479</v>
      </c>
      <c r="AC406" s="130"/>
      <c r="AD406" s="131"/>
      <c r="AE406" s="238" t="s">
        <v>383</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1"/>
      <c r="B407" s="235"/>
      <c r="C407" s="234"/>
      <c r="D407" s="235"/>
      <c r="E407" s="234"/>
      <c r="F407" s="296"/>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6"/>
      <c r="AC407" s="133"/>
      <c r="AD407" s="134"/>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1"/>
      <c r="B408" s="235"/>
      <c r="C408" s="234"/>
      <c r="D408" s="235"/>
      <c r="E408" s="234"/>
      <c r="F408" s="296"/>
      <c r="G408" s="210"/>
      <c r="H408" s="122"/>
      <c r="I408" s="122"/>
      <c r="J408" s="122"/>
      <c r="K408" s="122"/>
      <c r="L408" s="122"/>
      <c r="M408" s="122"/>
      <c r="N408" s="122"/>
      <c r="O408" s="122"/>
      <c r="P408" s="211"/>
      <c r="Q408" s="1008"/>
      <c r="R408" s="1009"/>
      <c r="S408" s="1009"/>
      <c r="T408" s="1009"/>
      <c r="U408" s="1009"/>
      <c r="V408" s="1009"/>
      <c r="W408" s="1009"/>
      <c r="X408" s="1009"/>
      <c r="Y408" s="1009"/>
      <c r="Z408" s="1009"/>
      <c r="AA408" s="101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1"/>
      <c r="B409" s="235"/>
      <c r="C409" s="234"/>
      <c r="D409" s="235"/>
      <c r="E409" s="234"/>
      <c r="F409" s="296"/>
      <c r="G409" s="212"/>
      <c r="H409" s="213"/>
      <c r="I409" s="213"/>
      <c r="J409" s="213"/>
      <c r="K409" s="213"/>
      <c r="L409" s="213"/>
      <c r="M409" s="213"/>
      <c r="N409" s="213"/>
      <c r="O409" s="213"/>
      <c r="P409" s="214"/>
      <c r="Q409" s="1011"/>
      <c r="R409" s="1012"/>
      <c r="S409" s="1012"/>
      <c r="T409" s="1012"/>
      <c r="U409" s="1012"/>
      <c r="V409" s="1012"/>
      <c r="W409" s="1012"/>
      <c r="X409" s="1012"/>
      <c r="Y409" s="1012"/>
      <c r="Z409" s="1012"/>
      <c r="AA409" s="101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1"/>
      <c r="B410" s="235"/>
      <c r="C410" s="234"/>
      <c r="D410" s="235"/>
      <c r="E410" s="234"/>
      <c r="F410" s="296"/>
      <c r="G410" s="212"/>
      <c r="H410" s="213"/>
      <c r="I410" s="213"/>
      <c r="J410" s="213"/>
      <c r="K410" s="213"/>
      <c r="L410" s="213"/>
      <c r="M410" s="213"/>
      <c r="N410" s="213"/>
      <c r="O410" s="213"/>
      <c r="P410" s="214"/>
      <c r="Q410" s="1011"/>
      <c r="R410" s="1012"/>
      <c r="S410" s="1012"/>
      <c r="T410" s="1012"/>
      <c r="U410" s="1012"/>
      <c r="V410" s="1012"/>
      <c r="W410" s="1012"/>
      <c r="X410" s="1012"/>
      <c r="Y410" s="1012"/>
      <c r="Z410" s="1012"/>
      <c r="AA410" s="1013"/>
      <c r="AB410" s="244"/>
      <c r="AC410" s="245"/>
      <c r="AD410" s="245"/>
      <c r="AE410" s="250" t="s">
        <v>384</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1"/>
      <c r="B411" s="235"/>
      <c r="C411" s="234"/>
      <c r="D411" s="235"/>
      <c r="E411" s="234"/>
      <c r="F411" s="296"/>
      <c r="G411" s="212"/>
      <c r="H411" s="213"/>
      <c r="I411" s="213"/>
      <c r="J411" s="213"/>
      <c r="K411" s="213"/>
      <c r="L411" s="213"/>
      <c r="M411" s="213"/>
      <c r="N411" s="213"/>
      <c r="O411" s="213"/>
      <c r="P411" s="214"/>
      <c r="Q411" s="1011"/>
      <c r="R411" s="1012"/>
      <c r="S411" s="1012"/>
      <c r="T411" s="1012"/>
      <c r="U411" s="1012"/>
      <c r="V411" s="1012"/>
      <c r="W411" s="1012"/>
      <c r="X411" s="1012"/>
      <c r="Y411" s="1012"/>
      <c r="Z411" s="1012"/>
      <c r="AA411" s="1013"/>
      <c r="AB411" s="244"/>
      <c r="AC411" s="245"/>
      <c r="AD411" s="245"/>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1"/>
      <c r="B412" s="235"/>
      <c r="C412" s="234"/>
      <c r="D412" s="235"/>
      <c r="E412" s="234"/>
      <c r="F412" s="296"/>
      <c r="G412" s="215"/>
      <c r="H412" s="125"/>
      <c r="I412" s="125"/>
      <c r="J412" s="125"/>
      <c r="K412" s="125"/>
      <c r="L412" s="125"/>
      <c r="M412" s="125"/>
      <c r="N412" s="125"/>
      <c r="O412" s="125"/>
      <c r="P412" s="216"/>
      <c r="Q412" s="1014"/>
      <c r="R412" s="1015"/>
      <c r="S412" s="1015"/>
      <c r="T412" s="1015"/>
      <c r="U412" s="1015"/>
      <c r="V412" s="1015"/>
      <c r="W412" s="1015"/>
      <c r="X412" s="1015"/>
      <c r="Y412" s="1015"/>
      <c r="Z412" s="1015"/>
      <c r="AA412" s="1016"/>
      <c r="AB412" s="246"/>
      <c r="AC412" s="247"/>
      <c r="AD412" s="247"/>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1"/>
      <c r="B413" s="235"/>
      <c r="C413" s="234"/>
      <c r="D413" s="235"/>
      <c r="E413" s="234"/>
      <c r="F413" s="296"/>
      <c r="G413" s="254" t="s">
        <v>382</v>
      </c>
      <c r="H413" s="130"/>
      <c r="I413" s="130"/>
      <c r="J413" s="130"/>
      <c r="K413" s="130"/>
      <c r="L413" s="130"/>
      <c r="M413" s="130"/>
      <c r="N413" s="130"/>
      <c r="O413" s="130"/>
      <c r="P413" s="131"/>
      <c r="Q413" s="138" t="s">
        <v>478</v>
      </c>
      <c r="R413" s="130"/>
      <c r="S413" s="130"/>
      <c r="T413" s="130"/>
      <c r="U413" s="130"/>
      <c r="V413" s="130"/>
      <c r="W413" s="130"/>
      <c r="X413" s="130"/>
      <c r="Y413" s="130"/>
      <c r="Z413" s="130"/>
      <c r="AA413" s="130"/>
      <c r="AB413" s="255" t="s">
        <v>479</v>
      </c>
      <c r="AC413" s="130"/>
      <c r="AD413" s="131"/>
      <c r="AE413" s="238" t="s">
        <v>383</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1"/>
      <c r="B414" s="235"/>
      <c r="C414" s="234"/>
      <c r="D414" s="235"/>
      <c r="E414" s="234"/>
      <c r="F414" s="296"/>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6"/>
      <c r="AC414" s="133"/>
      <c r="AD414" s="134"/>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1"/>
      <c r="B415" s="235"/>
      <c r="C415" s="234"/>
      <c r="D415" s="235"/>
      <c r="E415" s="234"/>
      <c r="F415" s="296"/>
      <c r="G415" s="210"/>
      <c r="H415" s="122"/>
      <c r="I415" s="122"/>
      <c r="J415" s="122"/>
      <c r="K415" s="122"/>
      <c r="L415" s="122"/>
      <c r="M415" s="122"/>
      <c r="N415" s="122"/>
      <c r="O415" s="122"/>
      <c r="P415" s="211"/>
      <c r="Q415" s="1008"/>
      <c r="R415" s="1009"/>
      <c r="S415" s="1009"/>
      <c r="T415" s="1009"/>
      <c r="U415" s="1009"/>
      <c r="V415" s="1009"/>
      <c r="W415" s="1009"/>
      <c r="X415" s="1009"/>
      <c r="Y415" s="1009"/>
      <c r="Z415" s="1009"/>
      <c r="AA415" s="101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1"/>
      <c r="B416" s="235"/>
      <c r="C416" s="234"/>
      <c r="D416" s="235"/>
      <c r="E416" s="234"/>
      <c r="F416" s="296"/>
      <c r="G416" s="212"/>
      <c r="H416" s="213"/>
      <c r="I416" s="213"/>
      <c r="J416" s="213"/>
      <c r="K416" s="213"/>
      <c r="L416" s="213"/>
      <c r="M416" s="213"/>
      <c r="N416" s="213"/>
      <c r="O416" s="213"/>
      <c r="P416" s="214"/>
      <c r="Q416" s="1011"/>
      <c r="R416" s="1012"/>
      <c r="S416" s="1012"/>
      <c r="T416" s="1012"/>
      <c r="U416" s="1012"/>
      <c r="V416" s="1012"/>
      <c r="W416" s="1012"/>
      <c r="X416" s="1012"/>
      <c r="Y416" s="1012"/>
      <c r="Z416" s="1012"/>
      <c r="AA416" s="101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1"/>
      <c r="B417" s="235"/>
      <c r="C417" s="234"/>
      <c r="D417" s="235"/>
      <c r="E417" s="234"/>
      <c r="F417" s="296"/>
      <c r="G417" s="212"/>
      <c r="H417" s="213"/>
      <c r="I417" s="213"/>
      <c r="J417" s="213"/>
      <c r="K417" s="213"/>
      <c r="L417" s="213"/>
      <c r="M417" s="213"/>
      <c r="N417" s="213"/>
      <c r="O417" s="213"/>
      <c r="P417" s="214"/>
      <c r="Q417" s="1011"/>
      <c r="R417" s="1012"/>
      <c r="S417" s="1012"/>
      <c r="T417" s="1012"/>
      <c r="U417" s="1012"/>
      <c r="V417" s="1012"/>
      <c r="W417" s="1012"/>
      <c r="X417" s="1012"/>
      <c r="Y417" s="1012"/>
      <c r="Z417" s="1012"/>
      <c r="AA417" s="1013"/>
      <c r="AB417" s="244"/>
      <c r="AC417" s="245"/>
      <c r="AD417" s="245"/>
      <c r="AE417" s="250" t="s">
        <v>384</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1"/>
      <c r="B418" s="235"/>
      <c r="C418" s="234"/>
      <c r="D418" s="235"/>
      <c r="E418" s="234"/>
      <c r="F418" s="296"/>
      <c r="G418" s="212"/>
      <c r="H418" s="213"/>
      <c r="I418" s="213"/>
      <c r="J418" s="213"/>
      <c r="K418" s="213"/>
      <c r="L418" s="213"/>
      <c r="M418" s="213"/>
      <c r="N418" s="213"/>
      <c r="O418" s="213"/>
      <c r="P418" s="214"/>
      <c r="Q418" s="1011"/>
      <c r="R418" s="1012"/>
      <c r="S418" s="1012"/>
      <c r="T418" s="1012"/>
      <c r="U418" s="1012"/>
      <c r="V418" s="1012"/>
      <c r="W418" s="1012"/>
      <c r="X418" s="1012"/>
      <c r="Y418" s="1012"/>
      <c r="Z418" s="1012"/>
      <c r="AA418" s="1013"/>
      <c r="AB418" s="244"/>
      <c r="AC418" s="245"/>
      <c r="AD418" s="245"/>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1"/>
      <c r="B419" s="235"/>
      <c r="C419" s="234"/>
      <c r="D419" s="235"/>
      <c r="E419" s="234"/>
      <c r="F419" s="296"/>
      <c r="G419" s="215"/>
      <c r="H419" s="125"/>
      <c r="I419" s="125"/>
      <c r="J419" s="125"/>
      <c r="K419" s="125"/>
      <c r="L419" s="125"/>
      <c r="M419" s="125"/>
      <c r="N419" s="125"/>
      <c r="O419" s="125"/>
      <c r="P419" s="216"/>
      <c r="Q419" s="1014"/>
      <c r="R419" s="1015"/>
      <c r="S419" s="1015"/>
      <c r="T419" s="1015"/>
      <c r="U419" s="1015"/>
      <c r="V419" s="1015"/>
      <c r="W419" s="1015"/>
      <c r="X419" s="1015"/>
      <c r="Y419" s="1015"/>
      <c r="Z419" s="1015"/>
      <c r="AA419" s="1016"/>
      <c r="AB419" s="246"/>
      <c r="AC419" s="247"/>
      <c r="AD419" s="247"/>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1"/>
      <c r="B420" s="235"/>
      <c r="C420" s="234"/>
      <c r="D420" s="235"/>
      <c r="E420" s="234"/>
      <c r="F420" s="296"/>
      <c r="G420" s="254" t="s">
        <v>382</v>
      </c>
      <c r="H420" s="130"/>
      <c r="I420" s="130"/>
      <c r="J420" s="130"/>
      <c r="K420" s="130"/>
      <c r="L420" s="130"/>
      <c r="M420" s="130"/>
      <c r="N420" s="130"/>
      <c r="O420" s="130"/>
      <c r="P420" s="131"/>
      <c r="Q420" s="138" t="s">
        <v>478</v>
      </c>
      <c r="R420" s="130"/>
      <c r="S420" s="130"/>
      <c r="T420" s="130"/>
      <c r="U420" s="130"/>
      <c r="V420" s="130"/>
      <c r="W420" s="130"/>
      <c r="X420" s="130"/>
      <c r="Y420" s="130"/>
      <c r="Z420" s="130"/>
      <c r="AA420" s="130"/>
      <c r="AB420" s="255" t="s">
        <v>479</v>
      </c>
      <c r="AC420" s="130"/>
      <c r="AD420" s="131"/>
      <c r="AE420" s="238" t="s">
        <v>383</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1"/>
      <c r="B421" s="235"/>
      <c r="C421" s="234"/>
      <c r="D421" s="235"/>
      <c r="E421" s="234"/>
      <c r="F421" s="296"/>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6"/>
      <c r="AC421" s="133"/>
      <c r="AD421" s="134"/>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1"/>
      <c r="B422" s="235"/>
      <c r="C422" s="234"/>
      <c r="D422" s="235"/>
      <c r="E422" s="234"/>
      <c r="F422" s="296"/>
      <c r="G422" s="210"/>
      <c r="H422" s="122"/>
      <c r="I422" s="122"/>
      <c r="J422" s="122"/>
      <c r="K422" s="122"/>
      <c r="L422" s="122"/>
      <c r="M422" s="122"/>
      <c r="N422" s="122"/>
      <c r="O422" s="122"/>
      <c r="P422" s="211"/>
      <c r="Q422" s="1008"/>
      <c r="R422" s="1009"/>
      <c r="S422" s="1009"/>
      <c r="T422" s="1009"/>
      <c r="U422" s="1009"/>
      <c r="V422" s="1009"/>
      <c r="W422" s="1009"/>
      <c r="X422" s="1009"/>
      <c r="Y422" s="1009"/>
      <c r="Z422" s="1009"/>
      <c r="AA422" s="101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1"/>
      <c r="B423" s="235"/>
      <c r="C423" s="234"/>
      <c r="D423" s="235"/>
      <c r="E423" s="234"/>
      <c r="F423" s="296"/>
      <c r="G423" s="212"/>
      <c r="H423" s="213"/>
      <c r="I423" s="213"/>
      <c r="J423" s="213"/>
      <c r="K423" s="213"/>
      <c r="L423" s="213"/>
      <c r="M423" s="213"/>
      <c r="N423" s="213"/>
      <c r="O423" s="213"/>
      <c r="P423" s="214"/>
      <c r="Q423" s="1011"/>
      <c r="R423" s="1012"/>
      <c r="S423" s="1012"/>
      <c r="T423" s="1012"/>
      <c r="U423" s="1012"/>
      <c r="V423" s="1012"/>
      <c r="W423" s="1012"/>
      <c r="X423" s="1012"/>
      <c r="Y423" s="1012"/>
      <c r="Z423" s="1012"/>
      <c r="AA423" s="101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1"/>
      <c r="B424" s="235"/>
      <c r="C424" s="234"/>
      <c r="D424" s="235"/>
      <c r="E424" s="234"/>
      <c r="F424" s="296"/>
      <c r="G424" s="212"/>
      <c r="H424" s="213"/>
      <c r="I424" s="213"/>
      <c r="J424" s="213"/>
      <c r="K424" s="213"/>
      <c r="L424" s="213"/>
      <c r="M424" s="213"/>
      <c r="N424" s="213"/>
      <c r="O424" s="213"/>
      <c r="P424" s="214"/>
      <c r="Q424" s="1011"/>
      <c r="R424" s="1012"/>
      <c r="S424" s="1012"/>
      <c r="T424" s="1012"/>
      <c r="U424" s="1012"/>
      <c r="V424" s="1012"/>
      <c r="W424" s="1012"/>
      <c r="X424" s="1012"/>
      <c r="Y424" s="1012"/>
      <c r="Z424" s="1012"/>
      <c r="AA424" s="1013"/>
      <c r="AB424" s="244"/>
      <c r="AC424" s="245"/>
      <c r="AD424" s="245"/>
      <c r="AE424" s="252" t="s">
        <v>384</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1"/>
      <c r="B425" s="235"/>
      <c r="C425" s="234"/>
      <c r="D425" s="235"/>
      <c r="E425" s="234"/>
      <c r="F425" s="296"/>
      <c r="G425" s="212"/>
      <c r="H425" s="213"/>
      <c r="I425" s="213"/>
      <c r="J425" s="213"/>
      <c r="K425" s="213"/>
      <c r="L425" s="213"/>
      <c r="M425" s="213"/>
      <c r="N425" s="213"/>
      <c r="O425" s="213"/>
      <c r="P425" s="214"/>
      <c r="Q425" s="1011"/>
      <c r="R425" s="1012"/>
      <c r="S425" s="1012"/>
      <c r="T425" s="1012"/>
      <c r="U425" s="1012"/>
      <c r="V425" s="1012"/>
      <c r="W425" s="1012"/>
      <c r="X425" s="1012"/>
      <c r="Y425" s="1012"/>
      <c r="Z425" s="1012"/>
      <c r="AA425" s="1013"/>
      <c r="AB425" s="244"/>
      <c r="AC425" s="245"/>
      <c r="AD425" s="245"/>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1"/>
      <c r="B426" s="235"/>
      <c r="C426" s="234"/>
      <c r="D426" s="235"/>
      <c r="E426" s="297"/>
      <c r="F426" s="298"/>
      <c r="G426" s="215"/>
      <c r="H426" s="125"/>
      <c r="I426" s="125"/>
      <c r="J426" s="125"/>
      <c r="K426" s="125"/>
      <c r="L426" s="125"/>
      <c r="M426" s="125"/>
      <c r="N426" s="125"/>
      <c r="O426" s="125"/>
      <c r="P426" s="216"/>
      <c r="Q426" s="1014"/>
      <c r="R426" s="1015"/>
      <c r="S426" s="1015"/>
      <c r="T426" s="1015"/>
      <c r="U426" s="1015"/>
      <c r="V426" s="1015"/>
      <c r="W426" s="1015"/>
      <c r="X426" s="1015"/>
      <c r="Y426" s="1015"/>
      <c r="Z426" s="1015"/>
      <c r="AA426" s="1016"/>
      <c r="AB426" s="246"/>
      <c r="AC426" s="247"/>
      <c r="AD426" s="247"/>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1"/>
      <c r="B427" s="235"/>
      <c r="C427" s="234"/>
      <c r="D427" s="235"/>
      <c r="E427" s="118" t="s">
        <v>428</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1"/>
      <c r="B428" s="235"/>
      <c r="C428" s="234"/>
      <c r="D428" s="235"/>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1"/>
      <c r="B429" s="235"/>
      <c r="C429" s="297"/>
      <c r="D429" s="1019"/>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1"/>
      <c r="B430" s="235"/>
      <c r="C430" s="232" t="s">
        <v>369</v>
      </c>
      <c r="D430" s="233"/>
      <c r="E430" s="221" t="s">
        <v>389</v>
      </c>
      <c r="F430" s="222"/>
      <c r="G430" s="223" t="s">
        <v>385</v>
      </c>
      <c r="H430" s="119"/>
      <c r="I430" s="119"/>
      <c r="J430" s="224" t="s">
        <v>646</v>
      </c>
      <c r="K430" s="225"/>
      <c r="L430" s="225"/>
      <c r="M430" s="225"/>
      <c r="N430" s="225"/>
      <c r="O430" s="225"/>
      <c r="P430" s="225"/>
      <c r="Q430" s="225"/>
      <c r="R430" s="225"/>
      <c r="S430" s="225"/>
      <c r="T430" s="226"/>
      <c r="U430" s="227" t="s">
        <v>796</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21"/>
      <c r="B431" s="235"/>
      <c r="C431" s="234"/>
      <c r="D431" s="235"/>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467</v>
      </c>
      <c r="AN431" s="143"/>
      <c r="AO431" s="143"/>
      <c r="AP431" s="138"/>
      <c r="AQ431" s="138" t="s">
        <v>355</v>
      </c>
      <c r="AR431" s="130"/>
      <c r="AS431" s="130"/>
      <c r="AT431" s="131"/>
      <c r="AU431" s="195" t="s">
        <v>254</v>
      </c>
      <c r="AV431" s="195"/>
      <c r="AW431" s="195"/>
      <c r="AX431" s="196"/>
    </row>
    <row r="432" spans="1:50" ht="18.75" customHeight="1" x14ac:dyDescent="0.15">
      <c r="A432" s="1021"/>
      <c r="B432" s="235"/>
      <c r="C432" s="234"/>
      <c r="D432" s="235"/>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7" t="s">
        <v>757</v>
      </c>
      <c r="AF432" s="197"/>
      <c r="AG432" s="133" t="s">
        <v>356</v>
      </c>
      <c r="AH432" s="134"/>
      <c r="AI432" s="144"/>
      <c r="AJ432" s="144"/>
      <c r="AK432" s="144"/>
      <c r="AL432" s="139"/>
      <c r="AM432" s="144"/>
      <c r="AN432" s="144"/>
      <c r="AO432" s="144"/>
      <c r="AP432" s="139"/>
      <c r="AQ432" s="208" t="s">
        <v>757</v>
      </c>
      <c r="AR432" s="197"/>
      <c r="AS432" s="133" t="s">
        <v>356</v>
      </c>
      <c r="AT432" s="134"/>
      <c r="AU432" s="197" t="s">
        <v>757</v>
      </c>
      <c r="AV432" s="197"/>
      <c r="AW432" s="133" t="s">
        <v>301</v>
      </c>
      <c r="AX432" s="209"/>
    </row>
    <row r="433" spans="1:50" ht="23.25" customHeight="1" x14ac:dyDescent="0.15">
      <c r="A433" s="1021"/>
      <c r="B433" s="235"/>
      <c r="C433" s="234"/>
      <c r="D433" s="235"/>
      <c r="E433" s="127"/>
      <c r="F433" s="128"/>
      <c r="G433" s="210" t="s">
        <v>756</v>
      </c>
      <c r="H433" s="122"/>
      <c r="I433" s="122"/>
      <c r="J433" s="122"/>
      <c r="K433" s="122"/>
      <c r="L433" s="122"/>
      <c r="M433" s="122"/>
      <c r="N433" s="122"/>
      <c r="O433" s="122"/>
      <c r="P433" s="122"/>
      <c r="Q433" s="122"/>
      <c r="R433" s="122"/>
      <c r="S433" s="122"/>
      <c r="T433" s="122"/>
      <c r="U433" s="122"/>
      <c r="V433" s="122"/>
      <c r="W433" s="122"/>
      <c r="X433" s="211"/>
      <c r="Y433" s="198" t="s">
        <v>13</v>
      </c>
      <c r="Z433" s="199"/>
      <c r="AA433" s="200"/>
      <c r="AB433" s="201" t="s">
        <v>757</v>
      </c>
      <c r="AC433" s="201"/>
      <c r="AD433" s="201"/>
      <c r="AE433" s="188" t="s">
        <v>757</v>
      </c>
      <c r="AF433" s="189"/>
      <c r="AG433" s="189"/>
      <c r="AH433" s="189"/>
      <c r="AI433" s="188" t="s">
        <v>762</v>
      </c>
      <c r="AJ433" s="189"/>
      <c r="AK433" s="189"/>
      <c r="AL433" s="189"/>
      <c r="AM433" s="188" t="s">
        <v>757</v>
      </c>
      <c r="AN433" s="189"/>
      <c r="AO433" s="189"/>
      <c r="AP433" s="190"/>
      <c r="AQ433" s="188" t="s">
        <v>762</v>
      </c>
      <c r="AR433" s="189"/>
      <c r="AS433" s="189"/>
      <c r="AT433" s="190"/>
      <c r="AU433" s="189" t="s">
        <v>761</v>
      </c>
      <c r="AV433" s="189"/>
      <c r="AW433" s="189"/>
      <c r="AX433" s="191"/>
    </row>
    <row r="434" spans="1:50" ht="23.25" customHeight="1" x14ac:dyDescent="0.15">
      <c r="A434" s="1021"/>
      <c r="B434" s="235"/>
      <c r="C434" s="234"/>
      <c r="D434" s="235"/>
      <c r="E434" s="127"/>
      <c r="F434" s="128"/>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759</v>
      </c>
      <c r="AC434" s="187"/>
      <c r="AD434" s="187"/>
      <c r="AE434" s="188" t="s">
        <v>759</v>
      </c>
      <c r="AF434" s="189"/>
      <c r="AG434" s="189"/>
      <c r="AH434" s="190"/>
      <c r="AI434" s="188" t="s">
        <v>757</v>
      </c>
      <c r="AJ434" s="189"/>
      <c r="AK434" s="189"/>
      <c r="AL434" s="189"/>
      <c r="AM434" s="188" t="s">
        <v>757</v>
      </c>
      <c r="AN434" s="189"/>
      <c r="AO434" s="189"/>
      <c r="AP434" s="190"/>
      <c r="AQ434" s="188" t="s">
        <v>761</v>
      </c>
      <c r="AR434" s="189"/>
      <c r="AS434" s="189"/>
      <c r="AT434" s="190"/>
      <c r="AU434" s="189" t="s">
        <v>764</v>
      </c>
      <c r="AV434" s="189"/>
      <c r="AW434" s="189"/>
      <c r="AX434" s="191"/>
    </row>
    <row r="435" spans="1:50" ht="23.25" customHeight="1" x14ac:dyDescent="0.15">
      <c r="A435" s="1021"/>
      <c r="B435" s="235"/>
      <c r="C435" s="234"/>
      <c r="D435" s="235"/>
      <c r="E435" s="127"/>
      <c r="F435" s="128"/>
      <c r="G435" s="215"/>
      <c r="H435" s="125"/>
      <c r="I435" s="125"/>
      <c r="J435" s="125"/>
      <c r="K435" s="125"/>
      <c r="L435" s="125"/>
      <c r="M435" s="125"/>
      <c r="N435" s="125"/>
      <c r="O435" s="125"/>
      <c r="P435" s="125"/>
      <c r="Q435" s="125"/>
      <c r="R435" s="125"/>
      <c r="S435" s="125"/>
      <c r="T435" s="125"/>
      <c r="U435" s="125"/>
      <c r="V435" s="125"/>
      <c r="W435" s="125"/>
      <c r="X435" s="216"/>
      <c r="Y435" s="217" t="s">
        <v>14</v>
      </c>
      <c r="Z435" s="218"/>
      <c r="AA435" s="219"/>
      <c r="AB435" s="220" t="s">
        <v>302</v>
      </c>
      <c r="AC435" s="220"/>
      <c r="AD435" s="220"/>
      <c r="AE435" s="188" t="s">
        <v>757</v>
      </c>
      <c r="AF435" s="189"/>
      <c r="AG435" s="189"/>
      <c r="AH435" s="190"/>
      <c r="AI435" s="188" t="s">
        <v>761</v>
      </c>
      <c r="AJ435" s="189"/>
      <c r="AK435" s="189"/>
      <c r="AL435" s="189"/>
      <c r="AM435" s="188" t="s">
        <v>757</v>
      </c>
      <c r="AN435" s="189"/>
      <c r="AO435" s="189"/>
      <c r="AP435" s="190"/>
      <c r="AQ435" s="188" t="s">
        <v>763</v>
      </c>
      <c r="AR435" s="189"/>
      <c r="AS435" s="189"/>
      <c r="AT435" s="190"/>
      <c r="AU435" s="189" t="s">
        <v>757</v>
      </c>
      <c r="AV435" s="189"/>
      <c r="AW435" s="189"/>
      <c r="AX435" s="191"/>
    </row>
    <row r="436" spans="1:50" ht="18.75" hidden="1" customHeight="1" x14ac:dyDescent="0.15">
      <c r="A436" s="1021"/>
      <c r="B436" s="235"/>
      <c r="C436" s="234"/>
      <c r="D436" s="235"/>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467</v>
      </c>
      <c r="AN436" s="143"/>
      <c r="AO436" s="143"/>
      <c r="AP436" s="138"/>
      <c r="AQ436" s="138" t="s">
        <v>355</v>
      </c>
      <c r="AR436" s="130"/>
      <c r="AS436" s="130"/>
      <c r="AT436" s="131"/>
      <c r="AU436" s="195" t="s">
        <v>254</v>
      </c>
      <c r="AV436" s="195"/>
      <c r="AW436" s="195"/>
      <c r="AX436" s="196"/>
    </row>
    <row r="437" spans="1:50" ht="18.75" hidden="1" customHeight="1" x14ac:dyDescent="0.15">
      <c r="A437" s="1021"/>
      <c r="B437" s="235"/>
      <c r="C437" s="234"/>
      <c r="D437" s="235"/>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7"/>
      <c r="AF437" s="197"/>
      <c r="AG437" s="133" t="s">
        <v>356</v>
      </c>
      <c r="AH437" s="134"/>
      <c r="AI437" s="144"/>
      <c r="AJ437" s="144"/>
      <c r="AK437" s="144"/>
      <c r="AL437" s="139"/>
      <c r="AM437" s="144"/>
      <c r="AN437" s="144"/>
      <c r="AO437" s="144"/>
      <c r="AP437" s="139"/>
      <c r="AQ437" s="208"/>
      <c r="AR437" s="197"/>
      <c r="AS437" s="133" t="s">
        <v>356</v>
      </c>
      <c r="AT437" s="134"/>
      <c r="AU437" s="197"/>
      <c r="AV437" s="197"/>
      <c r="AW437" s="133" t="s">
        <v>301</v>
      </c>
      <c r="AX437" s="209"/>
    </row>
    <row r="438" spans="1:50" ht="23.25" hidden="1" customHeight="1" x14ac:dyDescent="0.15">
      <c r="A438" s="1021"/>
      <c r="B438" s="235"/>
      <c r="C438" s="234"/>
      <c r="D438" s="235"/>
      <c r="E438" s="127"/>
      <c r="F438" s="128"/>
      <c r="G438" s="210"/>
      <c r="H438" s="122"/>
      <c r="I438" s="122"/>
      <c r="J438" s="122"/>
      <c r="K438" s="122"/>
      <c r="L438" s="122"/>
      <c r="M438" s="122"/>
      <c r="N438" s="122"/>
      <c r="O438" s="122"/>
      <c r="P438" s="122"/>
      <c r="Q438" s="122"/>
      <c r="R438" s="122"/>
      <c r="S438" s="122"/>
      <c r="T438" s="122"/>
      <c r="U438" s="122"/>
      <c r="V438" s="122"/>
      <c r="W438" s="122"/>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1"/>
      <c r="B439" s="235"/>
      <c r="C439" s="234"/>
      <c r="D439" s="235"/>
      <c r="E439" s="127"/>
      <c r="F439" s="128"/>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1"/>
      <c r="B440" s="235"/>
      <c r="C440" s="234"/>
      <c r="D440" s="235"/>
      <c r="E440" s="127"/>
      <c r="F440" s="128"/>
      <c r="G440" s="215"/>
      <c r="H440" s="125"/>
      <c r="I440" s="125"/>
      <c r="J440" s="125"/>
      <c r="K440" s="125"/>
      <c r="L440" s="125"/>
      <c r="M440" s="125"/>
      <c r="N440" s="125"/>
      <c r="O440" s="125"/>
      <c r="P440" s="125"/>
      <c r="Q440" s="125"/>
      <c r="R440" s="125"/>
      <c r="S440" s="125"/>
      <c r="T440" s="125"/>
      <c r="U440" s="125"/>
      <c r="V440" s="125"/>
      <c r="W440" s="125"/>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1"/>
      <c r="B441" s="235"/>
      <c r="C441" s="234"/>
      <c r="D441" s="235"/>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467</v>
      </c>
      <c r="AN441" s="143"/>
      <c r="AO441" s="143"/>
      <c r="AP441" s="138"/>
      <c r="AQ441" s="138" t="s">
        <v>355</v>
      </c>
      <c r="AR441" s="130"/>
      <c r="AS441" s="130"/>
      <c r="AT441" s="131"/>
      <c r="AU441" s="195" t="s">
        <v>254</v>
      </c>
      <c r="AV441" s="195"/>
      <c r="AW441" s="195"/>
      <c r="AX441" s="196"/>
    </row>
    <row r="442" spans="1:50" ht="18.75" hidden="1" customHeight="1" x14ac:dyDescent="0.15">
      <c r="A442" s="1021"/>
      <c r="B442" s="235"/>
      <c r="C442" s="234"/>
      <c r="D442" s="235"/>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7"/>
      <c r="AF442" s="197"/>
      <c r="AG442" s="133" t="s">
        <v>356</v>
      </c>
      <c r="AH442" s="134"/>
      <c r="AI442" s="144"/>
      <c r="AJ442" s="144"/>
      <c r="AK442" s="144"/>
      <c r="AL442" s="139"/>
      <c r="AM442" s="144"/>
      <c r="AN442" s="144"/>
      <c r="AO442" s="144"/>
      <c r="AP442" s="139"/>
      <c r="AQ442" s="208"/>
      <c r="AR442" s="197"/>
      <c r="AS442" s="133" t="s">
        <v>356</v>
      </c>
      <c r="AT442" s="134"/>
      <c r="AU442" s="197"/>
      <c r="AV442" s="197"/>
      <c r="AW442" s="133" t="s">
        <v>301</v>
      </c>
      <c r="AX442" s="209"/>
    </row>
    <row r="443" spans="1:50" ht="23.25" hidden="1" customHeight="1" x14ac:dyDescent="0.15">
      <c r="A443" s="1021"/>
      <c r="B443" s="235"/>
      <c r="C443" s="234"/>
      <c r="D443" s="235"/>
      <c r="E443" s="127"/>
      <c r="F443" s="128"/>
      <c r="G443" s="210"/>
      <c r="H443" s="122"/>
      <c r="I443" s="122"/>
      <c r="J443" s="122"/>
      <c r="K443" s="122"/>
      <c r="L443" s="122"/>
      <c r="M443" s="122"/>
      <c r="N443" s="122"/>
      <c r="O443" s="122"/>
      <c r="P443" s="122"/>
      <c r="Q443" s="122"/>
      <c r="R443" s="122"/>
      <c r="S443" s="122"/>
      <c r="T443" s="122"/>
      <c r="U443" s="122"/>
      <c r="V443" s="122"/>
      <c r="W443" s="122"/>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1"/>
      <c r="B444" s="235"/>
      <c r="C444" s="234"/>
      <c r="D444" s="235"/>
      <c r="E444" s="127"/>
      <c r="F444" s="128"/>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1"/>
      <c r="B445" s="235"/>
      <c r="C445" s="234"/>
      <c r="D445" s="235"/>
      <c r="E445" s="127"/>
      <c r="F445" s="128"/>
      <c r="G445" s="215"/>
      <c r="H445" s="125"/>
      <c r="I445" s="125"/>
      <c r="J445" s="125"/>
      <c r="K445" s="125"/>
      <c r="L445" s="125"/>
      <c r="M445" s="125"/>
      <c r="N445" s="125"/>
      <c r="O445" s="125"/>
      <c r="P445" s="125"/>
      <c r="Q445" s="125"/>
      <c r="R445" s="125"/>
      <c r="S445" s="125"/>
      <c r="T445" s="125"/>
      <c r="U445" s="125"/>
      <c r="V445" s="125"/>
      <c r="W445" s="125"/>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1"/>
      <c r="B446" s="235"/>
      <c r="C446" s="234"/>
      <c r="D446" s="235"/>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467</v>
      </c>
      <c r="AN446" s="143"/>
      <c r="AO446" s="143"/>
      <c r="AP446" s="138"/>
      <c r="AQ446" s="138" t="s">
        <v>355</v>
      </c>
      <c r="AR446" s="130"/>
      <c r="AS446" s="130"/>
      <c r="AT446" s="131"/>
      <c r="AU446" s="195" t="s">
        <v>254</v>
      </c>
      <c r="AV446" s="195"/>
      <c r="AW446" s="195"/>
      <c r="AX446" s="196"/>
    </row>
    <row r="447" spans="1:50" ht="18.75" hidden="1" customHeight="1" x14ac:dyDescent="0.15">
      <c r="A447" s="1021"/>
      <c r="B447" s="235"/>
      <c r="C447" s="234"/>
      <c r="D447" s="235"/>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7"/>
      <c r="AF447" s="197"/>
      <c r="AG447" s="133" t="s">
        <v>356</v>
      </c>
      <c r="AH447" s="134"/>
      <c r="AI447" s="144"/>
      <c r="AJ447" s="144"/>
      <c r="AK447" s="144"/>
      <c r="AL447" s="139"/>
      <c r="AM447" s="144"/>
      <c r="AN447" s="144"/>
      <c r="AO447" s="144"/>
      <c r="AP447" s="139"/>
      <c r="AQ447" s="208"/>
      <c r="AR447" s="197"/>
      <c r="AS447" s="133" t="s">
        <v>356</v>
      </c>
      <c r="AT447" s="134"/>
      <c r="AU447" s="197"/>
      <c r="AV447" s="197"/>
      <c r="AW447" s="133" t="s">
        <v>301</v>
      </c>
      <c r="AX447" s="209"/>
    </row>
    <row r="448" spans="1:50" ht="23.25" hidden="1" customHeight="1" x14ac:dyDescent="0.15">
      <c r="A448" s="1021"/>
      <c r="B448" s="235"/>
      <c r="C448" s="234"/>
      <c r="D448" s="235"/>
      <c r="E448" s="127"/>
      <c r="F448" s="128"/>
      <c r="G448" s="210"/>
      <c r="H448" s="122"/>
      <c r="I448" s="122"/>
      <c r="J448" s="122"/>
      <c r="K448" s="122"/>
      <c r="L448" s="122"/>
      <c r="M448" s="122"/>
      <c r="N448" s="122"/>
      <c r="O448" s="122"/>
      <c r="P448" s="122"/>
      <c r="Q448" s="122"/>
      <c r="R448" s="122"/>
      <c r="S448" s="122"/>
      <c r="T448" s="122"/>
      <c r="U448" s="122"/>
      <c r="V448" s="122"/>
      <c r="W448" s="122"/>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1"/>
      <c r="B449" s="235"/>
      <c r="C449" s="234"/>
      <c r="D449" s="235"/>
      <c r="E449" s="127"/>
      <c r="F449" s="128"/>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1"/>
      <c r="B450" s="235"/>
      <c r="C450" s="234"/>
      <c r="D450" s="235"/>
      <c r="E450" s="127"/>
      <c r="F450" s="128"/>
      <c r="G450" s="215"/>
      <c r="H450" s="125"/>
      <c r="I450" s="125"/>
      <c r="J450" s="125"/>
      <c r="K450" s="125"/>
      <c r="L450" s="125"/>
      <c r="M450" s="125"/>
      <c r="N450" s="125"/>
      <c r="O450" s="125"/>
      <c r="P450" s="125"/>
      <c r="Q450" s="125"/>
      <c r="R450" s="125"/>
      <c r="S450" s="125"/>
      <c r="T450" s="125"/>
      <c r="U450" s="125"/>
      <c r="V450" s="125"/>
      <c r="W450" s="125"/>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1"/>
      <c r="B451" s="235"/>
      <c r="C451" s="234"/>
      <c r="D451" s="235"/>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467</v>
      </c>
      <c r="AN451" s="143"/>
      <c r="AO451" s="143"/>
      <c r="AP451" s="138"/>
      <c r="AQ451" s="138" t="s">
        <v>355</v>
      </c>
      <c r="AR451" s="130"/>
      <c r="AS451" s="130"/>
      <c r="AT451" s="131"/>
      <c r="AU451" s="195" t="s">
        <v>254</v>
      </c>
      <c r="AV451" s="195"/>
      <c r="AW451" s="195"/>
      <c r="AX451" s="196"/>
    </row>
    <row r="452" spans="1:50" ht="18.75" hidden="1" customHeight="1" x14ac:dyDescent="0.15">
      <c r="A452" s="1021"/>
      <c r="B452" s="235"/>
      <c r="C452" s="234"/>
      <c r="D452" s="235"/>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7"/>
      <c r="AF452" s="197"/>
      <c r="AG452" s="133" t="s">
        <v>356</v>
      </c>
      <c r="AH452" s="134"/>
      <c r="AI452" s="144"/>
      <c r="AJ452" s="144"/>
      <c r="AK452" s="144"/>
      <c r="AL452" s="139"/>
      <c r="AM452" s="144"/>
      <c r="AN452" s="144"/>
      <c r="AO452" s="144"/>
      <c r="AP452" s="139"/>
      <c r="AQ452" s="208"/>
      <c r="AR452" s="197"/>
      <c r="AS452" s="133" t="s">
        <v>356</v>
      </c>
      <c r="AT452" s="134"/>
      <c r="AU452" s="197"/>
      <c r="AV452" s="197"/>
      <c r="AW452" s="133" t="s">
        <v>301</v>
      </c>
      <c r="AX452" s="209"/>
    </row>
    <row r="453" spans="1:50" ht="23.25" hidden="1" customHeight="1" x14ac:dyDescent="0.15">
      <c r="A453" s="1021"/>
      <c r="B453" s="235"/>
      <c r="C453" s="234"/>
      <c r="D453" s="235"/>
      <c r="E453" s="127"/>
      <c r="F453" s="128"/>
      <c r="G453" s="210"/>
      <c r="H453" s="122"/>
      <c r="I453" s="122"/>
      <c r="J453" s="122"/>
      <c r="K453" s="122"/>
      <c r="L453" s="122"/>
      <c r="M453" s="122"/>
      <c r="N453" s="122"/>
      <c r="O453" s="122"/>
      <c r="P453" s="122"/>
      <c r="Q453" s="122"/>
      <c r="R453" s="122"/>
      <c r="S453" s="122"/>
      <c r="T453" s="122"/>
      <c r="U453" s="122"/>
      <c r="V453" s="122"/>
      <c r="W453" s="122"/>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1"/>
      <c r="B454" s="235"/>
      <c r="C454" s="234"/>
      <c r="D454" s="235"/>
      <c r="E454" s="127"/>
      <c r="F454" s="128"/>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1"/>
      <c r="B455" s="235"/>
      <c r="C455" s="234"/>
      <c r="D455" s="235"/>
      <c r="E455" s="127"/>
      <c r="F455" s="128"/>
      <c r="G455" s="215"/>
      <c r="H455" s="125"/>
      <c r="I455" s="125"/>
      <c r="J455" s="125"/>
      <c r="K455" s="125"/>
      <c r="L455" s="125"/>
      <c r="M455" s="125"/>
      <c r="N455" s="125"/>
      <c r="O455" s="125"/>
      <c r="P455" s="125"/>
      <c r="Q455" s="125"/>
      <c r="R455" s="125"/>
      <c r="S455" s="125"/>
      <c r="T455" s="125"/>
      <c r="U455" s="125"/>
      <c r="V455" s="125"/>
      <c r="W455" s="125"/>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21"/>
      <c r="B456" s="235"/>
      <c r="C456" s="234"/>
      <c r="D456" s="235"/>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467</v>
      </c>
      <c r="AN456" s="143"/>
      <c r="AO456" s="143"/>
      <c r="AP456" s="138"/>
      <c r="AQ456" s="138" t="s">
        <v>355</v>
      </c>
      <c r="AR456" s="130"/>
      <c r="AS456" s="130"/>
      <c r="AT456" s="131"/>
      <c r="AU456" s="195" t="s">
        <v>254</v>
      </c>
      <c r="AV456" s="195"/>
      <c r="AW456" s="195"/>
      <c r="AX456" s="196"/>
    </row>
    <row r="457" spans="1:50" ht="18.75" customHeight="1" x14ac:dyDescent="0.15">
      <c r="A457" s="1021"/>
      <c r="B457" s="235"/>
      <c r="C457" s="234"/>
      <c r="D457" s="235"/>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7" t="s">
        <v>757</v>
      </c>
      <c r="AF457" s="197"/>
      <c r="AG457" s="133" t="s">
        <v>356</v>
      </c>
      <c r="AH457" s="134"/>
      <c r="AI457" s="144"/>
      <c r="AJ457" s="144"/>
      <c r="AK457" s="144"/>
      <c r="AL457" s="139"/>
      <c r="AM457" s="144"/>
      <c r="AN457" s="144"/>
      <c r="AO457" s="144"/>
      <c r="AP457" s="139"/>
      <c r="AQ457" s="208" t="s">
        <v>762</v>
      </c>
      <c r="AR457" s="197"/>
      <c r="AS457" s="133" t="s">
        <v>356</v>
      </c>
      <c r="AT457" s="134"/>
      <c r="AU457" s="197" t="s">
        <v>757</v>
      </c>
      <c r="AV457" s="197"/>
      <c r="AW457" s="133" t="s">
        <v>301</v>
      </c>
      <c r="AX457" s="209"/>
    </row>
    <row r="458" spans="1:50" ht="23.25" customHeight="1" x14ac:dyDescent="0.15">
      <c r="A458" s="1021"/>
      <c r="B458" s="235"/>
      <c r="C458" s="234"/>
      <c r="D458" s="235"/>
      <c r="E458" s="127"/>
      <c r="F458" s="128"/>
      <c r="G458" s="210" t="s">
        <v>757</v>
      </c>
      <c r="H458" s="122"/>
      <c r="I458" s="122"/>
      <c r="J458" s="122"/>
      <c r="K458" s="122"/>
      <c r="L458" s="122"/>
      <c r="M458" s="122"/>
      <c r="N458" s="122"/>
      <c r="O458" s="122"/>
      <c r="P458" s="122"/>
      <c r="Q458" s="122"/>
      <c r="R458" s="122"/>
      <c r="S458" s="122"/>
      <c r="T458" s="122"/>
      <c r="U458" s="122"/>
      <c r="V458" s="122"/>
      <c r="W458" s="122"/>
      <c r="X458" s="211"/>
      <c r="Y458" s="198" t="s">
        <v>13</v>
      </c>
      <c r="Z458" s="199"/>
      <c r="AA458" s="200"/>
      <c r="AB458" s="201" t="s">
        <v>760</v>
      </c>
      <c r="AC458" s="201"/>
      <c r="AD458" s="201"/>
      <c r="AE458" s="188" t="s">
        <v>757</v>
      </c>
      <c r="AF458" s="189"/>
      <c r="AG458" s="189"/>
      <c r="AH458" s="189"/>
      <c r="AI458" s="188" t="s">
        <v>756</v>
      </c>
      <c r="AJ458" s="189"/>
      <c r="AK458" s="189"/>
      <c r="AL458" s="189"/>
      <c r="AM458" s="188" t="s">
        <v>757</v>
      </c>
      <c r="AN458" s="189"/>
      <c r="AO458" s="189"/>
      <c r="AP458" s="190"/>
      <c r="AQ458" s="188" t="s">
        <v>761</v>
      </c>
      <c r="AR458" s="189"/>
      <c r="AS458" s="189"/>
      <c r="AT458" s="190"/>
      <c r="AU458" s="189" t="s">
        <v>757</v>
      </c>
      <c r="AV458" s="189"/>
      <c r="AW458" s="189"/>
      <c r="AX458" s="191"/>
    </row>
    <row r="459" spans="1:50" ht="23.25" customHeight="1" x14ac:dyDescent="0.15">
      <c r="A459" s="1021"/>
      <c r="B459" s="235"/>
      <c r="C459" s="234"/>
      <c r="D459" s="235"/>
      <c r="E459" s="127"/>
      <c r="F459" s="128"/>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761</v>
      </c>
      <c r="AC459" s="187"/>
      <c r="AD459" s="187"/>
      <c r="AE459" s="188" t="s">
        <v>757</v>
      </c>
      <c r="AF459" s="189"/>
      <c r="AG459" s="189"/>
      <c r="AH459" s="190"/>
      <c r="AI459" s="188" t="s">
        <v>757</v>
      </c>
      <c r="AJ459" s="189"/>
      <c r="AK459" s="189"/>
      <c r="AL459" s="189"/>
      <c r="AM459" s="188" t="s">
        <v>757</v>
      </c>
      <c r="AN459" s="189"/>
      <c r="AO459" s="189"/>
      <c r="AP459" s="190"/>
      <c r="AQ459" s="188" t="s">
        <v>757</v>
      </c>
      <c r="AR459" s="189"/>
      <c r="AS459" s="189"/>
      <c r="AT459" s="190"/>
      <c r="AU459" s="189" t="s">
        <v>757</v>
      </c>
      <c r="AV459" s="189"/>
      <c r="AW459" s="189"/>
      <c r="AX459" s="191"/>
    </row>
    <row r="460" spans="1:50" ht="23.25" customHeight="1" x14ac:dyDescent="0.15">
      <c r="A460" s="1021"/>
      <c r="B460" s="235"/>
      <c r="C460" s="234"/>
      <c r="D460" s="235"/>
      <c r="E460" s="127"/>
      <c r="F460" s="128"/>
      <c r="G460" s="215"/>
      <c r="H460" s="125"/>
      <c r="I460" s="125"/>
      <c r="J460" s="125"/>
      <c r="K460" s="125"/>
      <c r="L460" s="125"/>
      <c r="M460" s="125"/>
      <c r="N460" s="125"/>
      <c r="O460" s="125"/>
      <c r="P460" s="125"/>
      <c r="Q460" s="125"/>
      <c r="R460" s="125"/>
      <c r="S460" s="125"/>
      <c r="T460" s="125"/>
      <c r="U460" s="125"/>
      <c r="V460" s="125"/>
      <c r="W460" s="125"/>
      <c r="X460" s="216"/>
      <c r="Y460" s="217" t="s">
        <v>14</v>
      </c>
      <c r="Z460" s="218"/>
      <c r="AA460" s="219"/>
      <c r="AB460" s="220" t="s">
        <v>15</v>
      </c>
      <c r="AC460" s="220"/>
      <c r="AD460" s="220"/>
      <c r="AE460" s="188" t="s">
        <v>757</v>
      </c>
      <c r="AF460" s="189"/>
      <c r="AG460" s="189"/>
      <c r="AH460" s="190"/>
      <c r="AI460" s="188" t="s">
        <v>761</v>
      </c>
      <c r="AJ460" s="189"/>
      <c r="AK460" s="189"/>
      <c r="AL460" s="189"/>
      <c r="AM460" s="188" t="s">
        <v>757</v>
      </c>
      <c r="AN460" s="189"/>
      <c r="AO460" s="189"/>
      <c r="AP460" s="190"/>
      <c r="AQ460" s="188" t="s">
        <v>757</v>
      </c>
      <c r="AR460" s="189"/>
      <c r="AS460" s="189"/>
      <c r="AT460" s="190"/>
      <c r="AU460" s="189" t="s">
        <v>757</v>
      </c>
      <c r="AV460" s="189"/>
      <c r="AW460" s="189"/>
      <c r="AX460" s="191"/>
    </row>
    <row r="461" spans="1:50" ht="18.75" hidden="1" customHeight="1" x14ac:dyDescent="0.15">
      <c r="A461" s="1021"/>
      <c r="B461" s="235"/>
      <c r="C461" s="234"/>
      <c r="D461" s="235"/>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467</v>
      </c>
      <c r="AN461" s="143"/>
      <c r="AO461" s="143"/>
      <c r="AP461" s="138"/>
      <c r="AQ461" s="138" t="s">
        <v>355</v>
      </c>
      <c r="AR461" s="130"/>
      <c r="AS461" s="130"/>
      <c r="AT461" s="131"/>
      <c r="AU461" s="195" t="s">
        <v>254</v>
      </c>
      <c r="AV461" s="195"/>
      <c r="AW461" s="195"/>
      <c r="AX461" s="196"/>
    </row>
    <row r="462" spans="1:50" ht="18.75" hidden="1" customHeight="1" x14ac:dyDescent="0.15">
      <c r="A462" s="1021"/>
      <c r="B462" s="235"/>
      <c r="C462" s="234"/>
      <c r="D462" s="235"/>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7"/>
      <c r="AF462" s="197"/>
      <c r="AG462" s="133" t="s">
        <v>356</v>
      </c>
      <c r="AH462" s="134"/>
      <c r="AI462" s="144"/>
      <c r="AJ462" s="144"/>
      <c r="AK462" s="144"/>
      <c r="AL462" s="139"/>
      <c r="AM462" s="144"/>
      <c r="AN462" s="144"/>
      <c r="AO462" s="144"/>
      <c r="AP462" s="139"/>
      <c r="AQ462" s="208"/>
      <c r="AR462" s="197"/>
      <c r="AS462" s="133" t="s">
        <v>356</v>
      </c>
      <c r="AT462" s="134"/>
      <c r="AU462" s="197"/>
      <c r="AV462" s="197"/>
      <c r="AW462" s="133" t="s">
        <v>301</v>
      </c>
      <c r="AX462" s="209"/>
    </row>
    <row r="463" spans="1:50" ht="23.25" hidden="1" customHeight="1" x14ac:dyDescent="0.15">
      <c r="A463" s="1021"/>
      <c r="B463" s="235"/>
      <c r="C463" s="234"/>
      <c r="D463" s="235"/>
      <c r="E463" s="127"/>
      <c r="F463" s="128"/>
      <c r="G463" s="210"/>
      <c r="H463" s="122"/>
      <c r="I463" s="122"/>
      <c r="J463" s="122"/>
      <c r="K463" s="122"/>
      <c r="L463" s="122"/>
      <c r="M463" s="122"/>
      <c r="N463" s="122"/>
      <c r="O463" s="122"/>
      <c r="P463" s="122"/>
      <c r="Q463" s="122"/>
      <c r="R463" s="122"/>
      <c r="S463" s="122"/>
      <c r="T463" s="122"/>
      <c r="U463" s="122"/>
      <c r="V463" s="122"/>
      <c r="W463" s="122"/>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1"/>
      <c r="B464" s="235"/>
      <c r="C464" s="234"/>
      <c r="D464" s="235"/>
      <c r="E464" s="127"/>
      <c r="F464" s="128"/>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1"/>
      <c r="B465" s="235"/>
      <c r="C465" s="234"/>
      <c r="D465" s="235"/>
      <c r="E465" s="127"/>
      <c r="F465" s="128"/>
      <c r="G465" s="215"/>
      <c r="H465" s="125"/>
      <c r="I465" s="125"/>
      <c r="J465" s="125"/>
      <c r="K465" s="125"/>
      <c r="L465" s="125"/>
      <c r="M465" s="125"/>
      <c r="N465" s="125"/>
      <c r="O465" s="125"/>
      <c r="P465" s="125"/>
      <c r="Q465" s="125"/>
      <c r="R465" s="125"/>
      <c r="S465" s="125"/>
      <c r="T465" s="125"/>
      <c r="U465" s="125"/>
      <c r="V465" s="125"/>
      <c r="W465" s="125"/>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1"/>
      <c r="B466" s="235"/>
      <c r="C466" s="234"/>
      <c r="D466" s="235"/>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467</v>
      </c>
      <c r="AN466" s="143"/>
      <c r="AO466" s="143"/>
      <c r="AP466" s="138"/>
      <c r="AQ466" s="138" t="s">
        <v>355</v>
      </c>
      <c r="AR466" s="130"/>
      <c r="AS466" s="130"/>
      <c r="AT466" s="131"/>
      <c r="AU466" s="195" t="s">
        <v>254</v>
      </c>
      <c r="AV466" s="195"/>
      <c r="AW466" s="195"/>
      <c r="AX466" s="196"/>
    </row>
    <row r="467" spans="1:50" ht="18.75" hidden="1" customHeight="1" x14ac:dyDescent="0.15">
      <c r="A467" s="1021"/>
      <c r="B467" s="235"/>
      <c r="C467" s="234"/>
      <c r="D467" s="235"/>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7"/>
      <c r="AF467" s="197"/>
      <c r="AG467" s="133" t="s">
        <v>356</v>
      </c>
      <c r="AH467" s="134"/>
      <c r="AI467" s="144"/>
      <c r="AJ467" s="144"/>
      <c r="AK467" s="144"/>
      <c r="AL467" s="139"/>
      <c r="AM467" s="144"/>
      <c r="AN467" s="144"/>
      <c r="AO467" s="144"/>
      <c r="AP467" s="139"/>
      <c r="AQ467" s="208"/>
      <c r="AR467" s="197"/>
      <c r="AS467" s="133" t="s">
        <v>356</v>
      </c>
      <c r="AT467" s="134"/>
      <c r="AU467" s="197"/>
      <c r="AV467" s="197"/>
      <c r="AW467" s="133" t="s">
        <v>301</v>
      </c>
      <c r="AX467" s="209"/>
    </row>
    <row r="468" spans="1:50" ht="23.25" hidden="1" customHeight="1" x14ac:dyDescent="0.15">
      <c r="A468" s="1021"/>
      <c r="B468" s="235"/>
      <c r="C468" s="234"/>
      <c r="D468" s="235"/>
      <c r="E468" s="127"/>
      <c r="F468" s="128"/>
      <c r="G468" s="210"/>
      <c r="H468" s="122"/>
      <c r="I468" s="122"/>
      <c r="J468" s="122"/>
      <c r="K468" s="122"/>
      <c r="L468" s="122"/>
      <c r="M468" s="122"/>
      <c r="N468" s="122"/>
      <c r="O468" s="122"/>
      <c r="P468" s="122"/>
      <c r="Q468" s="122"/>
      <c r="R468" s="122"/>
      <c r="S468" s="122"/>
      <c r="T468" s="122"/>
      <c r="U468" s="122"/>
      <c r="V468" s="122"/>
      <c r="W468" s="122"/>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1"/>
      <c r="B469" s="235"/>
      <c r="C469" s="234"/>
      <c r="D469" s="235"/>
      <c r="E469" s="127"/>
      <c r="F469" s="128"/>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1"/>
      <c r="B470" s="235"/>
      <c r="C470" s="234"/>
      <c r="D470" s="235"/>
      <c r="E470" s="127"/>
      <c r="F470" s="128"/>
      <c r="G470" s="215"/>
      <c r="H470" s="125"/>
      <c r="I470" s="125"/>
      <c r="J470" s="125"/>
      <c r="K470" s="125"/>
      <c r="L470" s="125"/>
      <c r="M470" s="125"/>
      <c r="N470" s="125"/>
      <c r="O470" s="125"/>
      <c r="P470" s="125"/>
      <c r="Q470" s="125"/>
      <c r="R470" s="125"/>
      <c r="S470" s="125"/>
      <c r="T470" s="125"/>
      <c r="U470" s="125"/>
      <c r="V470" s="125"/>
      <c r="W470" s="125"/>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1"/>
      <c r="B471" s="235"/>
      <c r="C471" s="234"/>
      <c r="D471" s="235"/>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467</v>
      </c>
      <c r="AN471" s="143"/>
      <c r="AO471" s="143"/>
      <c r="AP471" s="138"/>
      <c r="AQ471" s="138" t="s">
        <v>355</v>
      </c>
      <c r="AR471" s="130"/>
      <c r="AS471" s="130"/>
      <c r="AT471" s="131"/>
      <c r="AU471" s="195" t="s">
        <v>254</v>
      </c>
      <c r="AV471" s="195"/>
      <c r="AW471" s="195"/>
      <c r="AX471" s="196"/>
    </row>
    <row r="472" spans="1:50" ht="18.75" hidden="1" customHeight="1" x14ac:dyDescent="0.15">
      <c r="A472" s="1021"/>
      <c r="B472" s="235"/>
      <c r="C472" s="234"/>
      <c r="D472" s="235"/>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7"/>
      <c r="AF472" s="197"/>
      <c r="AG472" s="133" t="s">
        <v>356</v>
      </c>
      <c r="AH472" s="134"/>
      <c r="AI472" s="144"/>
      <c r="AJ472" s="144"/>
      <c r="AK472" s="144"/>
      <c r="AL472" s="139"/>
      <c r="AM472" s="144"/>
      <c r="AN472" s="144"/>
      <c r="AO472" s="144"/>
      <c r="AP472" s="139"/>
      <c r="AQ472" s="208"/>
      <c r="AR472" s="197"/>
      <c r="AS472" s="133" t="s">
        <v>356</v>
      </c>
      <c r="AT472" s="134"/>
      <c r="AU472" s="197"/>
      <c r="AV472" s="197"/>
      <c r="AW472" s="133" t="s">
        <v>301</v>
      </c>
      <c r="AX472" s="209"/>
    </row>
    <row r="473" spans="1:50" ht="23.25" hidden="1" customHeight="1" x14ac:dyDescent="0.15">
      <c r="A473" s="1021"/>
      <c r="B473" s="235"/>
      <c r="C473" s="234"/>
      <c r="D473" s="235"/>
      <c r="E473" s="127"/>
      <c r="F473" s="128"/>
      <c r="G473" s="210"/>
      <c r="H473" s="122"/>
      <c r="I473" s="122"/>
      <c r="J473" s="122"/>
      <c r="K473" s="122"/>
      <c r="L473" s="122"/>
      <c r="M473" s="122"/>
      <c r="N473" s="122"/>
      <c r="O473" s="122"/>
      <c r="P473" s="122"/>
      <c r="Q473" s="122"/>
      <c r="R473" s="122"/>
      <c r="S473" s="122"/>
      <c r="T473" s="122"/>
      <c r="U473" s="122"/>
      <c r="V473" s="122"/>
      <c r="W473" s="122"/>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1"/>
      <c r="B474" s="235"/>
      <c r="C474" s="234"/>
      <c r="D474" s="235"/>
      <c r="E474" s="127"/>
      <c r="F474" s="128"/>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1"/>
      <c r="B475" s="235"/>
      <c r="C475" s="234"/>
      <c r="D475" s="235"/>
      <c r="E475" s="127"/>
      <c r="F475" s="128"/>
      <c r="G475" s="215"/>
      <c r="H475" s="125"/>
      <c r="I475" s="125"/>
      <c r="J475" s="125"/>
      <c r="K475" s="125"/>
      <c r="L475" s="125"/>
      <c r="M475" s="125"/>
      <c r="N475" s="125"/>
      <c r="O475" s="125"/>
      <c r="P475" s="125"/>
      <c r="Q475" s="125"/>
      <c r="R475" s="125"/>
      <c r="S475" s="125"/>
      <c r="T475" s="125"/>
      <c r="U475" s="125"/>
      <c r="V475" s="125"/>
      <c r="W475" s="125"/>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1"/>
      <c r="B476" s="235"/>
      <c r="C476" s="234"/>
      <c r="D476" s="235"/>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467</v>
      </c>
      <c r="AN476" s="143"/>
      <c r="AO476" s="143"/>
      <c r="AP476" s="138"/>
      <c r="AQ476" s="138" t="s">
        <v>355</v>
      </c>
      <c r="AR476" s="130"/>
      <c r="AS476" s="130"/>
      <c r="AT476" s="131"/>
      <c r="AU476" s="195" t="s">
        <v>254</v>
      </c>
      <c r="AV476" s="195"/>
      <c r="AW476" s="195"/>
      <c r="AX476" s="196"/>
    </row>
    <row r="477" spans="1:50" ht="18.75" hidden="1" customHeight="1" x14ac:dyDescent="0.15">
      <c r="A477" s="1021"/>
      <c r="B477" s="235"/>
      <c r="C477" s="234"/>
      <c r="D477" s="235"/>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7"/>
      <c r="AF477" s="197"/>
      <c r="AG477" s="133" t="s">
        <v>356</v>
      </c>
      <c r="AH477" s="134"/>
      <c r="AI477" s="144"/>
      <c r="AJ477" s="144"/>
      <c r="AK477" s="144"/>
      <c r="AL477" s="139"/>
      <c r="AM477" s="144"/>
      <c r="AN477" s="144"/>
      <c r="AO477" s="144"/>
      <c r="AP477" s="139"/>
      <c r="AQ477" s="208"/>
      <c r="AR477" s="197"/>
      <c r="AS477" s="133" t="s">
        <v>356</v>
      </c>
      <c r="AT477" s="134"/>
      <c r="AU477" s="197"/>
      <c r="AV477" s="197"/>
      <c r="AW477" s="133" t="s">
        <v>301</v>
      </c>
      <c r="AX477" s="209"/>
    </row>
    <row r="478" spans="1:50" ht="23.25" hidden="1" customHeight="1" x14ac:dyDescent="0.15">
      <c r="A478" s="1021"/>
      <c r="B478" s="235"/>
      <c r="C478" s="234"/>
      <c r="D478" s="235"/>
      <c r="E478" s="127"/>
      <c r="F478" s="128"/>
      <c r="G478" s="210"/>
      <c r="H478" s="122"/>
      <c r="I478" s="122"/>
      <c r="J478" s="122"/>
      <c r="K478" s="122"/>
      <c r="L478" s="122"/>
      <c r="M478" s="122"/>
      <c r="N478" s="122"/>
      <c r="O478" s="122"/>
      <c r="P478" s="122"/>
      <c r="Q478" s="122"/>
      <c r="R478" s="122"/>
      <c r="S478" s="122"/>
      <c r="T478" s="122"/>
      <c r="U478" s="122"/>
      <c r="V478" s="122"/>
      <c r="W478" s="122"/>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1"/>
      <c r="B479" s="235"/>
      <c r="C479" s="234"/>
      <c r="D479" s="235"/>
      <c r="E479" s="127"/>
      <c r="F479" s="128"/>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1"/>
      <c r="B480" s="235"/>
      <c r="C480" s="234"/>
      <c r="D480" s="235"/>
      <c r="E480" s="127"/>
      <c r="F480" s="128"/>
      <c r="G480" s="215"/>
      <c r="H480" s="125"/>
      <c r="I480" s="125"/>
      <c r="J480" s="125"/>
      <c r="K480" s="125"/>
      <c r="L480" s="125"/>
      <c r="M480" s="125"/>
      <c r="N480" s="125"/>
      <c r="O480" s="125"/>
      <c r="P480" s="125"/>
      <c r="Q480" s="125"/>
      <c r="R480" s="125"/>
      <c r="S480" s="125"/>
      <c r="T480" s="125"/>
      <c r="U480" s="125"/>
      <c r="V480" s="125"/>
      <c r="W480" s="125"/>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21"/>
      <c r="B481" s="235"/>
      <c r="C481" s="234"/>
      <c r="D481" s="235"/>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1"/>
      <c r="B482" s="235"/>
      <c r="C482" s="234"/>
      <c r="D482" s="235"/>
      <c r="E482" s="121" t="s">
        <v>758</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1"/>
      <c r="B483" s="235"/>
      <c r="C483" s="234"/>
      <c r="D483" s="235"/>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1"/>
      <c r="B484" s="235"/>
      <c r="C484" s="234"/>
      <c r="D484" s="235"/>
      <c r="E484" s="221" t="s">
        <v>354</v>
      </c>
      <c r="F484" s="222"/>
      <c r="G484" s="223" t="s">
        <v>385</v>
      </c>
      <c r="H484" s="119"/>
      <c r="I484" s="119"/>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1"/>
      <c r="B485" s="235"/>
      <c r="C485" s="234"/>
      <c r="D485" s="235"/>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467</v>
      </c>
      <c r="AN485" s="143"/>
      <c r="AO485" s="143"/>
      <c r="AP485" s="138"/>
      <c r="AQ485" s="138" t="s">
        <v>355</v>
      </c>
      <c r="AR485" s="130"/>
      <c r="AS485" s="130"/>
      <c r="AT485" s="131"/>
      <c r="AU485" s="195" t="s">
        <v>254</v>
      </c>
      <c r="AV485" s="195"/>
      <c r="AW485" s="195"/>
      <c r="AX485" s="196"/>
    </row>
    <row r="486" spans="1:50" ht="18.75" hidden="1" customHeight="1" x14ac:dyDescent="0.15">
      <c r="A486" s="1021"/>
      <c r="B486" s="235"/>
      <c r="C486" s="234"/>
      <c r="D486" s="235"/>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7"/>
      <c r="AF486" s="197"/>
      <c r="AG486" s="133" t="s">
        <v>356</v>
      </c>
      <c r="AH486" s="134"/>
      <c r="AI486" s="144"/>
      <c r="AJ486" s="144"/>
      <c r="AK486" s="144"/>
      <c r="AL486" s="139"/>
      <c r="AM486" s="144"/>
      <c r="AN486" s="144"/>
      <c r="AO486" s="144"/>
      <c r="AP486" s="139"/>
      <c r="AQ486" s="208"/>
      <c r="AR486" s="197"/>
      <c r="AS486" s="133" t="s">
        <v>356</v>
      </c>
      <c r="AT486" s="134"/>
      <c r="AU486" s="197"/>
      <c r="AV486" s="197"/>
      <c r="AW486" s="133" t="s">
        <v>301</v>
      </c>
      <c r="AX486" s="209"/>
    </row>
    <row r="487" spans="1:50" ht="23.25" hidden="1" customHeight="1" x14ac:dyDescent="0.15">
      <c r="A487" s="1021"/>
      <c r="B487" s="235"/>
      <c r="C487" s="234"/>
      <c r="D487" s="235"/>
      <c r="E487" s="127"/>
      <c r="F487" s="128"/>
      <c r="G487" s="210"/>
      <c r="H487" s="122"/>
      <c r="I487" s="122"/>
      <c r="J487" s="122"/>
      <c r="K487" s="122"/>
      <c r="L487" s="122"/>
      <c r="M487" s="122"/>
      <c r="N487" s="122"/>
      <c r="O487" s="122"/>
      <c r="P487" s="122"/>
      <c r="Q487" s="122"/>
      <c r="R487" s="122"/>
      <c r="S487" s="122"/>
      <c r="T487" s="122"/>
      <c r="U487" s="122"/>
      <c r="V487" s="122"/>
      <c r="W487" s="122"/>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1"/>
      <c r="B488" s="235"/>
      <c r="C488" s="234"/>
      <c r="D488" s="235"/>
      <c r="E488" s="127"/>
      <c r="F488" s="128"/>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1"/>
      <c r="B489" s="235"/>
      <c r="C489" s="234"/>
      <c r="D489" s="235"/>
      <c r="E489" s="127"/>
      <c r="F489" s="128"/>
      <c r="G489" s="215"/>
      <c r="H489" s="125"/>
      <c r="I489" s="125"/>
      <c r="J489" s="125"/>
      <c r="K489" s="125"/>
      <c r="L489" s="125"/>
      <c r="M489" s="125"/>
      <c r="N489" s="125"/>
      <c r="O489" s="125"/>
      <c r="P489" s="125"/>
      <c r="Q489" s="125"/>
      <c r="R489" s="125"/>
      <c r="S489" s="125"/>
      <c r="T489" s="125"/>
      <c r="U489" s="125"/>
      <c r="V489" s="125"/>
      <c r="W489" s="125"/>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1"/>
      <c r="B490" s="235"/>
      <c r="C490" s="234"/>
      <c r="D490" s="235"/>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467</v>
      </c>
      <c r="AN490" s="143"/>
      <c r="AO490" s="143"/>
      <c r="AP490" s="138"/>
      <c r="AQ490" s="138" t="s">
        <v>355</v>
      </c>
      <c r="AR490" s="130"/>
      <c r="AS490" s="130"/>
      <c r="AT490" s="131"/>
      <c r="AU490" s="195" t="s">
        <v>254</v>
      </c>
      <c r="AV490" s="195"/>
      <c r="AW490" s="195"/>
      <c r="AX490" s="196"/>
    </row>
    <row r="491" spans="1:50" ht="18.75" hidden="1" customHeight="1" x14ac:dyDescent="0.15">
      <c r="A491" s="1021"/>
      <c r="B491" s="235"/>
      <c r="C491" s="234"/>
      <c r="D491" s="235"/>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7"/>
      <c r="AF491" s="197"/>
      <c r="AG491" s="133" t="s">
        <v>356</v>
      </c>
      <c r="AH491" s="134"/>
      <c r="AI491" s="144"/>
      <c r="AJ491" s="144"/>
      <c r="AK491" s="144"/>
      <c r="AL491" s="139"/>
      <c r="AM491" s="144"/>
      <c r="AN491" s="144"/>
      <c r="AO491" s="144"/>
      <c r="AP491" s="139"/>
      <c r="AQ491" s="208"/>
      <c r="AR491" s="197"/>
      <c r="AS491" s="133" t="s">
        <v>356</v>
      </c>
      <c r="AT491" s="134"/>
      <c r="AU491" s="197"/>
      <c r="AV491" s="197"/>
      <c r="AW491" s="133" t="s">
        <v>301</v>
      </c>
      <c r="AX491" s="209"/>
    </row>
    <row r="492" spans="1:50" ht="23.25" hidden="1" customHeight="1" x14ac:dyDescent="0.15">
      <c r="A492" s="1021"/>
      <c r="B492" s="235"/>
      <c r="C492" s="234"/>
      <c r="D492" s="235"/>
      <c r="E492" s="127"/>
      <c r="F492" s="128"/>
      <c r="G492" s="210"/>
      <c r="H492" s="122"/>
      <c r="I492" s="122"/>
      <c r="J492" s="122"/>
      <c r="K492" s="122"/>
      <c r="L492" s="122"/>
      <c r="M492" s="122"/>
      <c r="N492" s="122"/>
      <c r="O492" s="122"/>
      <c r="P492" s="122"/>
      <c r="Q492" s="122"/>
      <c r="R492" s="122"/>
      <c r="S492" s="122"/>
      <c r="T492" s="122"/>
      <c r="U492" s="122"/>
      <c r="V492" s="122"/>
      <c r="W492" s="122"/>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1"/>
      <c r="B493" s="235"/>
      <c r="C493" s="234"/>
      <c r="D493" s="235"/>
      <c r="E493" s="127"/>
      <c r="F493" s="128"/>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1"/>
      <c r="B494" s="235"/>
      <c r="C494" s="234"/>
      <c r="D494" s="235"/>
      <c r="E494" s="127"/>
      <c r="F494" s="128"/>
      <c r="G494" s="215"/>
      <c r="H494" s="125"/>
      <c r="I494" s="125"/>
      <c r="J494" s="125"/>
      <c r="K494" s="125"/>
      <c r="L494" s="125"/>
      <c r="M494" s="125"/>
      <c r="N494" s="125"/>
      <c r="O494" s="125"/>
      <c r="P494" s="125"/>
      <c r="Q494" s="125"/>
      <c r="R494" s="125"/>
      <c r="S494" s="125"/>
      <c r="T494" s="125"/>
      <c r="U494" s="125"/>
      <c r="V494" s="125"/>
      <c r="W494" s="125"/>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1"/>
      <c r="B495" s="235"/>
      <c r="C495" s="234"/>
      <c r="D495" s="235"/>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467</v>
      </c>
      <c r="AN495" s="143"/>
      <c r="AO495" s="143"/>
      <c r="AP495" s="138"/>
      <c r="AQ495" s="138" t="s">
        <v>355</v>
      </c>
      <c r="AR495" s="130"/>
      <c r="AS495" s="130"/>
      <c r="AT495" s="131"/>
      <c r="AU495" s="195" t="s">
        <v>254</v>
      </c>
      <c r="AV495" s="195"/>
      <c r="AW495" s="195"/>
      <c r="AX495" s="196"/>
    </row>
    <row r="496" spans="1:50" ht="18.75" hidden="1" customHeight="1" x14ac:dyDescent="0.15">
      <c r="A496" s="1021"/>
      <c r="B496" s="235"/>
      <c r="C496" s="234"/>
      <c r="D496" s="235"/>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7"/>
      <c r="AF496" s="197"/>
      <c r="AG496" s="133" t="s">
        <v>356</v>
      </c>
      <c r="AH496" s="134"/>
      <c r="AI496" s="144"/>
      <c r="AJ496" s="144"/>
      <c r="AK496" s="144"/>
      <c r="AL496" s="139"/>
      <c r="AM496" s="144"/>
      <c r="AN496" s="144"/>
      <c r="AO496" s="144"/>
      <c r="AP496" s="139"/>
      <c r="AQ496" s="208"/>
      <c r="AR496" s="197"/>
      <c r="AS496" s="133" t="s">
        <v>356</v>
      </c>
      <c r="AT496" s="134"/>
      <c r="AU496" s="197"/>
      <c r="AV496" s="197"/>
      <c r="AW496" s="133" t="s">
        <v>301</v>
      </c>
      <c r="AX496" s="209"/>
    </row>
    <row r="497" spans="1:50" ht="23.25" hidden="1" customHeight="1" x14ac:dyDescent="0.15">
      <c r="A497" s="1021"/>
      <c r="B497" s="235"/>
      <c r="C497" s="234"/>
      <c r="D497" s="235"/>
      <c r="E497" s="127"/>
      <c r="F497" s="128"/>
      <c r="G497" s="210"/>
      <c r="H497" s="122"/>
      <c r="I497" s="122"/>
      <c r="J497" s="122"/>
      <c r="K497" s="122"/>
      <c r="L497" s="122"/>
      <c r="M497" s="122"/>
      <c r="N497" s="122"/>
      <c r="O497" s="122"/>
      <c r="P497" s="122"/>
      <c r="Q497" s="122"/>
      <c r="R497" s="122"/>
      <c r="S497" s="122"/>
      <c r="T497" s="122"/>
      <c r="U497" s="122"/>
      <c r="V497" s="122"/>
      <c r="W497" s="122"/>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1"/>
      <c r="B498" s="235"/>
      <c r="C498" s="234"/>
      <c r="D498" s="235"/>
      <c r="E498" s="127"/>
      <c r="F498" s="128"/>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1"/>
      <c r="B499" s="235"/>
      <c r="C499" s="234"/>
      <c r="D499" s="235"/>
      <c r="E499" s="127"/>
      <c r="F499" s="128"/>
      <c r="G499" s="215"/>
      <c r="H499" s="125"/>
      <c r="I499" s="125"/>
      <c r="J499" s="125"/>
      <c r="K499" s="125"/>
      <c r="L499" s="125"/>
      <c r="M499" s="125"/>
      <c r="N499" s="125"/>
      <c r="O499" s="125"/>
      <c r="P499" s="125"/>
      <c r="Q499" s="125"/>
      <c r="R499" s="125"/>
      <c r="S499" s="125"/>
      <c r="T499" s="125"/>
      <c r="U499" s="125"/>
      <c r="V499" s="125"/>
      <c r="W499" s="125"/>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1"/>
      <c r="B500" s="235"/>
      <c r="C500" s="234"/>
      <c r="D500" s="235"/>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467</v>
      </c>
      <c r="AN500" s="143"/>
      <c r="AO500" s="143"/>
      <c r="AP500" s="138"/>
      <c r="AQ500" s="138" t="s">
        <v>355</v>
      </c>
      <c r="AR500" s="130"/>
      <c r="AS500" s="130"/>
      <c r="AT500" s="131"/>
      <c r="AU500" s="195" t="s">
        <v>254</v>
      </c>
      <c r="AV500" s="195"/>
      <c r="AW500" s="195"/>
      <c r="AX500" s="196"/>
    </row>
    <row r="501" spans="1:50" ht="18.75" hidden="1" customHeight="1" x14ac:dyDescent="0.15">
      <c r="A501" s="1021"/>
      <c r="B501" s="235"/>
      <c r="C501" s="234"/>
      <c r="D501" s="235"/>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7"/>
      <c r="AF501" s="197"/>
      <c r="AG501" s="133" t="s">
        <v>356</v>
      </c>
      <c r="AH501" s="134"/>
      <c r="AI501" s="144"/>
      <c r="AJ501" s="144"/>
      <c r="AK501" s="144"/>
      <c r="AL501" s="139"/>
      <c r="AM501" s="144"/>
      <c r="AN501" s="144"/>
      <c r="AO501" s="144"/>
      <c r="AP501" s="139"/>
      <c r="AQ501" s="208"/>
      <c r="AR501" s="197"/>
      <c r="AS501" s="133" t="s">
        <v>356</v>
      </c>
      <c r="AT501" s="134"/>
      <c r="AU501" s="197"/>
      <c r="AV501" s="197"/>
      <c r="AW501" s="133" t="s">
        <v>301</v>
      </c>
      <c r="AX501" s="209"/>
    </row>
    <row r="502" spans="1:50" ht="23.25" hidden="1" customHeight="1" x14ac:dyDescent="0.15">
      <c r="A502" s="1021"/>
      <c r="B502" s="235"/>
      <c r="C502" s="234"/>
      <c r="D502" s="235"/>
      <c r="E502" s="127"/>
      <c r="F502" s="128"/>
      <c r="G502" s="210"/>
      <c r="H502" s="122"/>
      <c r="I502" s="122"/>
      <c r="J502" s="122"/>
      <c r="K502" s="122"/>
      <c r="L502" s="122"/>
      <c r="M502" s="122"/>
      <c r="N502" s="122"/>
      <c r="O502" s="122"/>
      <c r="P502" s="122"/>
      <c r="Q502" s="122"/>
      <c r="R502" s="122"/>
      <c r="S502" s="122"/>
      <c r="T502" s="122"/>
      <c r="U502" s="122"/>
      <c r="V502" s="122"/>
      <c r="W502" s="122"/>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1"/>
      <c r="B503" s="235"/>
      <c r="C503" s="234"/>
      <c r="D503" s="235"/>
      <c r="E503" s="127"/>
      <c r="F503" s="128"/>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1"/>
      <c r="B504" s="235"/>
      <c r="C504" s="234"/>
      <c r="D504" s="235"/>
      <c r="E504" s="127"/>
      <c r="F504" s="128"/>
      <c r="G504" s="215"/>
      <c r="H504" s="125"/>
      <c r="I504" s="125"/>
      <c r="J504" s="125"/>
      <c r="K504" s="125"/>
      <c r="L504" s="125"/>
      <c r="M504" s="125"/>
      <c r="N504" s="125"/>
      <c r="O504" s="125"/>
      <c r="P504" s="125"/>
      <c r="Q504" s="125"/>
      <c r="R504" s="125"/>
      <c r="S504" s="125"/>
      <c r="T504" s="125"/>
      <c r="U504" s="125"/>
      <c r="V504" s="125"/>
      <c r="W504" s="125"/>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1"/>
      <c r="B505" s="235"/>
      <c r="C505" s="234"/>
      <c r="D505" s="235"/>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467</v>
      </c>
      <c r="AN505" s="143"/>
      <c r="AO505" s="143"/>
      <c r="AP505" s="138"/>
      <c r="AQ505" s="138" t="s">
        <v>355</v>
      </c>
      <c r="AR505" s="130"/>
      <c r="AS505" s="130"/>
      <c r="AT505" s="131"/>
      <c r="AU505" s="195" t="s">
        <v>254</v>
      </c>
      <c r="AV505" s="195"/>
      <c r="AW505" s="195"/>
      <c r="AX505" s="196"/>
    </row>
    <row r="506" spans="1:50" ht="18.75" hidden="1" customHeight="1" x14ac:dyDescent="0.15">
      <c r="A506" s="1021"/>
      <c r="B506" s="235"/>
      <c r="C506" s="234"/>
      <c r="D506" s="235"/>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7"/>
      <c r="AF506" s="197"/>
      <c r="AG506" s="133" t="s">
        <v>356</v>
      </c>
      <c r="AH506" s="134"/>
      <c r="AI506" s="144"/>
      <c r="AJ506" s="144"/>
      <c r="AK506" s="144"/>
      <c r="AL506" s="139"/>
      <c r="AM506" s="144"/>
      <c r="AN506" s="144"/>
      <c r="AO506" s="144"/>
      <c r="AP506" s="139"/>
      <c r="AQ506" s="208"/>
      <c r="AR506" s="197"/>
      <c r="AS506" s="133" t="s">
        <v>356</v>
      </c>
      <c r="AT506" s="134"/>
      <c r="AU506" s="197"/>
      <c r="AV506" s="197"/>
      <c r="AW506" s="133" t="s">
        <v>301</v>
      </c>
      <c r="AX506" s="209"/>
    </row>
    <row r="507" spans="1:50" ht="23.25" hidden="1" customHeight="1" x14ac:dyDescent="0.15">
      <c r="A507" s="1021"/>
      <c r="B507" s="235"/>
      <c r="C507" s="234"/>
      <c r="D507" s="235"/>
      <c r="E507" s="127"/>
      <c r="F507" s="128"/>
      <c r="G507" s="210"/>
      <c r="H507" s="122"/>
      <c r="I507" s="122"/>
      <c r="J507" s="122"/>
      <c r="K507" s="122"/>
      <c r="L507" s="122"/>
      <c r="M507" s="122"/>
      <c r="N507" s="122"/>
      <c r="O507" s="122"/>
      <c r="P507" s="122"/>
      <c r="Q507" s="122"/>
      <c r="R507" s="122"/>
      <c r="S507" s="122"/>
      <c r="T507" s="122"/>
      <c r="U507" s="122"/>
      <c r="V507" s="122"/>
      <c r="W507" s="122"/>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1"/>
      <c r="B508" s="235"/>
      <c r="C508" s="234"/>
      <c r="D508" s="235"/>
      <c r="E508" s="127"/>
      <c r="F508" s="128"/>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1"/>
      <c r="B509" s="235"/>
      <c r="C509" s="234"/>
      <c r="D509" s="235"/>
      <c r="E509" s="127"/>
      <c r="F509" s="128"/>
      <c r="G509" s="215"/>
      <c r="H509" s="125"/>
      <c r="I509" s="125"/>
      <c r="J509" s="125"/>
      <c r="K509" s="125"/>
      <c r="L509" s="125"/>
      <c r="M509" s="125"/>
      <c r="N509" s="125"/>
      <c r="O509" s="125"/>
      <c r="P509" s="125"/>
      <c r="Q509" s="125"/>
      <c r="R509" s="125"/>
      <c r="S509" s="125"/>
      <c r="T509" s="125"/>
      <c r="U509" s="125"/>
      <c r="V509" s="125"/>
      <c r="W509" s="125"/>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1"/>
      <c r="B510" s="235"/>
      <c r="C510" s="234"/>
      <c r="D510" s="235"/>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467</v>
      </c>
      <c r="AN510" s="143"/>
      <c r="AO510" s="143"/>
      <c r="AP510" s="138"/>
      <c r="AQ510" s="138" t="s">
        <v>355</v>
      </c>
      <c r="AR510" s="130"/>
      <c r="AS510" s="130"/>
      <c r="AT510" s="131"/>
      <c r="AU510" s="195" t="s">
        <v>254</v>
      </c>
      <c r="AV510" s="195"/>
      <c r="AW510" s="195"/>
      <c r="AX510" s="196"/>
    </row>
    <row r="511" spans="1:50" ht="18.75" hidden="1" customHeight="1" x14ac:dyDescent="0.15">
      <c r="A511" s="1021"/>
      <c r="B511" s="235"/>
      <c r="C511" s="234"/>
      <c r="D511" s="235"/>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7"/>
      <c r="AF511" s="197"/>
      <c r="AG511" s="133" t="s">
        <v>356</v>
      </c>
      <c r="AH511" s="134"/>
      <c r="AI511" s="144"/>
      <c r="AJ511" s="144"/>
      <c r="AK511" s="144"/>
      <c r="AL511" s="139"/>
      <c r="AM511" s="144"/>
      <c r="AN511" s="144"/>
      <c r="AO511" s="144"/>
      <c r="AP511" s="139"/>
      <c r="AQ511" s="208"/>
      <c r="AR511" s="197"/>
      <c r="AS511" s="133" t="s">
        <v>356</v>
      </c>
      <c r="AT511" s="134"/>
      <c r="AU511" s="197"/>
      <c r="AV511" s="197"/>
      <c r="AW511" s="133" t="s">
        <v>301</v>
      </c>
      <c r="AX511" s="209"/>
    </row>
    <row r="512" spans="1:50" ht="23.25" hidden="1" customHeight="1" x14ac:dyDescent="0.15">
      <c r="A512" s="1021"/>
      <c r="B512" s="235"/>
      <c r="C512" s="234"/>
      <c r="D512" s="235"/>
      <c r="E512" s="127"/>
      <c r="F512" s="128"/>
      <c r="G512" s="210"/>
      <c r="H512" s="122"/>
      <c r="I512" s="122"/>
      <c r="J512" s="122"/>
      <c r="K512" s="122"/>
      <c r="L512" s="122"/>
      <c r="M512" s="122"/>
      <c r="N512" s="122"/>
      <c r="O512" s="122"/>
      <c r="P512" s="122"/>
      <c r="Q512" s="122"/>
      <c r="R512" s="122"/>
      <c r="S512" s="122"/>
      <c r="T512" s="122"/>
      <c r="U512" s="122"/>
      <c r="V512" s="122"/>
      <c r="W512" s="122"/>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1"/>
      <c r="B513" s="235"/>
      <c r="C513" s="234"/>
      <c r="D513" s="235"/>
      <c r="E513" s="127"/>
      <c r="F513" s="128"/>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1"/>
      <c r="B514" s="235"/>
      <c r="C514" s="234"/>
      <c r="D514" s="235"/>
      <c r="E514" s="127"/>
      <c r="F514" s="128"/>
      <c r="G514" s="215"/>
      <c r="H514" s="125"/>
      <c r="I514" s="125"/>
      <c r="J514" s="125"/>
      <c r="K514" s="125"/>
      <c r="L514" s="125"/>
      <c r="M514" s="125"/>
      <c r="N514" s="125"/>
      <c r="O514" s="125"/>
      <c r="P514" s="125"/>
      <c r="Q514" s="125"/>
      <c r="R514" s="125"/>
      <c r="S514" s="125"/>
      <c r="T514" s="125"/>
      <c r="U514" s="125"/>
      <c r="V514" s="125"/>
      <c r="W514" s="125"/>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1"/>
      <c r="B515" s="235"/>
      <c r="C515" s="234"/>
      <c r="D515" s="235"/>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467</v>
      </c>
      <c r="AN515" s="143"/>
      <c r="AO515" s="143"/>
      <c r="AP515" s="138"/>
      <c r="AQ515" s="138" t="s">
        <v>355</v>
      </c>
      <c r="AR515" s="130"/>
      <c r="AS515" s="130"/>
      <c r="AT515" s="131"/>
      <c r="AU515" s="195" t="s">
        <v>254</v>
      </c>
      <c r="AV515" s="195"/>
      <c r="AW515" s="195"/>
      <c r="AX515" s="196"/>
    </row>
    <row r="516" spans="1:50" ht="18.75" hidden="1" customHeight="1" x14ac:dyDescent="0.15">
      <c r="A516" s="1021"/>
      <c r="B516" s="235"/>
      <c r="C516" s="234"/>
      <c r="D516" s="235"/>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7"/>
      <c r="AF516" s="197"/>
      <c r="AG516" s="133" t="s">
        <v>356</v>
      </c>
      <c r="AH516" s="134"/>
      <c r="AI516" s="144"/>
      <c r="AJ516" s="144"/>
      <c r="AK516" s="144"/>
      <c r="AL516" s="139"/>
      <c r="AM516" s="144"/>
      <c r="AN516" s="144"/>
      <c r="AO516" s="144"/>
      <c r="AP516" s="139"/>
      <c r="AQ516" s="208"/>
      <c r="AR516" s="197"/>
      <c r="AS516" s="133" t="s">
        <v>356</v>
      </c>
      <c r="AT516" s="134"/>
      <c r="AU516" s="197"/>
      <c r="AV516" s="197"/>
      <c r="AW516" s="133" t="s">
        <v>301</v>
      </c>
      <c r="AX516" s="209"/>
    </row>
    <row r="517" spans="1:50" ht="23.25" hidden="1" customHeight="1" x14ac:dyDescent="0.15">
      <c r="A517" s="1021"/>
      <c r="B517" s="235"/>
      <c r="C517" s="234"/>
      <c r="D517" s="235"/>
      <c r="E517" s="127"/>
      <c r="F517" s="128"/>
      <c r="G517" s="210"/>
      <c r="H517" s="122"/>
      <c r="I517" s="122"/>
      <c r="J517" s="122"/>
      <c r="K517" s="122"/>
      <c r="L517" s="122"/>
      <c r="M517" s="122"/>
      <c r="N517" s="122"/>
      <c r="O517" s="122"/>
      <c r="P517" s="122"/>
      <c r="Q517" s="122"/>
      <c r="R517" s="122"/>
      <c r="S517" s="122"/>
      <c r="T517" s="122"/>
      <c r="U517" s="122"/>
      <c r="V517" s="122"/>
      <c r="W517" s="122"/>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1"/>
      <c r="B518" s="235"/>
      <c r="C518" s="234"/>
      <c r="D518" s="235"/>
      <c r="E518" s="127"/>
      <c r="F518" s="128"/>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1"/>
      <c r="B519" s="235"/>
      <c r="C519" s="234"/>
      <c r="D519" s="235"/>
      <c r="E519" s="127"/>
      <c r="F519" s="128"/>
      <c r="G519" s="215"/>
      <c r="H519" s="125"/>
      <c r="I519" s="125"/>
      <c r="J519" s="125"/>
      <c r="K519" s="125"/>
      <c r="L519" s="125"/>
      <c r="M519" s="125"/>
      <c r="N519" s="125"/>
      <c r="O519" s="125"/>
      <c r="P519" s="125"/>
      <c r="Q519" s="125"/>
      <c r="R519" s="125"/>
      <c r="S519" s="125"/>
      <c r="T519" s="125"/>
      <c r="U519" s="125"/>
      <c r="V519" s="125"/>
      <c r="W519" s="125"/>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1"/>
      <c r="B520" s="235"/>
      <c r="C520" s="234"/>
      <c r="D520" s="235"/>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467</v>
      </c>
      <c r="AN520" s="143"/>
      <c r="AO520" s="143"/>
      <c r="AP520" s="138"/>
      <c r="AQ520" s="138" t="s">
        <v>355</v>
      </c>
      <c r="AR520" s="130"/>
      <c r="AS520" s="130"/>
      <c r="AT520" s="131"/>
      <c r="AU520" s="195" t="s">
        <v>254</v>
      </c>
      <c r="AV520" s="195"/>
      <c r="AW520" s="195"/>
      <c r="AX520" s="196"/>
    </row>
    <row r="521" spans="1:50" ht="18.75" hidden="1" customHeight="1" x14ac:dyDescent="0.15">
      <c r="A521" s="1021"/>
      <c r="B521" s="235"/>
      <c r="C521" s="234"/>
      <c r="D521" s="235"/>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7"/>
      <c r="AF521" s="197"/>
      <c r="AG521" s="133" t="s">
        <v>356</v>
      </c>
      <c r="AH521" s="134"/>
      <c r="AI521" s="144"/>
      <c r="AJ521" s="144"/>
      <c r="AK521" s="144"/>
      <c r="AL521" s="139"/>
      <c r="AM521" s="144"/>
      <c r="AN521" s="144"/>
      <c r="AO521" s="144"/>
      <c r="AP521" s="139"/>
      <c r="AQ521" s="208"/>
      <c r="AR521" s="197"/>
      <c r="AS521" s="133" t="s">
        <v>356</v>
      </c>
      <c r="AT521" s="134"/>
      <c r="AU521" s="197"/>
      <c r="AV521" s="197"/>
      <c r="AW521" s="133" t="s">
        <v>301</v>
      </c>
      <c r="AX521" s="209"/>
    </row>
    <row r="522" spans="1:50" ht="23.25" hidden="1" customHeight="1" x14ac:dyDescent="0.15">
      <c r="A522" s="1021"/>
      <c r="B522" s="235"/>
      <c r="C522" s="234"/>
      <c r="D522" s="235"/>
      <c r="E522" s="127"/>
      <c r="F522" s="128"/>
      <c r="G522" s="210"/>
      <c r="H522" s="122"/>
      <c r="I522" s="122"/>
      <c r="J522" s="122"/>
      <c r="K522" s="122"/>
      <c r="L522" s="122"/>
      <c r="M522" s="122"/>
      <c r="N522" s="122"/>
      <c r="O522" s="122"/>
      <c r="P522" s="122"/>
      <c r="Q522" s="122"/>
      <c r="R522" s="122"/>
      <c r="S522" s="122"/>
      <c r="T522" s="122"/>
      <c r="U522" s="122"/>
      <c r="V522" s="122"/>
      <c r="W522" s="122"/>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1"/>
      <c r="B523" s="235"/>
      <c r="C523" s="234"/>
      <c r="D523" s="235"/>
      <c r="E523" s="127"/>
      <c r="F523" s="128"/>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1"/>
      <c r="B524" s="235"/>
      <c r="C524" s="234"/>
      <c r="D524" s="235"/>
      <c r="E524" s="127"/>
      <c r="F524" s="128"/>
      <c r="G524" s="215"/>
      <c r="H524" s="125"/>
      <c r="I524" s="125"/>
      <c r="J524" s="125"/>
      <c r="K524" s="125"/>
      <c r="L524" s="125"/>
      <c r="M524" s="125"/>
      <c r="N524" s="125"/>
      <c r="O524" s="125"/>
      <c r="P524" s="125"/>
      <c r="Q524" s="125"/>
      <c r="R524" s="125"/>
      <c r="S524" s="125"/>
      <c r="T524" s="125"/>
      <c r="U524" s="125"/>
      <c r="V524" s="125"/>
      <c r="W524" s="125"/>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1"/>
      <c r="B525" s="235"/>
      <c r="C525" s="234"/>
      <c r="D525" s="235"/>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467</v>
      </c>
      <c r="AN525" s="143"/>
      <c r="AO525" s="143"/>
      <c r="AP525" s="138"/>
      <c r="AQ525" s="138" t="s">
        <v>355</v>
      </c>
      <c r="AR525" s="130"/>
      <c r="AS525" s="130"/>
      <c r="AT525" s="131"/>
      <c r="AU525" s="195" t="s">
        <v>254</v>
      </c>
      <c r="AV525" s="195"/>
      <c r="AW525" s="195"/>
      <c r="AX525" s="196"/>
    </row>
    <row r="526" spans="1:50" ht="18.75" hidden="1" customHeight="1" x14ac:dyDescent="0.15">
      <c r="A526" s="1021"/>
      <c r="B526" s="235"/>
      <c r="C526" s="234"/>
      <c r="D526" s="235"/>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7"/>
      <c r="AF526" s="197"/>
      <c r="AG526" s="133" t="s">
        <v>356</v>
      </c>
      <c r="AH526" s="134"/>
      <c r="AI526" s="144"/>
      <c r="AJ526" s="144"/>
      <c r="AK526" s="144"/>
      <c r="AL526" s="139"/>
      <c r="AM526" s="144"/>
      <c r="AN526" s="144"/>
      <c r="AO526" s="144"/>
      <c r="AP526" s="139"/>
      <c r="AQ526" s="208"/>
      <c r="AR526" s="197"/>
      <c r="AS526" s="133" t="s">
        <v>356</v>
      </c>
      <c r="AT526" s="134"/>
      <c r="AU526" s="197"/>
      <c r="AV526" s="197"/>
      <c r="AW526" s="133" t="s">
        <v>301</v>
      </c>
      <c r="AX526" s="209"/>
    </row>
    <row r="527" spans="1:50" ht="23.25" hidden="1" customHeight="1" x14ac:dyDescent="0.15">
      <c r="A527" s="1021"/>
      <c r="B527" s="235"/>
      <c r="C527" s="234"/>
      <c r="D527" s="235"/>
      <c r="E527" s="127"/>
      <c r="F527" s="128"/>
      <c r="G527" s="210"/>
      <c r="H527" s="122"/>
      <c r="I527" s="122"/>
      <c r="J527" s="122"/>
      <c r="K527" s="122"/>
      <c r="L527" s="122"/>
      <c r="M527" s="122"/>
      <c r="N527" s="122"/>
      <c r="O527" s="122"/>
      <c r="P527" s="122"/>
      <c r="Q527" s="122"/>
      <c r="R527" s="122"/>
      <c r="S527" s="122"/>
      <c r="T527" s="122"/>
      <c r="U527" s="122"/>
      <c r="V527" s="122"/>
      <c r="W527" s="122"/>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1"/>
      <c r="B528" s="235"/>
      <c r="C528" s="234"/>
      <c r="D528" s="235"/>
      <c r="E528" s="127"/>
      <c r="F528" s="128"/>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1"/>
      <c r="B529" s="235"/>
      <c r="C529" s="234"/>
      <c r="D529" s="235"/>
      <c r="E529" s="127"/>
      <c r="F529" s="128"/>
      <c r="G529" s="215"/>
      <c r="H529" s="125"/>
      <c r="I529" s="125"/>
      <c r="J529" s="125"/>
      <c r="K529" s="125"/>
      <c r="L529" s="125"/>
      <c r="M529" s="125"/>
      <c r="N529" s="125"/>
      <c r="O529" s="125"/>
      <c r="P529" s="125"/>
      <c r="Q529" s="125"/>
      <c r="R529" s="125"/>
      <c r="S529" s="125"/>
      <c r="T529" s="125"/>
      <c r="U529" s="125"/>
      <c r="V529" s="125"/>
      <c r="W529" s="125"/>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1"/>
      <c r="B530" s="235"/>
      <c r="C530" s="234"/>
      <c r="D530" s="235"/>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467</v>
      </c>
      <c r="AN530" s="143"/>
      <c r="AO530" s="143"/>
      <c r="AP530" s="138"/>
      <c r="AQ530" s="138" t="s">
        <v>355</v>
      </c>
      <c r="AR530" s="130"/>
      <c r="AS530" s="130"/>
      <c r="AT530" s="131"/>
      <c r="AU530" s="195" t="s">
        <v>254</v>
      </c>
      <c r="AV530" s="195"/>
      <c r="AW530" s="195"/>
      <c r="AX530" s="196"/>
    </row>
    <row r="531" spans="1:50" ht="18.75" hidden="1" customHeight="1" x14ac:dyDescent="0.15">
      <c r="A531" s="1021"/>
      <c r="B531" s="235"/>
      <c r="C531" s="234"/>
      <c r="D531" s="235"/>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7"/>
      <c r="AF531" s="197"/>
      <c r="AG531" s="133" t="s">
        <v>356</v>
      </c>
      <c r="AH531" s="134"/>
      <c r="AI531" s="144"/>
      <c r="AJ531" s="144"/>
      <c r="AK531" s="144"/>
      <c r="AL531" s="139"/>
      <c r="AM531" s="144"/>
      <c r="AN531" s="144"/>
      <c r="AO531" s="144"/>
      <c r="AP531" s="139"/>
      <c r="AQ531" s="208"/>
      <c r="AR531" s="197"/>
      <c r="AS531" s="133" t="s">
        <v>356</v>
      </c>
      <c r="AT531" s="134"/>
      <c r="AU531" s="197"/>
      <c r="AV531" s="197"/>
      <c r="AW531" s="133" t="s">
        <v>301</v>
      </c>
      <c r="AX531" s="209"/>
    </row>
    <row r="532" spans="1:50" ht="23.25" hidden="1" customHeight="1" x14ac:dyDescent="0.15">
      <c r="A532" s="1021"/>
      <c r="B532" s="235"/>
      <c r="C532" s="234"/>
      <c r="D532" s="235"/>
      <c r="E532" s="127"/>
      <c r="F532" s="128"/>
      <c r="G532" s="210"/>
      <c r="H532" s="122"/>
      <c r="I532" s="122"/>
      <c r="J532" s="122"/>
      <c r="K532" s="122"/>
      <c r="L532" s="122"/>
      <c r="M532" s="122"/>
      <c r="N532" s="122"/>
      <c r="O532" s="122"/>
      <c r="P532" s="122"/>
      <c r="Q532" s="122"/>
      <c r="R532" s="122"/>
      <c r="S532" s="122"/>
      <c r="T532" s="122"/>
      <c r="U532" s="122"/>
      <c r="V532" s="122"/>
      <c r="W532" s="122"/>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1"/>
      <c r="B533" s="235"/>
      <c r="C533" s="234"/>
      <c r="D533" s="235"/>
      <c r="E533" s="127"/>
      <c r="F533" s="128"/>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1"/>
      <c r="B534" s="235"/>
      <c r="C534" s="234"/>
      <c r="D534" s="235"/>
      <c r="E534" s="127"/>
      <c r="F534" s="128"/>
      <c r="G534" s="215"/>
      <c r="H534" s="125"/>
      <c r="I534" s="125"/>
      <c r="J534" s="125"/>
      <c r="K534" s="125"/>
      <c r="L534" s="125"/>
      <c r="M534" s="125"/>
      <c r="N534" s="125"/>
      <c r="O534" s="125"/>
      <c r="P534" s="125"/>
      <c r="Q534" s="125"/>
      <c r="R534" s="125"/>
      <c r="S534" s="125"/>
      <c r="T534" s="125"/>
      <c r="U534" s="125"/>
      <c r="V534" s="125"/>
      <c r="W534" s="125"/>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1"/>
      <c r="B535" s="235"/>
      <c r="C535" s="234"/>
      <c r="D535" s="235"/>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1"/>
      <c r="B536" s="235"/>
      <c r="C536" s="234"/>
      <c r="D536" s="235"/>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1"/>
      <c r="B537" s="235"/>
      <c r="C537" s="234"/>
      <c r="D537" s="235"/>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1"/>
      <c r="B538" s="235"/>
      <c r="C538" s="234"/>
      <c r="D538" s="235"/>
      <c r="E538" s="221" t="s">
        <v>354</v>
      </c>
      <c r="F538" s="222"/>
      <c r="G538" s="223" t="s">
        <v>385</v>
      </c>
      <c r="H538" s="119"/>
      <c r="I538" s="119"/>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1"/>
      <c r="B539" s="235"/>
      <c r="C539" s="234"/>
      <c r="D539" s="235"/>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467</v>
      </c>
      <c r="AN539" s="143"/>
      <c r="AO539" s="143"/>
      <c r="AP539" s="138"/>
      <c r="AQ539" s="138" t="s">
        <v>355</v>
      </c>
      <c r="AR539" s="130"/>
      <c r="AS539" s="130"/>
      <c r="AT539" s="131"/>
      <c r="AU539" s="195" t="s">
        <v>254</v>
      </c>
      <c r="AV539" s="195"/>
      <c r="AW539" s="195"/>
      <c r="AX539" s="196"/>
    </row>
    <row r="540" spans="1:50" ht="18.75" hidden="1" customHeight="1" x14ac:dyDescent="0.15">
      <c r="A540" s="1021"/>
      <c r="B540" s="235"/>
      <c r="C540" s="234"/>
      <c r="D540" s="235"/>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7"/>
      <c r="AF540" s="197"/>
      <c r="AG540" s="133" t="s">
        <v>356</v>
      </c>
      <c r="AH540" s="134"/>
      <c r="AI540" s="144"/>
      <c r="AJ540" s="144"/>
      <c r="AK540" s="144"/>
      <c r="AL540" s="139"/>
      <c r="AM540" s="144"/>
      <c r="AN540" s="144"/>
      <c r="AO540" s="144"/>
      <c r="AP540" s="139"/>
      <c r="AQ540" s="208"/>
      <c r="AR540" s="197"/>
      <c r="AS540" s="133" t="s">
        <v>356</v>
      </c>
      <c r="AT540" s="134"/>
      <c r="AU540" s="197"/>
      <c r="AV540" s="197"/>
      <c r="AW540" s="133" t="s">
        <v>301</v>
      </c>
      <c r="AX540" s="209"/>
    </row>
    <row r="541" spans="1:50" ht="23.25" hidden="1" customHeight="1" x14ac:dyDescent="0.15">
      <c r="A541" s="1021"/>
      <c r="B541" s="235"/>
      <c r="C541" s="234"/>
      <c r="D541" s="235"/>
      <c r="E541" s="127"/>
      <c r="F541" s="128"/>
      <c r="G541" s="210"/>
      <c r="H541" s="122"/>
      <c r="I541" s="122"/>
      <c r="J541" s="122"/>
      <c r="K541" s="122"/>
      <c r="L541" s="122"/>
      <c r="M541" s="122"/>
      <c r="N541" s="122"/>
      <c r="O541" s="122"/>
      <c r="P541" s="122"/>
      <c r="Q541" s="122"/>
      <c r="R541" s="122"/>
      <c r="S541" s="122"/>
      <c r="T541" s="122"/>
      <c r="U541" s="122"/>
      <c r="V541" s="122"/>
      <c r="W541" s="122"/>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1"/>
      <c r="B542" s="235"/>
      <c r="C542" s="234"/>
      <c r="D542" s="235"/>
      <c r="E542" s="127"/>
      <c r="F542" s="128"/>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1"/>
      <c r="B543" s="235"/>
      <c r="C543" s="234"/>
      <c r="D543" s="235"/>
      <c r="E543" s="127"/>
      <c r="F543" s="128"/>
      <c r="G543" s="215"/>
      <c r="H543" s="125"/>
      <c r="I543" s="125"/>
      <c r="J543" s="125"/>
      <c r="K543" s="125"/>
      <c r="L543" s="125"/>
      <c r="M543" s="125"/>
      <c r="N543" s="125"/>
      <c r="O543" s="125"/>
      <c r="P543" s="125"/>
      <c r="Q543" s="125"/>
      <c r="R543" s="125"/>
      <c r="S543" s="125"/>
      <c r="T543" s="125"/>
      <c r="U543" s="125"/>
      <c r="V543" s="125"/>
      <c r="W543" s="125"/>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1"/>
      <c r="B544" s="235"/>
      <c r="C544" s="234"/>
      <c r="D544" s="235"/>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467</v>
      </c>
      <c r="AN544" s="143"/>
      <c r="AO544" s="143"/>
      <c r="AP544" s="138"/>
      <c r="AQ544" s="138" t="s">
        <v>355</v>
      </c>
      <c r="AR544" s="130"/>
      <c r="AS544" s="130"/>
      <c r="AT544" s="131"/>
      <c r="AU544" s="195" t="s">
        <v>254</v>
      </c>
      <c r="AV544" s="195"/>
      <c r="AW544" s="195"/>
      <c r="AX544" s="196"/>
    </row>
    <row r="545" spans="1:50" ht="18.75" hidden="1" customHeight="1" x14ac:dyDescent="0.15">
      <c r="A545" s="1021"/>
      <c r="B545" s="235"/>
      <c r="C545" s="234"/>
      <c r="D545" s="235"/>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7"/>
      <c r="AF545" s="197"/>
      <c r="AG545" s="133" t="s">
        <v>356</v>
      </c>
      <c r="AH545" s="134"/>
      <c r="AI545" s="144"/>
      <c r="AJ545" s="144"/>
      <c r="AK545" s="144"/>
      <c r="AL545" s="139"/>
      <c r="AM545" s="144"/>
      <c r="AN545" s="144"/>
      <c r="AO545" s="144"/>
      <c r="AP545" s="139"/>
      <c r="AQ545" s="208"/>
      <c r="AR545" s="197"/>
      <c r="AS545" s="133" t="s">
        <v>356</v>
      </c>
      <c r="AT545" s="134"/>
      <c r="AU545" s="197"/>
      <c r="AV545" s="197"/>
      <c r="AW545" s="133" t="s">
        <v>301</v>
      </c>
      <c r="AX545" s="209"/>
    </row>
    <row r="546" spans="1:50" ht="23.25" hidden="1" customHeight="1" x14ac:dyDescent="0.15">
      <c r="A546" s="1021"/>
      <c r="B546" s="235"/>
      <c r="C546" s="234"/>
      <c r="D546" s="235"/>
      <c r="E546" s="127"/>
      <c r="F546" s="128"/>
      <c r="G546" s="210"/>
      <c r="H546" s="122"/>
      <c r="I546" s="122"/>
      <c r="J546" s="122"/>
      <c r="K546" s="122"/>
      <c r="L546" s="122"/>
      <c r="M546" s="122"/>
      <c r="N546" s="122"/>
      <c r="O546" s="122"/>
      <c r="P546" s="122"/>
      <c r="Q546" s="122"/>
      <c r="R546" s="122"/>
      <c r="S546" s="122"/>
      <c r="T546" s="122"/>
      <c r="U546" s="122"/>
      <c r="V546" s="122"/>
      <c r="W546" s="122"/>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1"/>
      <c r="B547" s="235"/>
      <c r="C547" s="234"/>
      <c r="D547" s="235"/>
      <c r="E547" s="127"/>
      <c r="F547" s="128"/>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1"/>
      <c r="B548" s="235"/>
      <c r="C548" s="234"/>
      <c r="D548" s="235"/>
      <c r="E548" s="127"/>
      <c r="F548" s="128"/>
      <c r="G548" s="215"/>
      <c r="H548" s="125"/>
      <c r="I548" s="125"/>
      <c r="J548" s="125"/>
      <c r="K548" s="125"/>
      <c r="L548" s="125"/>
      <c r="M548" s="125"/>
      <c r="N548" s="125"/>
      <c r="O548" s="125"/>
      <c r="P548" s="125"/>
      <c r="Q548" s="125"/>
      <c r="R548" s="125"/>
      <c r="S548" s="125"/>
      <c r="T548" s="125"/>
      <c r="U548" s="125"/>
      <c r="V548" s="125"/>
      <c r="W548" s="125"/>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1"/>
      <c r="B549" s="235"/>
      <c r="C549" s="234"/>
      <c r="D549" s="235"/>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467</v>
      </c>
      <c r="AN549" s="143"/>
      <c r="AO549" s="143"/>
      <c r="AP549" s="138"/>
      <c r="AQ549" s="138" t="s">
        <v>355</v>
      </c>
      <c r="AR549" s="130"/>
      <c r="AS549" s="130"/>
      <c r="AT549" s="131"/>
      <c r="AU549" s="195" t="s">
        <v>254</v>
      </c>
      <c r="AV549" s="195"/>
      <c r="AW549" s="195"/>
      <c r="AX549" s="196"/>
    </row>
    <row r="550" spans="1:50" ht="18.75" hidden="1" customHeight="1" x14ac:dyDescent="0.15">
      <c r="A550" s="1021"/>
      <c r="B550" s="235"/>
      <c r="C550" s="234"/>
      <c r="D550" s="235"/>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7"/>
      <c r="AF550" s="197"/>
      <c r="AG550" s="133" t="s">
        <v>356</v>
      </c>
      <c r="AH550" s="134"/>
      <c r="AI550" s="144"/>
      <c r="AJ550" s="144"/>
      <c r="AK550" s="144"/>
      <c r="AL550" s="139"/>
      <c r="AM550" s="144"/>
      <c r="AN550" s="144"/>
      <c r="AO550" s="144"/>
      <c r="AP550" s="139"/>
      <c r="AQ550" s="208"/>
      <c r="AR550" s="197"/>
      <c r="AS550" s="133" t="s">
        <v>356</v>
      </c>
      <c r="AT550" s="134"/>
      <c r="AU550" s="197"/>
      <c r="AV550" s="197"/>
      <c r="AW550" s="133" t="s">
        <v>301</v>
      </c>
      <c r="AX550" s="209"/>
    </row>
    <row r="551" spans="1:50" ht="23.25" hidden="1" customHeight="1" x14ac:dyDescent="0.15">
      <c r="A551" s="1021"/>
      <c r="B551" s="235"/>
      <c r="C551" s="234"/>
      <c r="D551" s="235"/>
      <c r="E551" s="127"/>
      <c r="F551" s="128"/>
      <c r="G551" s="210"/>
      <c r="H551" s="122"/>
      <c r="I551" s="122"/>
      <c r="J551" s="122"/>
      <c r="K551" s="122"/>
      <c r="L551" s="122"/>
      <c r="M551" s="122"/>
      <c r="N551" s="122"/>
      <c r="O551" s="122"/>
      <c r="P551" s="122"/>
      <c r="Q551" s="122"/>
      <c r="R551" s="122"/>
      <c r="S551" s="122"/>
      <c r="T551" s="122"/>
      <c r="U551" s="122"/>
      <c r="V551" s="122"/>
      <c r="W551" s="122"/>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1"/>
      <c r="B552" s="235"/>
      <c r="C552" s="234"/>
      <c r="D552" s="235"/>
      <c r="E552" s="127"/>
      <c r="F552" s="128"/>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1"/>
      <c r="B553" s="235"/>
      <c r="C553" s="234"/>
      <c r="D553" s="235"/>
      <c r="E553" s="127"/>
      <c r="F553" s="128"/>
      <c r="G553" s="215"/>
      <c r="H553" s="125"/>
      <c r="I553" s="125"/>
      <c r="J553" s="125"/>
      <c r="K553" s="125"/>
      <c r="L553" s="125"/>
      <c r="M553" s="125"/>
      <c r="N553" s="125"/>
      <c r="O553" s="125"/>
      <c r="P553" s="125"/>
      <c r="Q553" s="125"/>
      <c r="R553" s="125"/>
      <c r="S553" s="125"/>
      <c r="T553" s="125"/>
      <c r="U553" s="125"/>
      <c r="V553" s="125"/>
      <c r="W553" s="125"/>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1"/>
      <c r="B554" s="235"/>
      <c r="C554" s="234"/>
      <c r="D554" s="235"/>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467</v>
      </c>
      <c r="AN554" s="143"/>
      <c r="AO554" s="143"/>
      <c r="AP554" s="138"/>
      <c r="AQ554" s="138" t="s">
        <v>355</v>
      </c>
      <c r="AR554" s="130"/>
      <c r="AS554" s="130"/>
      <c r="AT554" s="131"/>
      <c r="AU554" s="195" t="s">
        <v>254</v>
      </c>
      <c r="AV554" s="195"/>
      <c r="AW554" s="195"/>
      <c r="AX554" s="196"/>
    </row>
    <row r="555" spans="1:50" ht="18.75" hidden="1" customHeight="1" x14ac:dyDescent="0.15">
      <c r="A555" s="1021"/>
      <c r="B555" s="235"/>
      <c r="C555" s="234"/>
      <c r="D555" s="235"/>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7"/>
      <c r="AF555" s="197"/>
      <c r="AG555" s="133" t="s">
        <v>356</v>
      </c>
      <c r="AH555" s="134"/>
      <c r="AI555" s="144"/>
      <c r="AJ555" s="144"/>
      <c r="AK555" s="144"/>
      <c r="AL555" s="139"/>
      <c r="AM555" s="144"/>
      <c r="AN555" s="144"/>
      <c r="AO555" s="144"/>
      <c r="AP555" s="139"/>
      <c r="AQ555" s="208"/>
      <c r="AR555" s="197"/>
      <c r="AS555" s="133" t="s">
        <v>356</v>
      </c>
      <c r="AT555" s="134"/>
      <c r="AU555" s="197"/>
      <c r="AV555" s="197"/>
      <c r="AW555" s="133" t="s">
        <v>301</v>
      </c>
      <c r="AX555" s="209"/>
    </row>
    <row r="556" spans="1:50" ht="23.25" hidden="1" customHeight="1" x14ac:dyDescent="0.15">
      <c r="A556" s="1021"/>
      <c r="B556" s="235"/>
      <c r="C556" s="234"/>
      <c r="D556" s="235"/>
      <c r="E556" s="127"/>
      <c r="F556" s="128"/>
      <c r="G556" s="210"/>
      <c r="H556" s="122"/>
      <c r="I556" s="122"/>
      <c r="J556" s="122"/>
      <c r="K556" s="122"/>
      <c r="L556" s="122"/>
      <c r="M556" s="122"/>
      <c r="N556" s="122"/>
      <c r="O556" s="122"/>
      <c r="P556" s="122"/>
      <c r="Q556" s="122"/>
      <c r="R556" s="122"/>
      <c r="S556" s="122"/>
      <c r="T556" s="122"/>
      <c r="U556" s="122"/>
      <c r="V556" s="122"/>
      <c r="W556" s="122"/>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1"/>
      <c r="B557" s="235"/>
      <c r="C557" s="234"/>
      <c r="D557" s="235"/>
      <c r="E557" s="127"/>
      <c r="F557" s="128"/>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1"/>
      <c r="B558" s="235"/>
      <c r="C558" s="234"/>
      <c r="D558" s="235"/>
      <c r="E558" s="127"/>
      <c r="F558" s="128"/>
      <c r="G558" s="215"/>
      <c r="H558" s="125"/>
      <c r="I558" s="125"/>
      <c r="J558" s="125"/>
      <c r="K558" s="125"/>
      <c r="L558" s="125"/>
      <c r="M558" s="125"/>
      <c r="N558" s="125"/>
      <c r="O558" s="125"/>
      <c r="P558" s="125"/>
      <c r="Q558" s="125"/>
      <c r="R558" s="125"/>
      <c r="S558" s="125"/>
      <c r="T558" s="125"/>
      <c r="U558" s="125"/>
      <c r="V558" s="125"/>
      <c r="W558" s="125"/>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1"/>
      <c r="B559" s="235"/>
      <c r="C559" s="234"/>
      <c r="D559" s="235"/>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467</v>
      </c>
      <c r="AN559" s="143"/>
      <c r="AO559" s="143"/>
      <c r="AP559" s="138"/>
      <c r="AQ559" s="138" t="s">
        <v>355</v>
      </c>
      <c r="AR559" s="130"/>
      <c r="AS559" s="130"/>
      <c r="AT559" s="131"/>
      <c r="AU559" s="195" t="s">
        <v>254</v>
      </c>
      <c r="AV559" s="195"/>
      <c r="AW559" s="195"/>
      <c r="AX559" s="196"/>
    </row>
    <row r="560" spans="1:50" ht="18.75" hidden="1" customHeight="1" x14ac:dyDescent="0.15">
      <c r="A560" s="1021"/>
      <c r="B560" s="235"/>
      <c r="C560" s="234"/>
      <c r="D560" s="235"/>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7"/>
      <c r="AF560" s="197"/>
      <c r="AG560" s="133" t="s">
        <v>356</v>
      </c>
      <c r="AH560" s="134"/>
      <c r="AI560" s="144"/>
      <c r="AJ560" s="144"/>
      <c r="AK560" s="144"/>
      <c r="AL560" s="139"/>
      <c r="AM560" s="144"/>
      <c r="AN560" s="144"/>
      <c r="AO560" s="144"/>
      <c r="AP560" s="139"/>
      <c r="AQ560" s="208"/>
      <c r="AR560" s="197"/>
      <c r="AS560" s="133" t="s">
        <v>356</v>
      </c>
      <c r="AT560" s="134"/>
      <c r="AU560" s="197"/>
      <c r="AV560" s="197"/>
      <c r="AW560" s="133" t="s">
        <v>301</v>
      </c>
      <c r="AX560" s="209"/>
    </row>
    <row r="561" spans="1:50" ht="23.25" hidden="1" customHeight="1" x14ac:dyDescent="0.15">
      <c r="A561" s="1021"/>
      <c r="B561" s="235"/>
      <c r="C561" s="234"/>
      <c r="D561" s="235"/>
      <c r="E561" s="127"/>
      <c r="F561" s="128"/>
      <c r="G561" s="210"/>
      <c r="H561" s="122"/>
      <c r="I561" s="122"/>
      <c r="J561" s="122"/>
      <c r="K561" s="122"/>
      <c r="L561" s="122"/>
      <c r="M561" s="122"/>
      <c r="N561" s="122"/>
      <c r="O561" s="122"/>
      <c r="P561" s="122"/>
      <c r="Q561" s="122"/>
      <c r="R561" s="122"/>
      <c r="S561" s="122"/>
      <c r="T561" s="122"/>
      <c r="U561" s="122"/>
      <c r="V561" s="122"/>
      <c r="W561" s="122"/>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1"/>
      <c r="B562" s="235"/>
      <c r="C562" s="234"/>
      <c r="D562" s="235"/>
      <c r="E562" s="127"/>
      <c r="F562" s="128"/>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1"/>
      <c r="B563" s="235"/>
      <c r="C563" s="234"/>
      <c r="D563" s="235"/>
      <c r="E563" s="127"/>
      <c r="F563" s="128"/>
      <c r="G563" s="215"/>
      <c r="H563" s="125"/>
      <c r="I563" s="125"/>
      <c r="J563" s="125"/>
      <c r="K563" s="125"/>
      <c r="L563" s="125"/>
      <c r="M563" s="125"/>
      <c r="N563" s="125"/>
      <c r="O563" s="125"/>
      <c r="P563" s="125"/>
      <c r="Q563" s="125"/>
      <c r="R563" s="125"/>
      <c r="S563" s="125"/>
      <c r="T563" s="125"/>
      <c r="U563" s="125"/>
      <c r="V563" s="125"/>
      <c r="W563" s="125"/>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1"/>
      <c r="B564" s="235"/>
      <c r="C564" s="234"/>
      <c r="D564" s="235"/>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467</v>
      </c>
      <c r="AN564" s="143"/>
      <c r="AO564" s="143"/>
      <c r="AP564" s="138"/>
      <c r="AQ564" s="138" t="s">
        <v>355</v>
      </c>
      <c r="AR564" s="130"/>
      <c r="AS564" s="130"/>
      <c r="AT564" s="131"/>
      <c r="AU564" s="195" t="s">
        <v>254</v>
      </c>
      <c r="AV564" s="195"/>
      <c r="AW564" s="195"/>
      <c r="AX564" s="196"/>
    </row>
    <row r="565" spans="1:50" ht="18.75" hidden="1" customHeight="1" x14ac:dyDescent="0.15">
      <c r="A565" s="1021"/>
      <c r="B565" s="235"/>
      <c r="C565" s="234"/>
      <c r="D565" s="235"/>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7"/>
      <c r="AF565" s="197"/>
      <c r="AG565" s="133" t="s">
        <v>356</v>
      </c>
      <c r="AH565" s="134"/>
      <c r="AI565" s="144"/>
      <c r="AJ565" s="144"/>
      <c r="AK565" s="144"/>
      <c r="AL565" s="139"/>
      <c r="AM565" s="144"/>
      <c r="AN565" s="144"/>
      <c r="AO565" s="144"/>
      <c r="AP565" s="139"/>
      <c r="AQ565" s="208"/>
      <c r="AR565" s="197"/>
      <c r="AS565" s="133" t="s">
        <v>356</v>
      </c>
      <c r="AT565" s="134"/>
      <c r="AU565" s="197"/>
      <c r="AV565" s="197"/>
      <c r="AW565" s="133" t="s">
        <v>301</v>
      </c>
      <c r="AX565" s="209"/>
    </row>
    <row r="566" spans="1:50" ht="23.25" hidden="1" customHeight="1" x14ac:dyDescent="0.15">
      <c r="A566" s="1021"/>
      <c r="B566" s="235"/>
      <c r="C566" s="234"/>
      <c r="D566" s="235"/>
      <c r="E566" s="127"/>
      <c r="F566" s="128"/>
      <c r="G566" s="210"/>
      <c r="H566" s="122"/>
      <c r="I566" s="122"/>
      <c r="J566" s="122"/>
      <c r="K566" s="122"/>
      <c r="L566" s="122"/>
      <c r="M566" s="122"/>
      <c r="N566" s="122"/>
      <c r="O566" s="122"/>
      <c r="P566" s="122"/>
      <c r="Q566" s="122"/>
      <c r="R566" s="122"/>
      <c r="S566" s="122"/>
      <c r="T566" s="122"/>
      <c r="U566" s="122"/>
      <c r="V566" s="122"/>
      <c r="W566" s="122"/>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1"/>
      <c r="B567" s="235"/>
      <c r="C567" s="234"/>
      <c r="D567" s="235"/>
      <c r="E567" s="127"/>
      <c r="F567" s="128"/>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1"/>
      <c r="B568" s="235"/>
      <c r="C568" s="234"/>
      <c r="D568" s="235"/>
      <c r="E568" s="127"/>
      <c r="F568" s="128"/>
      <c r="G568" s="215"/>
      <c r="H568" s="125"/>
      <c r="I568" s="125"/>
      <c r="J568" s="125"/>
      <c r="K568" s="125"/>
      <c r="L568" s="125"/>
      <c r="M568" s="125"/>
      <c r="N568" s="125"/>
      <c r="O568" s="125"/>
      <c r="P568" s="125"/>
      <c r="Q568" s="125"/>
      <c r="R568" s="125"/>
      <c r="S568" s="125"/>
      <c r="T568" s="125"/>
      <c r="U568" s="125"/>
      <c r="V568" s="125"/>
      <c r="W568" s="125"/>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1"/>
      <c r="B569" s="235"/>
      <c r="C569" s="234"/>
      <c r="D569" s="235"/>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467</v>
      </c>
      <c r="AN569" s="143"/>
      <c r="AO569" s="143"/>
      <c r="AP569" s="138"/>
      <c r="AQ569" s="138" t="s">
        <v>355</v>
      </c>
      <c r="AR569" s="130"/>
      <c r="AS569" s="130"/>
      <c r="AT569" s="131"/>
      <c r="AU569" s="195" t="s">
        <v>254</v>
      </c>
      <c r="AV569" s="195"/>
      <c r="AW569" s="195"/>
      <c r="AX569" s="196"/>
    </row>
    <row r="570" spans="1:50" ht="18.75" hidden="1" customHeight="1" x14ac:dyDescent="0.15">
      <c r="A570" s="1021"/>
      <c r="B570" s="235"/>
      <c r="C570" s="234"/>
      <c r="D570" s="235"/>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7"/>
      <c r="AF570" s="197"/>
      <c r="AG570" s="133" t="s">
        <v>356</v>
      </c>
      <c r="AH570" s="134"/>
      <c r="AI570" s="144"/>
      <c r="AJ570" s="144"/>
      <c r="AK570" s="144"/>
      <c r="AL570" s="139"/>
      <c r="AM570" s="144"/>
      <c r="AN570" s="144"/>
      <c r="AO570" s="144"/>
      <c r="AP570" s="139"/>
      <c r="AQ570" s="208"/>
      <c r="AR570" s="197"/>
      <c r="AS570" s="133" t="s">
        <v>356</v>
      </c>
      <c r="AT570" s="134"/>
      <c r="AU570" s="197"/>
      <c r="AV570" s="197"/>
      <c r="AW570" s="133" t="s">
        <v>301</v>
      </c>
      <c r="AX570" s="209"/>
    </row>
    <row r="571" spans="1:50" ht="23.25" hidden="1" customHeight="1" x14ac:dyDescent="0.15">
      <c r="A571" s="1021"/>
      <c r="B571" s="235"/>
      <c r="C571" s="234"/>
      <c r="D571" s="235"/>
      <c r="E571" s="127"/>
      <c r="F571" s="128"/>
      <c r="G571" s="210"/>
      <c r="H571" s="122"/>
      <c r="I571" s="122"/>
      <c r="J571" s="122"/>
      <c r="K571" s="122"/>
      <c r="L571" s="122"/>
      <c r="M571" s="122"/>
      <c r="N571" s="122"/>
      <c r="O571" s="122"/>
      <c r="P571" s="122"/>
      <c r="Q571" s="122"/>
      <c r="R571" s="122"/>
      <c r="S571" s="122"/>
      <c r="T571" s="122"/>
      <c r="U571" s="122"/>
      <c r="V571" s="122"/>
      <c r="W571" s="122"/>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1"/>
      <c r="B572" s="235"/>
      <c r="C572" s="234"/>
      <c r="D572" s="235"/>
      <c r="E572" s="127"/>
      <c r="F572" s="128"/>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1"/>
      <c r="B573" s="235"/>
      <c r="C573" s="234"/>
      <c r="D573" s="235"/>
      <c r="E573" s="127"/>
      <c r="F573" s="128"/>
      <c r="G573" s="215"/>
      <c r="H573" s="125"/>
      <c r="I573" s="125"/>
      <c r="J573" s="125"/>
      <c r="K573" s="125"/>
      <c r="L573" s="125"/>
      <c r="M573" s="125"/>
      <c r="N573" s="125"/>
      <c r="O573" s="125"/>
      <c r="P573" s="125"/>
      <c r="Q573" s="125"/>
      <c r="R573" s="125"/>
      <c r="S573" s="125"/>
      <c r="T573" s="125"/>
      <c r="U573" s="125"/>
      <c r="V573" s="125"/>
      <c r="W573" s="125"/>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1"/>
      <c r="B574" s="235"/>
      <c r="C574" s="234"/>
      <c r="D574" s="235"/>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467</v>
      </c>
      <c r="AN574" s="143"/>
      <c r="AO574" s="143"/>
      <c r="AP574" s="138"/>
      <c r="AQ574" s="138" t="s">
        <v>355</v>
      </c>
      <c r="AR574" s="130"/>
      <c r="AS574" s="130"/>
      <c r="AT574" s="131"/>
      <c r="AU574" s="195" t="s">
        <v>254</v>
      </c>
      <c r="AV574" s="195"/>
      <c r="AW574" s="195"/>
      <c r="AX574" s="196"/>
    </row>
    <row r="575" spans="1:50" ht="18.75" hidden="1" customHeight="1" x14ac:dyDescent="0.15">
      <c r="A575" s="1021"/>
      <c r="B575" s="235"/>
      <c r="C575" s="234"/>
      <c r="D575" s="235"/>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7"/>
      <c r="AF575" s="197"/>
      <c r="AG575" s="133" t="s">
        <v>356</v>
      </c>
      <c r="AH575" s="134"/>
      <c r="AI575" s="144"/>
      <c r="AJ575" s="144"/>
      <c r="AK575" s="144"/>
      <c r="AL575" s="139"/>
      <c r="AM575" s="144"/>
      <c r="AN575" s="144"/>
      <c r="AO575" s="144"/>
      <c r="AP575" s="139"/>
      <c r="AQ575" s="208"/>
      <c r="AR575" s="197"/>
      <c r="AS575" s="133" t="s">
        <v>356</v>
      </c>
      <c r="AT575" s="134"/>
      <c r="AU575" s="197"/>
      <c r="AV575" s="197"/>
      <c r="AW575" s="133" t="s">
        <v>301</v>
      </c>
      <c r="AX575" s="209"/>
    </row>
    <row r="576" spans="1:50" ht="23.25" hidden="1" customHeight="1" x14ac:dyDescent="0.15">
      <c r="A576" s="1021"/>
      <c r="B576" s="235"/>
      <c r="C576" s="234"/>
      <c r="D576" s="235"/>
      <c r="E576" s="127"/>
      <c r="F576" s="128"/>
      <c r="G576" s="210"/>
      <c r="H576" s="122"/>
      <c r="I576" s="122"/>
      <c r="J576" s="122"/>
      <c r="K576" s="122"/>
      <c r="L576" s="122"/>
      <c r="M576" s="122"/>
      <c r="N576" s="122"/>
      <c r="O576" s="122"/>
      <c r="P576" s="122"/>
      <c r="Q576" s="122"/>
      <c r="R576" s="122"/>
      <c r="S576" s="122"/>
      <c r="T576" s="122"/>
      <c r="U576" s="122"/>
      <c r="V576" s="122"/>
      <c r="W576" s="122"/>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1"/>
      <c r="B577" s="235"/>
      <c r="C577" s="234"/>
      <c r="D577" s="235"/>
      <c r="E577" s="127"/>
      <c r="F577" s="128"/>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1"/>
      <c r="B578" s="235"/>
      <c r="C578" s="234"/>
      <c r="D578" s="235"/>
      <c r="E578" s="127"/>
      <c r="F578" s="128"/>
      <c r="G578" s="215"/>
      <c r="H578" s="125"/>
      <c r="I578" s="125"/>
      <c r="J578" s="125"/>
      <c r="K578" s="125"/>
      <c r="L578" s="125"/>
      <c r="M578" s="125"/>
      <c r="N578" s="125"/>
      <c r="O578" s="125"/>
      <c r="P578" s="125"/>
      <c r="Q578" s="125"/>
      <c r="R578" s="125"/>
      <c r="S578" s="125"/>
      <c r="T578" s="125"/>
      <c r="U578" s="125"/>
      <c r="V578" s="125"/>
      <c r="W578" s="125"/>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1"/>
      <c r="B579" s="235"/>
      <c r="C579" s="234"/>
      <c r="D579" s="235"/>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467</v>
      </c>
      <c r="AN579" s="143"/>
      <c r="AO579" s="143"/>
      <c r="AP579" s="138"/>
      <c r="AQ579" s="138" t="s">
        <v>355</v>
      </c>
      <c r="AR579" s="130"/>
      <c r="AS579" s="130"/>
      <c r="AT579" s="131"/>
      <c r="AU579" s="195" t="s">
        <v>254</v>
      </c>
      <c r="AV579" s="195"/>
      <c r="AW579" s="195"/>
      <c r="AX579" s="196"/>
    </row>
    <row r="580" spans="1:50" ht="18.75" hidden="1" customHeight="1" x14ac:dyDescent="0.15">
      <c r="A580" s="1021"/>
      <c r="B580" s="235"/>
      <c r="C580" s="234"/>
      <c r="D580" s="235"/>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7"/>
      <c r="AF580" s="197"/>
      <c r="AG580" s="133" t="s">
        <v>356</v>
      </c>
      <c r="AH580" s="134"/>
      <c r="AI580" s="144"/>
      <c r="AJ580" s="144"/>
      <c r="AK580" s="144"/>
      <c r="AL580" s="139"/>
      <c r="AM580" s="144"/>
      <c r="AN580" s="144"/>
      <c r="AO580" s="144"/>
      <c r="AP580" s="139"/>
      <c r="AQ580" s="208"/>
      <c r="AR580" s="197"/>
      <c r="AS580" s="133" t="s">
        <v>356</v>
      </c>
      <c r="AT580" s="134"/>
      <c r="AU580" s="197"/>
      <c r="AV580" s="197"/>
      <c r="AW580" s="133" t="s">
        <v>301</v>
      </c>
      <c r="AX580" s="209"/>
    </row>
    <row r="581" spans="1:50" ht="23.25" hidden="1" customHeight="1" x14ac:dyDescent="0.15">
      <c r="A581" s="1021"/>
      <c r="B581" s="235"/>
      <c r="C581" s="234"/>
      <c r="D581" s="235"/>
      <c r="E581" s="127"/>
      <c r="F581" s="128"/>
      <c r="G581" s="210"/>
      <c r="H581" s="122"/>
      <c r="I581" s="122"/>
      <c r="J581" s="122"/>
      <c r="K581" s="122"/>
      <c r="L581" s="122"/>
      <c r="M581" s="122"/>
      <c r="N581" s="122"/>
      <c r="O581" s="122"/>
      <c r="P581" s="122"/>
      <c r="Q581" s="122"/>
      <c r="R581" s="122"/>
      <c r="S581" s="122"/>
      <c r="T581" s="122"/>
      <c r="U581" s="122"/>
      <c r="V581" s="122"/>
      <c r="W581" s="122"/>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1"/>
      <c r="B582" s="235"/>
      <c r="C582" s="234"/>
      <c r="D582" s="235"/>
      <c r="E582" s="127"/>
      <c r="F582" s="128"/>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1"/>
      <c r="B583" s="235"/>
      <c r="C583" s="234"/>
      <c r="D583" s="235"/>
      <c r="E583" s="127"/>
      <c r="F583" s="128"/>
      <c r="G583" s="215"/>
      <c r="H583" s="125"/>
      <c r="I583" s="125"/>
      <c r="J583" s="125"/>
      <c r="K583" s="125"/>
      <c r="L583" s="125"/>
      <c r="M583" s="125"/>
      <c r="N583" s="125"/>
      <c r="O583" s="125"/>
      <c r="P583" s="125"/>
      <c r="Q583" s="125"/>
      <c r="R583" s="125"/>
      <c r="S583" s="125"/>
      <c r="T583" s="125"/>
      <c r="U583" s="125"/>
      <c r="V583" s="125"/>
      <c r="W583" s="125"/>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1"/>
      <c r="B584" s="235"/>
      <c r="C584" s="234"/>
      <c r="D584" s="235"/>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467</v>
      </c>
      <c r="AN584" s="143"/>
      <c r="AO584" s="143"/>
      <c r="AP584" s="138"/>
      <c r="AQ584" s="138" t="s">
        <v>355</v>
      </c>
      <c r="AR584" s="130"/>
      <c r="AS584" s="130"/>
      <c r="AT584" s="131"/>
      <c r="AU584" s="195" t="s">
        <v>254</v>
      </c>
      <c r="AV584" s="195"/>
      <c r="AW584" s="195"/>
      <c r="AX584" s="196"/>
    </row>
    <row r="585" spans="1:50" ht="18.75" hidden="1" customHeight="1" x14ac:dyDescent="0.15">
      <c r="A585" s="1021"/>
      <c r="B585" s="235"/>
      <c r="C585" s="234"/>
      <c r="D585" s="235"/>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7"/>
      <c r="AF585" s="197"/>
      <c r="AG585" s="133" t="s">
        <v>356</v>
      </c>
      <c r="AH585" s="134"/>
      <c r="AI585" s="144"/>
      <c r="AJ585" s="144"/>
      <c r="AK585" s="144"/>
      <c r="AL585" s="139"/>
      <c r="AM585" s="144"/>
      <c r="AN585" s="144"/>
      <c r="AO585" s="144"/>
      <c r="AP585" s="139"/>
      <c r="AQ585" s="208"/>
      <c r="AR585" s="197"/>
      <c r="AS585" s="133" t="s">
        <v>356</v>
      </c>
      <c r="AT585" s="134"/>
      <c r="AU585" s="197"/>
      <c r="AV585" s="197"/>
      <c r="AW585" s="133" t="s">
        <v>301</v>
      </c>
      <c r="AX585" s="209"/>
    </row>
    <row r="586" spans="1:50" ht="23.25" hidden="1" customHeight="1" x14ac:dyDescent="0.15">
      <c r="A586" s="1021"/>
      <c r="B586" s="235"/>
      <c r="C586" s="234"/>
      <c r="D586" s="235"/>
      <c r="E586" s="127"/>
      <c r="F586" s="128"/>
      <c r="G586" s="210"/>
      <c r="H586" s="122"/>
      <c r="I586" s="122"/>
      <c r="J586" s="122"/>
      <c r="K586" s="122"/>
      <c r="L586" s="122"/>
      <c r="M586" s="122"/>
      <c r="N586" s="122"/>
      <c r="O586" s="122"/>
      <c r="P586" s="122"/>
      <c r="Q586" s="122"/>
      <c r="R586" s="122"/>
      <c r="S586" s="122"/>
      <c r="T586" s="122"/>
      <c r="U586" s="122"/>
      <c r="V586" s="122"/>
      <c r="W586" s="122"/>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1"/>
      <c r="B587" s="235"/>
      <c r="C587" s="234"/>
      <c r="D587" s="235"/>
      <c r="E587" s="127"/>
      <c r="F587" s="128"/>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1"/>
      <c r="B588" s="235"/>
      <c r="C588" s="234"/>
      <c r="D588" s="235"/>
      <c r="E588" s="127"/>
      <c r="F588" s="128"/>
      <c r="G588" s="215"/>
      <c r="H588" s="125"/>
      <c r="I588" s="125"/>
      <c r="J588" s="125"/>
      <c r="K588" s="125"/>
      <c r="L588" s="125"/>
      <c r="M588" s="125"/>
      <c r="N588" s="125"/>
      <c r="O588" s="125"/>
      <c r="P588" s="125"/>
      <c r="Q588" s="125"/>
      <c r="R588" s="125"/>
      <c r="S588" s="125"/>
      <c r="T588" s="125"/>
      <c r="U588" s="125"/>
      <c r="V588" s="125"/>
      <c r="W588" s="125"/>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1"/>
      <c r="B589" s="235"/>
      <c r="C589" s="234"/>
      <c r="D589" s="235"/>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1"/>
      <c r="B590" s="235"/>
      <c r="C590" s="234"/>
      <c r="D590" s="235"/>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1"/>
      <c r="B591" s="235"/>
      <c r="C591" s="234"/>
      <c r="D591" s="235"/>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1"/>
      <c r="B592" s="235"/>
      <c r="C592" s="234"/>
      <c r="D592" s="235"/>
      <c r="E592" s="221" t="s">
        <v>354</v>
      </c>
      <c r="F592" s="222"/>
      <c r="G592" s="223" t="s">
        <v>385</v>
      </c>
      <c r="H592" s="119"/>
      <c r="I592" s="119"/>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1"/>
      <c r="B593" s="235"/>
      <c r="C593" s="234"/>
      <c r="D593" s="235"/>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467</v>
      </c>
      <c r="AN593" s="143"/>
      <c r="AO593" s="143"/>
      <c r="AP593" s="138"/>
      <c r="AQ593" s="138" t="s">
        <v>355</v>
      </c>
      <c r="AR593" s="130"/>
      <c r="AS593" s="130"/>
      <c r="AT593" s="131"/>
      <c r="AU593" s="195" t="s">
        <v>254</v>
      </c>
      <c r="AV593" s="195"/>
      <c r="AW593" s="195"/>
      <c r="AX593" s="196"/>
    </row>
    <row r="594" spans="1:50" ht="18.75" hidden="1" customHeight="1" x14ac:dyDescent="0.15">
      <c r="A594" s="1021"/>
      <c r="B594" s="235"/>
      <c r="C594" s="234"/>
      <c r="D594" s="235"/>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7"/>
      <c r="AF594" s="197"/>
      <c r="AG594" s="133" t="s">
        <v>356</v>
      </c>
      <c r="AH594" s="134"/>
      <c r="AI594" s="144"/>
      <c r="AJ594" s="144"/>
      <c r="AK594" s="144"/>
      <c r="AL594" s="139"/>
      <c r="AM594" s="144"/>
      <c r="AN594" s="144"/>
      <c r="AO594" s="144"/>
      <c r="AP594" s="139"/>
      <c r="AQ594" s="208"/>
      <c r="AR594" s="197"/>
      <c r="AS594" s="133" t="s">
        <v>356</v>
      </c>
      <c r="AT594" s="134"/>
      <c r="AU594" s="197"/>
      <c r="AV594" s="197"/>
      <c r="AW594" s="133" t="s">
        <v>301</v>
      </c>
      <c r="AX594" s="209"/>
    </row>
    <row r="595" spans="1:50" ht="23.25" hidden="1" customHeight="1" x14ac:dyDescent="0.15">
      <c r="A595" s="1021"/>
      <c r="B595" s="235"/>
      <c r="C595" s="234"/>
      <c r="D595" s="235"/>
      <c r="E595" s="127"/>
      <c r="F595" s="128"/>
      <c r="G595" s="210"/>
      <c r="H595" s="122"/>
      <c r="I595" s="122"/>
      <c r="J595" s="122"/>
      <c r="K595" s="122"/>
      <c r="L595" s="122"/>
      <c r="M595" s="122"/>
      <c r="N595" s="122"/>
      <c r="O595" s="122"/>
      <c r="P595" s="122"/>
      <c r="Q595" s="122"/>
      <c r="R595" s="122"/>
      <c r="S595" s="122"/>
      <c r="T595" s="122"/>
      <c r="U595" s="122"/>
      <c r="V595" s="122"/>
      <c r="W595" s="122"/>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1"/>
      <c r="B596" s="235"/>
      <c r="C596" s="234"/>
      <c r="D596" s="235"/>
      <c r="E596" s="127"/>
      <c r="F596" s="128"/>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1"/>
      <c r="B597" s="235"/>
      <c r="C597" s="234"/>
      <c r="D597" s="235"/>
      <c r="E597" s="127"/>
      <c r="F597" s="128"/>
      <c r="G597" s="215"/>
      <c r="H597" s="125"/>
      <c r="I597" s="125"/>
      <c r="J597" s="125"/>
      <c r="K597" s="125"/>
      <c r="L597" s="125"/>
      <c r="M597" s="125"/>
      <c r="N597" s="125"/>
      <c r="O597" s="125"/>
      <c r="P597" s="125"/>
      <c r="Q597" s="125"/>
      <c r="R597" s="125"/>
      <c r="S597" s="125"/>
      <c r="T597" s="125"/>
      <c r="U597" s="125"/>
      <c r="V597" s="125"/>
      <c r="W597" s="125"/>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1"/>
      <c r="B598" s="235"/>
      <c r="C598" s="234"/>
      <c r="D598" s="235"/>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467</v>
      </c>
      <c r="AN598" s="143"/>
      <c r="AO598" s="143"/>
      <c r="AP598" s="138"/>
      <c r="AQ598" s="138" t="s">
        <v>355</v>
      </c>
      <c r="AR598" s="130"/>
      <c r="AS598" s="130"/>
      <c r="AT598" s="131"/>
      <c r="AU598" s="195" t="s">
        <v>254</v>
      </c>
      <c r="AV598" s="195"/>
      <c r="AW598" s="195"/>
      <c r="AX598" s="196"/>
    </row>
    <row r="599" spans="1:50" ht="18.75" hidden="1" customHeight="1" x14ac:dyDescent="0.15">
      <c r="A599" s="1021"/>
      <c r="B599" s="235"/>
      <c r="C599" s="234"/>
      <c r="D599" s="235"/>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7"/>
      <c r="AF599" s="197"/>
      <c r="AG599" s="133" t="s">
        <v>356</v>
      </c>
      <c r="AH599" s="134"/>
      <c r="AI599" s="144"/>
      <c r="AJ599" s="144"/>
      <c r="AK599" s="144"/>
      <c r="AL599" s="139"/>
      <c r="AM599" s="144"/>
      <c r="AN599" s="144"/>
      <c r="AO599" s="144"/>
      <c r="AP599" s="139"/>
      <c r="AQ599" s="208"/>
      <c r="AR599" s="197"/>
      <c r="AS599" s="133" t="s">
        <v>356</v>
      </c>
      <c r="AT599" s="134"/>
      <c r="AU599" s="197"/>
      <c r="AV599" s="197"/>
      <c r="AW599" s="133" t="s">
        <v>301</v>
      </c>
      <c r="AX599" s="209"/>
    </row>
    <row r="600" spans="1:50" ht="23.25" hidden="1" customHeight="1" x14ac:dyDescent="0.15">
      <c r="A600" s="1021"/>
      <c r="B600" s="235"/>
      <c r="C600" s="234"/>
      <c r="D600" s="235"/>
      <c r="E600" s="127"/>
      <c r="F600" s="128"/>
      <c r="G600" s="210"/>
      <c r="H600" s="122"/>
      <c r="I600" s="122"/>
      <c r="J600" s="122"/>
      <c r="K600" s="122"/>
      <c r="L600" s="122"/>
      <c r="M600" s="122"/>
      <c r="N600" s="122"/>
      <c r="O600" s="122"/>
      <c r="P600" s="122"/>
      <c r="Q600" s="122"/>
      <c r="R600" s="122"/>
      <c r="S600" s="122"/>
      <c r="T600" s="122"/>
      <c r="U600" s="122"/>
      <c r="V600" s="122"/>
      <c r="W600" s="122"/>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1"/>
      <c r="B601" s="235"/>
      <c r="C601" s="234"/>
      <c r="D601" s="235"/>
      <c r="E601" s="127"/>
      <c r="F601" s="128"/>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1"/>
      <c r="B602" s="235"/>
      <c r="C602" s="234"/>
      <c r="D602" s="235"/>
      <c r="E602" s="127"/>
      <c r="F602" s="128"/>
      <c r="G602" s="215"/>
      <c r="H602" s="125"/>
      <c r="I602" s="125"/>
      <c r="J602" s="125"/>
      <c r="K602" s="125"/>
      <c r="L602" s="125"/>
      <c r="M602" s="125"/>
      <c r="N602" s="125"/>
      <c r="O602" s="125"/>
      <c r="P602" s="125"/>
      <c r="Q602" s="125"/>
      <c r="R602" s="125"/>
      <c r="S602" s="125"/>
      <c r="T602" s="125"/>
      <c r="U602" s="125"/>
      <c r="V602" s="125"/>
      <c r="W602" s="125"/>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1"/>
      <c r="B603" s="235"/>
      <c r="C603" s="234"/>
      <c r="D603" s="235"/>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467</v>
      </c>
      <c r="AN603" s="143"/>
      <c r="AO603" s="143"/>
      <c r="AP603" s="138"/>
      <c r="AQ603" s="138" t="s">
        <v>355</v>
      </c>
      <c r="AR603" s="130"/>
      <c r="AS603" s="130"/>
      <c r="AT603" s="131"/>
      <c r="AU603" s="195" t="s">
        <v>254</v>
      </c>
      <c r="AV603" s="195"/>
      <c r="AW603" s="195"/>
      <c r="AX603" s="196"/>
    </row>
    <row r="604" spans="1:50" ht="18.75" hidden="1" customHeight="1" x14ac:dyDescent="0.15">
      <c r="A604" s="1021"/>
      <c r="B604" s="235"/>
      <c r="C604" s="234"/>
      <c r="D604" s="235"/>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7"/>
      <c r="AF604" s="197"/>
      <c r="AG604" s="133" t="s">
        <v>356</v>
      </c>
      <c r="AH604" s="134"/>
      <c r="AI604" s="144"/>
      <c r="AJ604" s="144"/>
      <c r="AK604" s="144"/>
      <c r="AL604" s="139"/>
      <c r="AM604" s="144"/>
      <c r="AN604" s="144"/>
      <c r="AO604" s="144"/>
      <c r="AP604" s="139"/>
      <c r="AQ604" s="208"/>
      <c r="AR604" s="197"/>
      <c r="AS604" s="133" t="s">
        <v>356</v>
      </c>
      <c r="AT604" s="134"/>
      <c r="AU604" s="197"/>
      <c r="AV604" s="197"/>
      <c r="AW604" s="133" t="s">
        <v>301</v>
      </c>
      <c r="AX604" s="209"/>
    </row>
    <row r="605" spans="1:50" ht="23.25" hidden="1" customHeight="1" x14ac:dyDescent="0.15">
      <c r="A605" s="1021"/>
      <c r="B605" s="235"/>
      <c r="C605" s="234"/>
      <c r="D605" s="235"/>
      <c r="E605" s="127"/>
      <c r="F605" s="128"/>
      <c r="G605" s="210"/>
      <c r="H605" s="122"/>
      <c r="I605" s="122"/>
      <c r="J605" s="122"/>
      <c r="K605" s="122"/>
      <c r="L605" s="122"/>
      <c r="M605" s="122"/>
      <c r="N605" s="122"/>
      <c r="O605" s="122"/>
      <c r="P605" s="122"/>
      <c r="Q605" s="122"/>
      <c r="R605" s="122"/>
      <c r="S605" s="122"/>
      <c r="T605" s="122"/>
      <c r="U605" s="122"/>
      <c r="V605" s="122"/>
      <c r="W605" s="122"/>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1"/>
      <c r="B606" s="235"/>
      <c r="C606" s="234"/>
      <c r="D606" s="235"/>
      <c r="E606" s="127"/>
      <c r="F606" s="128"/>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1"/>
      <c r="B607" s="235"/>
      <c r="C607" s="234"/>
      <c r="D607" s="235"/>
      <c r="E607" s="127"/>
      <c r="F607" s="128"/>
      <c r="G607" s="215"/>
      <c r="H607" s="125"/>
      <c r="I607" s="125"/>
      <c r="J607" s="125"/>
      <c r="K607" s="125"/>
      <c r="L607" s="125"/>
      <c r="M607" s="125"/>
      <c r="N607" s="125"/>
      <c r="O607" s="125"/>
      <c r="P607" s="125"/>
      <c r="Q607" s="125"/>
      <c r="R607" s="125"/>
      <c r="S607" s="125"/>
      <c r="T607" s="125"/>
      <c r="U607" s="125"/>
      <c r="V607" s="125"/>
      <c r="W607" s="125"/>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1"/>
      <c r="B608" s="235"/>
      <c r="C608" s="234"/>
      <c r="D608" s="235"/>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467</v>
      </c>
      <c r="AN608" s="143"/>
      <c r="AO608" s="143"/>
      <c r="AP608" s="138"/>
      <c r="AQ608" s="138" t="s">
        <v>355</v>
      </c>
      <c r="AR608" s="130"/>
      <c r="AS608" s="130"/>
      <c r="AT608" s="131"/>
      <c r="AU608" s="195" t="s">
        <v>254</v>
      </c>
      <c r="AV608" s="195"/>
      <c r="AW608" s="195"/>
      <c r="AX608" s="196"/>
    </row>
    <row r="609" spans="1:50" ht="18.75" hidden="1" customHeight="1" x14ac:dyDescent="0.15">
      <c r="A609" s="1021"/>
      <c r="B609" s="235"/>
      <c r="C609" s="234"/>
      <c r="D609" s="235"/>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7"/>
      <c r="AF609" s="197"/>
      <c r="AG609" s="133" t="s">
        <v>356</v>
      </c>
      <c r="AH609" s="134"/>
      <c r="AI609" s="144"/>
      <c r="AJ609" s="144"/>
      <c r="AK609" s="144"/>
      <c r="AL609" s="139"/>
      <c r="AM609" s="144"/>
      <c r="AN609" s="144"/>
      <c r="AO609" s="144"/>
      <c r="AP609" s="139"/>
      <c r="AQ609" s="208"/>
      <c r="AR609" s="197"/>
      <c r="AS609" s="133" t="s">
        <v>356</v>
      </c>
      <c r="AT609" s="134"/>
      <c r="AU609" s="197"/>
      <c r="AV609" s="197"/>
      <c r="AW609" s="133" t="s">
        <v>301</v>
      </c>
      <c r="AX609" s="209"/>
    </row>
    <row r="610" spans="1:50" ht="23.25" hidden="1" customHeight="1" x14ac:dyDescent="0.15">
      <c r="A610" s="1021"/>
      <c r="B610" s="235"/>
      <c r="C610" s="234"/>
      <c r="D610" s="235"/>
      <c r="E610" s="127"/>
      <c r="F610" s="128"/>
      <c r="G610" s="210"/>
      <c r="H610" s="122"/>
      <c r="I610" s="122"/>
      <c r="J610" s="122"/>
      <c r="K610" s="122"/>
      <c r="L610" s="122"/>
      <c r="M610" s="122"/>
      <c r="N610" s="122"/>
      <c r="O610" s="122"/>
      <c r="P610" s="122"/>
      <c r="Q610" s="122"/>
      <c r="R610" s="122"/>
      <c r="S610" s="122"/>
      <c r="T610" s="122"/>
      <c r="U610" s="122"/>
      <c r="V610" s="122"/>
      <c r="W610" s="122"/>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1"/>
      <c r="B611" s="235"/>
      <c r="C611" s="234"/>
      <c r="D611" s="235"/>
      <c r="E611" s="127"/>
      <c r="F611" s="128"/>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1"/>
      <c r="B612" s="235"/>
      <c r="C612" s="234"/>
      <c r="D612" s="235"/>
      <c r="E612" s="127"/>
      <c r="F612" s="128"/>
      <c r="G612" s="215"/>
      <c r="H612" s="125"/>
      <c r="I612" s="125"/>
      <c r="J612" s="125"/>
      <c r="K612" s="125"/>
      <c r="L612" s="125"/>
      <c r="M612" s="125"/>
      <c r="N612" s="125"/>
      <c r="O612" s="125"/>
      <c r="P612" s="125"/>
      <c r="Q612" s="125"/>
      <c r="R612" s="125"/>
      <c r="S612" s="125"/>
      <c r="T612" s="125"/>
      <c r="U612" s="125"/>
      <c r="V612" s="125"/>
      <c r="W612" s="125"/>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1"/>
      <c r="B613" s="235"/>
      <c r="C613" s="234"/>
      <c r="D613" s="235"/>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467</v>
      </c>
      <c r="AN613" s="143"/>
      <c r="AO613" s="143"/>
      <c r="AP613" s="138"/>
      <c r="AQ613" s="138" t="s">
        <v>355</v>
      </c>
      <c r="AR613" s="130"/>
      <c r="AS613" s="130"/>
      <c r="AT613" s="131"/>
      <c r="AU613" s="195" t="s">
        <v>254</v>
      </c>
      <c r="AV613" s="195"/>
      <c r="AW613" s="195"/>
      <c r="AX613" s="196"/>
    </row>
    <row r="614" spans="1:50" ht="18.75" hidden="1" customHeight="1" x14ac:dyDescent="0.15">
      <c r="A614" s="1021"/>
      <c r="B614" s="235"/>
      <c r="C614" s="234"/>
      <c r="D614" s="235"/>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7"/>
      <c r="AF614" s="197"/>
      <c r="AG614" s="133" t="s">
        <v>356</v>
      </c>
      <c r="AH614" s="134"/>
      <c r="AI614" s="144"/>
      <c r="AJ614" s="144"/>
      <c r="AK614" s="144"/>
      <c r="AL614" s="139"/>
      <c r="AM614" s="144"/>
      <c r="AN614" s="144"/>
      <c r="AO614" s="144"/>
      <c r="AP614" s="139"/>
      <c r="AQ614" s="208"/>
      <c r="AR614" s="197"/>
      <c r="AS614" s="133" t="s">
        <v>356</v>
      </c>
      <c r="AT614" s="134"/>
      <c r="AU614" s="197"/>
      <c r="AV614" s="197"/>
      <c r="AW614" s="133" t="s">
        <v>301</v>
      </c>
      <c r="AX614" s="209"/>
    </row>
    <row r="615" spans="1:50" ht="23.25" hidden="1" customHeight="1" x14ac:dyDescent="0.15">
      <c r="A615" s="1021"/>
      <c r="B615" s="235"/>
      <c r="C615" s="234"/>
      <c r="D615" s="235"/>
      <c r="E615" s="127"/>
      <c r="F615" s="128"/>
      <c r="G615" s="210"/>
      <c r="H615" s="122"/>
      <c r="I615" s="122"/>
      <c r="J615" s="122"/>
      <c r="K615" s="122"/>
      <c r="L615" s="122"/>
      <c r="M615" s="122"/>
      <c r="N615" s="122"/>
      <c r="O615" s="122"/>
      <c r="P615" s="122"/>
      <c r="Q615" s="122"/>
      <c r="R615" s="122"/>
      <c r="S615" s="122"/>
      <c r="T615" s="122"/>
      <c r="U615" s="122"/>
      <c r="V615" s="122"/>
      <c r="W615" s="122"/>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1"/>
      <c r="B616" s="235"/>
      <c r="C616" s="234"/>
      <c r="D616" s="235"/>
      <c r="E616" s="127"/>
      <c r="F616" s="128"/>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1"/>
      <c r="B617" s="235"/>
      <c r="C617" s="234"/>
      <c r="D617" s="235"/>
      <c r="E617" s="127"/>
      <c r="F617" s="128"/>
      <c r="G617" s="215"/>
      <c r="H617" s="125"/>
      <c r="I617" s="125"/>
      <c r="J617" s="125"/>
      <c r="K617" s="125"/>
      <c r="L617" s="125"/>
      <c r="M617" s="125"/>
      <c r="N617" s="125"/>
      <c r="O617" s="125"/>
      <c r="P617" s="125"/>
      <c r="Q617" s="125"/>
      <c r="R617" s="125"/>
      <c r="S617" s="125"/>
      <c r="T617" s="125"/>
      <c r="U617" s="125"/>
      <c r="V617" s="125"/>
      <c r="W617" s="125"/>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1"/>
      <c r="B618" s="235"/>
      <c r="C618" s="234"/>
      <c r="D618" s="235"/>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467</v>
      </c>
      <c r="AN618" s="143"/>
      <c r="AO618" s="143"/>
      <c r="AP618" s="138"/>
      <c r="AQ618" s="138" t="s">
        <v>355</v>
      </c>
      <c r="AR618" s="130"/>
      <c r="AS618" s="130"/>
      <c r="AT618" s="131"/>
      <c r="AU618" s="195" t="s">
        <v>254</v>
      </c>
      <c r="AV618" s="195"/>
      <c r="AW618" s="195"/>
      <c r="AX618" s="196"/>
    </row>
    <row r="619" spans="1:50" ht="18.75" hidden="1" customHeight="1" x14ac:dyDescent="0.15">
      <c r="A619" s="1021"/>
      <c r="B619" s="235"/>
      <c r="C619" s="234"/>
      <c r="D619" s="235"/>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7"/>
      <c r="AF619" s="197"/>
      <c r="AG619" s="133" t="s">
        <v>356</v>
      </c>
      <c r="AH619" s="134"/>
      <c r="AI619" s="144"/>
      <c r="AJ619" s="144"/>
      <c r="AK619" s="144"/>
      <c r="AL619" s="139"/>
      <c r="AM619" s="144"/>
      <c r="AN619" s="144"/>
      <c r="AO619" s="144"/>
      <c r="AP619" s="139"/>
      <c r="AQ619" s="208"/>
      <c r="AR619" s="197"/>
      <c r="AS619" s="133" t="s">
        <v>356</v>
      </c>
      <c r="AT619" s="134"/>
      <c r="AU619" s="197"/>
      <c r="AV619" s="197"/>
      <c r="AW619" s="133" t="s">
        <v>301</v>
      </c>
      <c r="AX619" s="209"/>
    </row>
    <row r="620" spans="1:50" ht="23.25" hidden="1" customHeight="1" x14ac:dyDescent="0.15">
      <c r="A620" s="1021"/>
      <c r="B620" s="235"/>
      <c r="C620" s="234"/>
      <c r="D620" s="235"/>
      <c r="E620" s="127"/>
      <c r="F620" s="128"/>
      <c r="G620" s="210"/>
      <c r="H620" s="122"/>
      <c r="I620" s="122"/>
      <c r="J620" s="122"/>
      <c r="K620" s="122"/>
      <c r="L620" s="122"/>
      <c r="M620" s="122"/>
      <c r="N620" s="122"/>
      <c r="O620" s="122"/>
      <c r="P620" s="122"/>
      <c r="Q620" s="122"/>
      <c r="R620" s="122"/>
      <c r="S620" s="122"/>
      <c r="T620" s="122"/>
      <c r="U620" s="122"/>
      <c r="V620" s="122"/>
      <c r="W620" s="122"/>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1"/>
      <c r="B621" s="235"/>
      <c r="C621" s="234"/>
      <c r="D621" s="235"/>
      <c r="E621" s="127"/>
      <c r="F621" s="128"/>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1"/>
      <c r="B622" s="235"/>
      <c r="C622" s="234"/>
      <c r="D622" s="235"/>
      <c r="E622" s="127"/>
      <c r="F622" s="128"/>
      <c r="G622" s="215"/>
      <c r="H622" s="125"/>
      <c r="I622" s="125"/>
      <c r="J622" s="125"/>
      <c r="K622" s="125"/>
      <c r="L622" s="125"/>
      <c r="M622" s="125"/>
      <c r="N622" s="125"/>
      <c r="O622" s="125"/>
      <c r="P622" s="125"/>
      <c r="Q622" s="125"/>
      <c r="R622" s="125"/>
      <c r="S622" s="125"/>
      <c r="T622" s="125"/>
      <c r="U622" s="125"/>
      <c r="V622" s="125"/>
      <c r="W622" s="125"/>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1"/>
      <c r="B623" s="235"/>
      <c r="C623" s="234"/>
      <c r="D623" s="235"/>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467</v>
      </c>
      <c r="AN623" s="143"/>
      <c r="AO623" s="143"/>
      <c r="AP623" s="138"/>
      <c r="AQ623" s="138" t="s">
        <v>355</v>
      </c>
      <c r="AR623" s="130"/>
      <c r="AS623" s="130"/>
      <c r="AT623" s="131"/>
      <c r="AU623" s="195" t="s">
        <v>254</v>
      </c>
      <c r="AV623" s="195"/>
      <c r="AW623" s="195"/>
      <c r="AX623" s="196"/>
    </row>
    <row r="624" spans="1:50" ht="18.75" hidden="1" customHeight="1" x14ac:dyDescent="0.15">
      <c r="A624" s="1021"/>
      <c r="B624" s="235"/>
      <c r="C624" s="234"/>
      <c r="D624" s="235"/>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7"/>
      <c r="AF624" s="197"/>
      <c r="AG624" s="133" t="s">
        <v>356</v>
      </c>
      <c r="AH624" s="134"/>
      <c r="AI624" s="144"/>
      <c r="AJ624" s="144"/>
      <c r="AK624" s="144"/>
      <c r="AL624" s="139"/>
      <c r="AM624" s="144"/>
      <c r="AN624" s="144"/>
      <c r="AO624" s="144"/>
      <c r="AP624" s="139"/>
      <c r="AQ624" s="208"/>
      <c r="AR624" s="197"/>
      <c r="AS624" s="133" t="s">
        <v>356</v>
      </c>
      <c r="AT624" s="134"/>
      <c r="AU624" s="197"/>
      <c r="AV624" s="197"/>
      <c r="AW624" s="133" t="s">
        <v>301</v>
      </c>
      <c r="AX624" s="209"/>
    </row>
    <row r="625" spans="1:50" ht="23.25" hidden="1" customHeight="1" x14ac:dyDescent="0.15">
      <c r="A625" s="1021"/>
      <c r="B625" s="235"/>
      <c r="C625" s="234"/>
      <c r="D625" s="235"/>
      <c r="E625" s="127"/>
      <c r="F625" s="128"/>
      <c r="G625" s="210"/>
      <c r="H625" s="122"/>
      <c r="I625" s="122"/>
      <c r="J625" s="122"/>
      <c r="K625" s="122"/>
      <c r="L625" s="122"/>
      <c r="M625" s="122"/>
      <c r="N625" s="122"/>
      <c r="O625" s="122"/>
      <c r="P625" s="122"/>
      <c r="Q625" s="122"/>
      <c r="R625" s="122"/>
      <c r="S625" s="122"/>
      <c r="T625" s="122"/>
      <c r="U625" s="122"/>
      <c r="V625" s="122"/>
      <c r="W625" s="122"/>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1"/>
      <c r="B626" s="235"/>
      <c r="C626" s="234"/>
      <c r="D626" s="235"/>
      <c r="E626" s="127"/>
      <c r="F626" s="128"/>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1"/>
      <c r="B627" s="235"/>
      <c r="C627" s="234"/>
      <c r="D627" s="235"/>
      <c r="E627" s="127"/>
      <c r="F627" s="128"/>
      <c r="G627" s="215"/>
      <c r="H627" s="125"/>
      <c r="I627" s="125"/>
      <c r="J627" s="125"/>
      <c r="K627" s="125"/>
      <c r="L627" s="125"/>
      <c r="M627" s="125"/>
      <c r="N627" s="125"/>
      <c r="O627" s="125"/>
      <c r="P627" s="125"/>
      <c r="Q627" s="125"/>
      <c r="R627" s="125"/>
      <c r="S627" s="125"/>
      <c r="T627" s="125"/>
      <c r="U627" s="125"/>
      <c r="V627" s="125"/>
      <c r="W627" s="125"/>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1"/>
      <c r="B628" s="235"/>
      <c r="C628" s="234"/>
      <c r="D628" s="235"/>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467</v>
      </c>
      <c r="AN628" s="143"/>
      <c r="AO628" s="143"/>
      <c r="AP628" s="138"/>
      <c r="AQ628" s="138" t="s">
        <v>355</v>
      </c>
      <c r="AR628" s="130"/>
      <c r="AS628" s="130"/>
      <c r="AT628" s="131"/>
      <c r="AU628" s="195" t="s">
        <v>254</v>
      </c>
      <c r="AV628" s="195"/>
      <c r="AW628" s="195"/>
      <c r="AX628" s="196"/>
    </row>
    <row r="629" spans="1:50" ht="18.75" hidden="1" customHeight="1" x14ac:dyDescent="0.15">
      <c r="A629" s="1021"/>
      <c r="B629" s="235"/>
      <c r="C629" s="234"/>
      <c r="D629" s="235"/>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7"/>
      <c r="AF629" s="197"/>
      <c r="AG629" s="133" t="s">
        <v>356</v>
      </c>
      <c r="AH629" s="134"/>
      <c r="AI629" s="144"/>
      <c r="AJ629" s="144"/>
      <c r="AK629" s="144"/>
      <c r="AL629" s="139"/>
      <c r="AM629" s="144"/>
      <c r="AN629" s="144"/>
      <c r="AO629" s="144"/>
      <c r="AP629" s="139"/>
      <c r="AQ629" s="208"/>
      <c r="AR629" s="197"/>
      <c r="AS629" s="133" t="s">
        <v>356</v>
      </c>
      <c r="AT629" s="134"/>
      <c r="AU629" s="197"/>
      <c r="AV629" s="197"/>
      <c r="AW629" s="133" t="s">
        <v>301</v>
      </c>
      <c r="AX629" s="209"/>
    </row>
    <row r="630" spans="1:50" ht="23.25" hidden="1" customHeight="1" x14ac:dyDescent="0.15">
      <c r="A630" s="1021"/>
      <c r="B630" s="235"/>
      <c r="C630" s="234"/>
      <c r="D630" s="235"/>
      <c r="E630" s="127"/>
      <c r="F630" s="128"/>
      <c r="G630" s="210"/>
      <c r="H630" s="122"/>
      <c r="I630" s="122"/>
      <c r="J630" s="122"/>
      <c r="K630" s="122"/>
      <c r="L630" s="122"/>
      <c r="M630" s="122"/>
      <c r="N630" s="122"/>
      <c r="O630" s="122"/>
      <c r="P630" s="122"/>
      <c r="Q630" s="122"/>
      <c r="R630" s="122"/>
      <c r="S630" s="122"/>
      <c r="T630" s="122"/>
      <c r="U630" s="122"/>
      <c r="V630" s="122"/>
      <c r="W630" s="122"/>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1"/>
      <c r="B631" s="235"/>
      <c r="C631" s="234"/>
      <c r="D631" s="235"/>
      <c r="E631" s="127"/>
      <c r="F631" s="128"/>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1"/>
      <c r="B632" s="235"/>
      <c r="C632" s="234"/>
      <c r="D632" s="235"/>
      <c r="E632" s="127"/>
      <c r="F632" s="128"/>
      <c r="G632" s="215"/>
      <c r="H632" s="125"/>
      <c r="I632" s="125"/>
      <c r="J632" s="125"/>
      <c r="K632" s="125"/>
      <c r="L632" s="125"/>
      <c r="M632" s="125"/>
      <c r="N632" s="125"/>
      <c r="O632" s="125"/>
      <c r="P632" s="125"/>
      <c r="Q632" s="125"/>
      <c r="R632" s="125"/>
      <c r="S632" s="125"/>
      <c r="T632" s="125"/>
      <c r="U632" s="125"/>
      <c r="V632" s="125"/>
      <c r="W632" s="125"/>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1"/>
      <c r="B633" s="235"/>
      <c r="C633" s="234"/>
      <c r="D633" s="235"/>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467</v>
      </c>
      <c r="AN633" s="143"/>
      <c r="AO633" s="143"/>
      <c r="AP633" s="138"/>
      <c r="AQ633" s="138" t="s">
        <v>355</v>
      </c>
      <c r="AR633" s="130"/>
      <c r="AS633" s="130"/>
      <c r="AT633" s="131"/>
      <c r="AU633" s="195" t="s">
        <v>254</v>
      </c>
      <c r="AV633" s="195"/>
      <c r="AW633" s="195"/>
      <c r="AX633" s="196"/>
    </row>
    <row r="634" spans="1:50" ht="18.75" hidden="1" customHeight="1" x14ac:dyDescent="0.15">
      <c r="A634" s="1021"/>
      <c r="B634" s="235"/>
      <c r="C634" s="234"/>
      <c r="D634" s="235"/>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7"/>
      <c r="AF634" s="197"/>
      <c r="AG634" s="133" t="s">
        <v>356</v>
      </c>
      <c r="AH634" s="134"/>
      <c r="AI634" s="144"/>
      <c r="AJ634" s="144"/>
      <c r="AK634" s="144"/>
      <c r="AL634" s="139"/>
      <c r="AM634" s="144"/>
      <c r="AN634" s="144"/>
      <c r="AO634" s="144"/>
      <c r="AP634" s="139"/>
      <c r="AQ634" s="208"/>
      <c r="AR634" s="197"/>
      <c r="AS634" s="133" t="s">
        <v>356</v>
      </c>
      <c r="AT634" s="134"/>
      <c r="AU634" s="197"/>
      <c r="AV634" s="197"/>
      <c r="AW634" s="133" t="s">
        <v>301</v>
      </c>
      <c r="AX634" s="209"/>
    </row>
    <row r="635" spans="1:50" ht="23.25" hidden="1" customHeight="1" x14ac:dyDescent="0.15">
      <c r="A635" s="1021"/>
      <c r="B635" s="235"/>
      <c r="C635" s="234"/>
      <c r="D635" s="235"/>
      <c r="E635" s="127"/>
      <c r="F635" s="128"/>
      <c r="G635" s="210"/>
      <c r="H635" s="122"/>
      <c r="I635" s="122"/>
      <c r="J635" s="122"/>
      <c r="K635" s="122"/>
      <c r="L635" s="122"/>
      <c r="M635" s="122"/>
      <c r="N635" s="122"/>
      <c r="O635" s="122"/>
      <c r="P635" s="122"/>
      <c r="Q635" s="122"/>
      <c r="R635" s="122"/>
      <c r="S635" s="122"/>
      <c r="T635" s="122"/>
      <c r="U635" s="122"/>
      <c r="V635" s="122"/>
      <c r="W635" s="122"/>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1"/>
      <c r="B636" s="235"/>
      <c r="C636" s="234"/>
      <c r="D636" s="235"/>
      <c r="E636" s="127"/>
      <c r="F636" s="128"/>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1"/>
      <c r="B637" s="235"/>
      <c r="C637" s="234"/>
      <c r="D637" s="235"/>
      <c r="E637" s="127"/>
      <c r="F637" s="128"/>
      <c r="G637" s="215"/>
      <c r="H637" s="125"/>
      <c r="I637" s="125"/>
      <c r="J637" s="125"/>
      <c r="K637" s="125"/>
      <c r="L637" s="125"/>
      <c r="M637" s="125"/>
      <c r="N637" s="125"/>
      <c r="O637" s="125"/>
      <c r="P637" s="125"/>
      <c r="Q637" s="125"/>
      <c r="R637" s="125"/>
      <c r="S637" s="125"/>
      <c r="T637" s="125"/>
      <c r="U637" s="125"/>
      <c r="V637" s="125"/>
      <c r="W637" s="125"/>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1"/>
      <c r="B638" s="235"/>
      <c r="C638" s="234"/>
      <c r="D638" s="235"/>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467</v>
      </c>
      <c r="AN638" s="143"/>
      <c r="AO638" s="143"/>
      <c r="AP638" s="138"/>
      <c r="AQ638" s="138" t="s">
        <v>355</v>
      </c>
      <c r="AR638" s="130"/>
      <c r="AS638" s="130"/>
      <c r="AT638" s="131"/>
      <c r="AU638" s="195" t="s">
        <v>254</v>
      </c>
      <c r="AV638" s="195"/>
      <c r="AW638" s="195"/>
      <c r="AX638" s="196"/>
    </row>
    <row r="639" spans="1:50" ht="18.75" hidden="1" customHeight="1" x14ac:dyDescent="0.15">
      <c r="A639" s="1021"/>
      <c r="B639" s="235"/>
      <c r="C639" s="234"/>
      <c r="D639" s="235"/>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7"/>
      <c r="AF639" s="197"/>
      <c r="AG639" s="133" t="s">
        <v>356</v>
      </c>
      <c r="AH639" s="134"/>
      <c r="AI639" s="144"/>
      <c r="AJ639" s="144"/>
      <c r="AK639" s="144"/>
      <c r="AL639" s="139"/>
      <c r="AM639" s="144"/>
      <c r="AN639" s="144"/>
      <c r="AO639" s="144"/>
      <c r="AP639" s="139"/>
      <c r="AQ639" s="208"/>
      <c r="AR639" s="197"/>
      <c r="AS639" s="133" t="s">
        <v>356</v>
      </c>
      <c r="AT639" s="134"/>
      <c r="AU639" s="197"/>
      <c r="AV639" s="197"/>
      <c r="AW639" s="133" t="s">
        <v>301</v>
      </c>
      <c r="AX639" s="209"/>
    </row>
    <row r="640" spans="1:50" ht="23.25" hidden="1" customHeight="1" x14ac:dyDescent="0.15">
      <c r="A640" s="1021"/>
      <c r="B640" s="235"/>
      <c r="C640" s="234"/>
      <c r="D640" s="235"/>
      <c r="E640" s="127"/>
      <c r="F640" s="128"/>
      <c r="G640" s="210"/>
      <c r="H640" s="122"/>
      <c r="I640" s="122"/>
      <c r="J640" s="122"/>
      <c r="K640" s="122"/>
      <c r="L640" s="122"/>
      <c r="M640" s="122"/>
      <c r="N640" s="122"/>
      <c r="O640" s="122"/>
      <c r="P640" s="122"/>
      <c r="Q640" s="122"/>
      <c r="R640" s="122"/>
      <c r="S640" s="122"/>
      <c r="T640" s="122"/>
      <c r="U640" s="122"/>
      <c r="V640" s="122"/>
      <c r="W640" s="122"/>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1"/>
      <c r="B641" s="235"/>
      <c r="C641" s="234"/>
      <c r="D641" s="235"/>
      <c r="E641" s="127"/>
      <c r="F641" s="128"/>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1"/>
      <c r="B642" s="235"/>
      <c r="C642" s="234"/>
      <c r="D642" s="235"/>
      <c r="E642" s="127"/>
      <c r="F642" s="128"/>
      <c r="G642" s="215"/>
      <c r="H642" s="125"/>
      <c r="I642" s="125"/>
      <c r="J642" s="125"/>
      <c r="K642" s="125"/>
      <c r="L642" s="125"/>
      <c r="M642" s="125"/>
      <c r="N642" s="125"/>
      <c r="O642" s="125"/>
      <c r="P642" s="125"/>
      <c r="Q642" s="125"/>
      <c r="R642" s="125"/>
      <c r="S642" s="125"/>
      <c r="T642" s="125"/>
      <c r="U642" s="125"/>
      <c r="V642" s="125"/>
      <c r="W642" s="125"/>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1"/>
      <c r="B643" s="235"/>
      <c r="C643" s="234"/>
      <c r="D643" s="235"/>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1"/>
      <c r="B644" s="235"/>
      <c r="C644" s="234"/>
      <c r="D644" s="235"/>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1"/>
      <c r="B645" s="235"/>
      <c r="C645" s="234"/>
      <c r="D645" s="235"/>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1"/>
      <c r="B646" s="235"/>
      <c r="C646" s="234"/>
      <c r="D646" s="235"/>
      <c r="E646" s="221" t="s">
        <v>354</v>
      </c>
      <c r="F646" s="222"/>
      <c r="G646" s="223" t="s">
        <v>385</v>
      </c>
      <c r="H646" s="119"/>
      <c r="I646" s="119"/>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1"/>
      <c r="B647" s="235"/>
      <c r="C647" s="234"/>
      <c r="D647" s="235"/>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467</v>
      </c>
      <c r="AN647" s="143"/>
      <c r="AO647" s="143"/>
      <c r="AP647" s="138"/>
      <c r="AQ647" s="138" t="s">
        <v>355</v>
      </c>
      <c r="AR647" s="130"/>
      <c r="AS647" s="130"/>
      <c r="AT647" s="131"/>
      <c r="AU647" s="195" t="s">
        <v>254</v>
      </c>
      <c r="AV647" s="195"/>
      <c r="AW647" s="195"/>
      <c r="AX647" s="196"/>
    </row>
    <row r="648" spans="1:50" ht="18.75" hidden="1" customHeight="1" x14ac:dyDescent="0.15">
      <c r="A648" s="1021"/>
      <c r="B648" s="235"/>
      <c r="C648" s="234"/>
      <c r="D648" s="235"/>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7"/>
      <c r="AF648" s="197"/>
      <c r="AG648" s="133" t="s">
        <v>356</v>
      </c>
      <c r="AH648" s="134"/>
      <c r="AI648" s="144"/>
      <c r="AJ648" s="144"/>
      <c r="AK648" s="144"/>
      <c r="AL648" s="139"/>
      <c r="AM648" s="144"/>
      <c r="AN648" s="144"/>
      <c r="AO648" s="144"/>
      <c r="AP648" s="139"/>
      <c r="AQ648" s="208"/>
      <c r="AR648" s="197"/>
      <c r="AS648" s="133" t="s">
        <v>356</v>
      </c>
      <c r="AT648" s="134"/>
      <c r="AU648" s="197"/>
      <c r="AV648" s="197"/>
      <c r="AW648" s="133" t="s">
        <v>301</v>
      </c>
      <c r="AX648" s="209"/>
    </row>
    <row r="649" spans="1:50" ht="23.25" hidden="1" customHeight="1" x14ac:dyDescent="0.15">
      <c r="A649" s="1021"/>
      <c r="B649" s="235"/>
      <c r="C649" s="234"/>
      <c r="D649" s="235"/>
      <c r="E649" s="127"/>
      <c r="F649" s="128"/>
      <c r="G649" s="210"/>
      <c r="H649" s="122"/>
      <c r="I649" s="122"/>
      <c r="J649" s="122"/>
      <c r="K649" s="122"/>
      <c r="L649" s="122"/>
      <c r="M649" s="122"/>
      <c r="N649" s="122"/>
      <c r="O649" s="122"/>
      <c r="P649" s="122"/>
      <c r="Q649" s="122"/>
      <c r="R649" s="122"/>
      <c r="S649" s="122"/>
      <c r="T649" s="122"/>
      <c r="U649" s="122"/>
      <c r="V649" s="122"/>
      <c r="W649" s="122"/>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1"/>
      <c r="B650" s="235"/>
      <c r="C650" s="234"/>
      <c r="D650" s="235"/>
      <c r="E650" s="127"/>
      <c r="F650" s="128"/>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1"/>
      <c r="B651" s="235"/>
      <c r="C651" s="234"/>
      <c r="D651" s="235"/>
      <c r="E651" s="127"/>
      <c r="F651" s="128"/>
      <c r="G651" s="215"/>
      <c r="H651" s="125"/>
      <c r="I651" s="125"/>
      <c r="J651" s="125"/>
      <c r="K651" s="125"/>
      <c r="L651" s="125"/>
      <c r="M651" s="125"/>
      <c r="N651" s="125"/>
      <c r="O651" s="125"/>
      <c r="P651" s="125"/>
      <c r="Q651" s="125"/>
      <c r="R651" s="125"/>
      <c r="S651" s="125"/>
      <c r="T651" s="125"/>
      <c r="U651" s="125"/>
      <c r="V651" s="125"/>
      <c r="W651" s="125"/>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1"/>
      <c r="B652" s="235"/>
      <c r="C652" s="234"/>
      <c r="D652" s="235"/>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467</v>
      </c>
      <c r="AN652" s="143"/>
      <c r="AO652" s="143"/>
      <c r="AP652" s="138"/>
      <c r="AQ652" s="138" t="s">
        <v>355</v>
      </c>
      <c r="AR652" s="130"/>
      <c r="AS652" s="130"/>
      <c r="AT652" s="131"/>
      <c r="AU652" s="195" t="s">
        <v>254</v>
      </c>
      <c r="AV652" s="195"/>
      <c r="AW652" s="195"/>
      <c r="AX652" s="196"/>
    </row>
    <row r="653" spans="1:50" ht="18.75" hidden="1" customHeight="1" x14ac:dyDescent="0.15">
      <c r="A653" s="1021"/>
      <c r="B653" s="235"/>
      <c r="C653" s="234"/>
      <c r="D653" s="235"/>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7"/>
      <c r="AF653" s="197"/>
      <c r="AG653" s="133" t="s">
        <v>356</v>
      </c>
      <c r="AH653" s="134"/>
      <c r="AI653" s="144"/>
      <c r="AJ653" s="144"/>
      <c r="AK653" s="144"/>
      <c r="AL653" s="139"/>
      <c r="AM653" s="144"/>
      <c r="AN653" s="144"/>
      <c r="AO653" s="144"/>
      <c r="AP653" s="139"/>
      <c r="AQ653" s="208"/>
      <c r="AR653" s="197"/>
      <c r="AS653" s="133" t="s">
        <v>356</v>
      </c>
      <c r="AT653" s="134"/>
      <c r="AU653" s="197"/>
      <c r="AV653" s="197"/>
      <c r="AW653" s="133" t="s">
        <v>301</v>
      </c>
      <c r="AX653" s="209"/>
    </row>
    <row r="654" spans="1:50" ht="23.25" hidden="1" customHeight="1" x14ac:dyDescent="0.15">
      <c r="A654" s="1021"/>
      <c r="B654" s="235"/>
      <c r="C654" s="234"/>
      <c r="D654" s="235"/>
      <c r="E654" s="127"/>
      <c r="F654" s="128"/>
      <c r="G654" s="210"/>
      <c r="H654" s="122"/>
      <c r="I654" s="122"/>
      <c r="J654" s="122"/>
      <c r="K654" s="122"/>
      <c r="L654" s="122"/>
      <c r="M654" s="122"/>
      <c r="N654" s="122"/>
      <c r="O654" s="122"/>
      <c r="P654" s="122"/>
      <c r="Q654" s="122"/>
      <c r="R654" s="122"/>
      <c r="S654" s="122"/>
      <c r="T654" s="122"/>
      <c r="U654" s="122"/>
      <c r="V654" s="122"/>
      <c r="W654" s="122"/>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1"/>
      <c r="B655" s="235"/>
      <c r="C655" s="234"/>
      <c r="D655" s="235"/>
      <c r="E655" s="127"/>
      <c r="F655" s="128"/>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1"/>
      <c r="B656" s="235"/>
      <c r="C656" s="234"/>
      <c r="D656" s="235"/>
      <c r="E656" s="127"/>
      <c r="F656" s="128"/>
      <c r="G656" s="215"/>
      <c r="H656" s="125"/>
      <c r="I656" s="125"/>
      <c r="J656" s="125"/>
      <c r="K656" s="125"/>
      <c r="L656" s="125"/>
      <c r="M656" s="125"/>
      <c r="N656" s="125"/>
      <c r="O656" s="125"/>
      <c r="P656" s="125"/>
      <c r="Q656" s="125"/>
      <c r="R656" s="125"/>
      <c r="S656" s="125"/>
      <c r="T656" s="125"/>
      <c r="U656" s="125"/>
      <c r="V656" s="125"/>
      <c r="W656" s="125"/>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1"/>
      <c r="B657" s="235"/>
      <c r="C657" s="234"/>
      <c r="D657" s="235"/>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467</v>
      </c>
      <c r="AN657" s="143"/>
      <c r="AO657" s="143"/>
      <c r="AP657" s="138"/>
      <c r="AQ657" s="138" t="s">
        <v>355</v>
      </c>
      <c r="AR657" s="130"/>
      <c r="AS657" s="130"/>
      <c r="AT657" s="131"/>
      <c r="AU657" s="195" t="s">
        <v>254</v>
      </c>
      <c r="AV657" s="195"/>
      <c r="AW657" s="195"/>
      <c r="AX657" s="196"/>
    </row>
    <row r="658" spans="1:50" ht="18.75" hidden="1" customHeight="1" x14ac:dyDescent="0.15">
      <c r="A658" s="1021"/>
      <c r="B658" s="235"/>
      <c r="C658" s="234"/>
      <c r="D658" s="235"/>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7"/>
      <c r="AF658" s="197"/>
      <c r="AG658" s="133" t="s">
        <v>356</v>
      </c>
      <c r="AH658" s="134"/>
      <c r="AI658" s="144"/>
      <c r="AJ658" s="144"/>
      <c r="AK658" s="144"/>
      <c r="AL658" s="139"/>
      <c r="AM658" s="144"/>
      <c r="AN658" s="144"/>
      <c r="AO658" s="144"/>
      <c r="AP658" s="139"/>
      <c r="AQ658" s="208"/>
      <c r="AR658" s="197"/>
      <c r="AS658" s="133" t="s">
        <v>356</v>
      </c>
      <c r="AT658" s="134"/>
      <c r="AU658" s="197"/>
      <c r="AV658" s="197"/>
      <c r="AW658" s="133" t="s">
        <v>301</v>
      </c>
      <c r="AX658" s="209"/>
    </row>
    <row r="659" spans="1:50" ht="23.25" hidden="1" customHeight="1" x14ac:dyDescent="0.15">
      <c r="A659" s="1021"/>
      <c r="B659" s="235"/>
      <c r="C659" s="234"/>
      <c r="D659" s="235"/>
      <c r="E659" s="127"/>
      <c r="F659" s="128"/>
      <c r="G659" s="210"/>
      <c r="H659" s="122"/>
      <c r="I659" s="122"/>
      <c r="J659" s="122"/>
      <c r="K659" s="122"/>
      <c r="L659" s="122"/>
      <c r="M659" s="122"/>
      <c r="N659" s="122"/>
      <c r="O659" s="122"/>
      <c r="P659" s="122"/>
      <c r="Q659" s="122"/>
      <c r="R659" s="122"/>
      <c r="S659" s="122"/>
      <c r="T659" s="122"/>
      <c r="U659" s="122"/>
      <c r="V659" s="122"/>
      <c r="W659" s="122"/>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1"/>
      <c r="B660" s="235"/>
      <c r="C660" s="234"/>
      <c r="D660" s="235"/>
      <c r="E660" s="127"/>
      <c r="F660" s="128"/>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1"/>
      <c r="B661" s="235"/>
      <c r="C661" s="234"/>
      <c r="D661" s="235"/>
      <c r="E661" s="127"/>
      <c r="F661" s="128"/>
      <c r="G661" s="215"/>
      <c r="H661" s="125"/>
      <c r="I661" s="125"/>
      <c r="J661" s="125"/>
      <c r="K661" s="125"/>
      <c r="L661" s="125"/>
      <c r="M661" s="125"/>
      <c r="N661" s="125"/>
      <c r="O661" s="125"/>
      <c r="P661" s="125"/>
      <c r="Q661" s="125"/>
      <c r="R661" s="125"/>
      <c r="S661" s="125"/>
      <c r="T661" s="125"/>
      <c r="U661" s="125"/>
      <c r="V661" s="125"/>
      <c r="W661" s="125"/>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1"/>
      <c r="B662" s="235"/>
      <c r="C662" s="234"/>
      <c r="D662" s="235"/>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467</v>
      </c>
      <c r="AN662" s="143"/>
      <c r="AO662" s="143"/>
      <c r="AP662" s="138"/>
      <c r="AQ662" s="138" t="s">
        <v>355</v>
      </c>
      <c r="AR662" s="130"/>
      <c r="AS662" s="130"/>
      <c r="AT662" s="131"/>
      <c r="AU662" s="195" t="s">
        <v>254</v>
      </c>
      <c r="AV662" s="195"/>
      <c r="AW662" s="195"/>
      <c r="AX662" s="196"/>
    </row>
    <row r="663" spans="1:50" ht="18.75" hidden="1" customHeight="1" x14ac:dyDescent="0.15">
      <c r="A663" s="1021"/>
      <c r="B663" s="235"/>
      <c r="C663" s="234"/>
      <c r="D663" s="235"/>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7"/>
      <c r="AF663" s="197"/>
      <c r="AG663" s="133" t="s">
        <v>356</v>
      </c>
      <c r="AH663" s="134"/>
      <c r="AI663" s="144"/>
      <c r="AJ663" s="144"/>
      <c r="AK663" s="144"/>
      <c r="AL663" s="139"/>
      <c r="AM663" s="144"/>
      <c r="AN663" s="144"/>
      <c r="AO663" s="144"/>
      <c r="AP663" s="139"/>
      <c r="AQ663" s="208"/>
      <c r="AR663" s="197"/>
      <c r="AS663" s="133" t="s">
        <v>356</v>
      </c>
      <c r="AT663" s="134"/>
      <c r="AU663" s="197"/>
      <c r="AV663" s="197"/>
      <c r="AW663" s="133" t="s">
        <v>301</v>
      </c>
      <c r="AX663" s="209"/>
    </row>
    <row r="664" spans="1:50" ht="23.25" hidden="1" customHeight="1" x14ac:dyDescent="0.15">
      <c r="A664" s="1021"/>
      <c r="B664" s="235"/>
      <c r="C664" s="234"/>
      <c r="D664" s="235"/>
      <c r="E664" s="127"/>
      <c r="F664" s="128"/>
      <c r="G664" s="210"/>
      <c r="H664" s="122"/>
      <c r="I664" s="122"/>
      <c r="J664" s="122"/>
      <c r="K664" s="122"/>
      <c r="L664" s="122"/>
      <c r="M664" s="122"/>
      <c r="N664" s="122"/>
      <c r="O664" s="122"/>
      <c r="P664" s="122"/>
      <c r="Q664" s="122"/>
      <c r="R664" s="122"/>
      <c r="S664" s="122"/>
      <c r="T664" s="122"/>
      <c r="U664" s="122"/>
      <c r="V664" s="122"/>
      <c r="W664" s="122"/>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1"/>
      <c r="B665" s="235"/>
      <c r="C665" s="234"/>
      <c r="D665" s="235"/>
      <c r="E665" s="127"/>
      <c r="F665" s="128"/>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1"/>
      <c r="B666" s="235"/>
      <c r="C666" s="234"/>
      <c r="D666" s="235"/>
      <c r="E666" s="127"/>
      <c r="F666" s="128"/>
      <c r="G666" s="215"/>
      <c r="H666" s="125"/>
      <c r="I666" s="125"/>
      <c r="J666" s="125"/>
      <c r="K666" s="125"/>
      <c r="L666" s="125"/>
      <c r="M666" s="125"/>
      <c r="N666" s="125"/>
      <c r="O666" s="125"/>
      <c r="P666" s="125"/>
      <c r="Q666" s="125"/>
      <c r="R666" s="125"/>
      <c r="S666" s="125"/>
      <c r="T666" s="125"/>
      <c r="U666" s="125"/>
      <c r="V666" s="125"/>
      <c r="W666" s="125"/>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1"/>
      <c r="B667" s="235"/>
      <c r="C667" s="234"/>
      <c r="D667" s="235"/>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467</v>
      </c>
      <c r="AN667" s="143"/>
      <c r="AO667" s="143"/>
      <c r="AP667" s="138"/>
      <c r="AQ667" s="138" t="s">
        <v>355</v>
      </c>
      <c r="AR667" s="130"/>
      <c r="AS667" s="130"/>
      <c r="AT667" s="131"/>
      <c r="AU667" s="195" t="s">
        <v>254</v>
      </c>
      <c r="AV667" s="195"/>
      <c r="AW667" s="195"/>
      <c r="AX667" s="196"/>
    </row>
    <row r="668" spans="1:50" ht="18.75" hidden="1" customHeight="1" x14ac:dyDescent="0.15">
      <c r="A668" s="1021"/>
      <c r="B668" s="235"/>
      <c r="C668" s="234"/>
      <c r="D668" s="235"/>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7"/>
      <c r="AF668" s="197"/>
      <c r="AG668" s="133" t="s">
        <v>356</v>
      </c>
      <c r="AH668" s="134"/>
      <c r="AI668" s="144"/>
      <c r="AJ668" s="144"/>
      <c r="AK668" s="144"/>
      <c r="AL668" s="139"/>
      <c r="AM668" s="144"/>
      <c r="AN668" s="144"/>
      <c r="AO668" s="144"/>
      <c r="AP668" s="139"/>
      <c r="AQ668" s="208"/>
      <c r="AR668" s="197"/>
      <c r="AS668" s="133" t="s">
        <v>356</v>
      </c>
      <c r="AT668" s="134"/>
      <c r="AU668" s="197"/>
      <c r="AV668" s="197"/>
      <c r="AW668" s="133" t="s">
        <v>301</v>
      </c>
      <c r="AX668" s="209"/>
    </row>
    <row r="669" spans="1:50" ht="23.25" hidden="1" customHeight="1" x14ac:dyDescent="0.15">
      <c r="A669" s="1021"/>
      <c r="B669" s="235"/>
      <c r="C669" s="234"/>
      <c r="D669" s="235"/>
      <c r="E669" s="127"/>
      <c r="F669" s="128"/>
      <c r="G669" s="210"/>
      <c r="H669" s="122"/>
      <c r="I669" s="122"/>
      <c r="J669" s="122"/>
      <c r="K669" s="122"/>
      <c r="L669" s="122"/>
      <c r="M669" s="122"/>
      <c r="N669" s="122"/>
      <c r="O669" s="122"/>
      <c r="P669" s="122"/>
      <c r="Q669" s="122"/>
      <c r="R669" s="122"/>
      <c r="S669" s="122"/>
      <c r="T669" s="122"/>
      <c r="U669" s="122"/>
      <c r="V669" s="122"/>
      <c r="W669" s="122"/>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1"/>
      <c r="B670" s="235"/>
      <c r="C670" s="234"/>
      <c r="D670" s="235"/>
      <c r="E670" s="127"/>
      <c r="F670" s="128"/>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1"/>
      <c r="B671" s="235"/>
      <c r="C671" s="234"/>
      <c r="D671" s="235"/>
      <c r="E671" s="127"/>
      <c r="F671" s="128"/>
      <c r="G671" s="215"/>
      <c r="H671" s="125"/>
      <c r="I671" s="125"/>
      <c r="J671" s="125"/>
      <c r="K671" s="125"/>
      <c r="L671" s="125"/>
      <c r="M671" s="125"/>
      <c r="N671" s="125"/>
      <c r="O671" s="125"/>
      <c r="P671" s="125"/>
      <c r="Q671" s="125"/>
      <c r="R671" s="125"/>
      <c r="S671" s="125"/>
      <c r="T671" s="125"/>
      <c r="U671" s="125"/>
      <c r="V671" s="125"/>
      <c r="W671" s="125"/>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1"/>
      <c r="B672" s="235"/>
      <c r="C672" s="234"/>
      <c r="D672" s="235"/>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467</v>
      </c>
      <c r="AN672" s="143"/>
      <c r="AO672" s="143"/>
      <c r="AP672" s="138"/>
      <c r="AQ672" s="138" t="s">
        <v>355</v>
      </c>
      <c r="AR672" s="130"/>
      <c r="AS672" s="130"/>
      <c r="AT672" s="131"/>
      <c r="AU672" s="195" t="s">
        <v>254</v>
      </c>
      <c r="AV672" s="195"/>
      <c r="AW672" s="195"/>
      <c r="AX672" s="196"/>
    </row>
    <row r="673" spans="1:50" ht="18.75" hidden="1" customHeight="1" x14ac:dyDescent="0.15">
      <c r="A673" s="1021"/>
      <c r="B673" s="235"/>
      <c r="C673" s="234"/>
      <c r="D673" s="235"/>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7"/>
      <c r="AF673" s="197"/>
      <c r="AG673" s="133" t="s">
        <v>356</v>
      </c>
      <c r="AH673" s="134"/>
      <c r="AI673" s="144"/>
      <c r="AJ673" s="144"/>
      <c r="AK673" s="144"/>
      <c r="AL673" s="139"/>
      <c r="AM673" s="144"/>
      <c r="AN673" s="144"/>
      <c r="AO673" s="144"/>
      <c r="AP673" s="139"/>
      <c r="AQ673" s="208"/>
      <c r="AR673" s="197"/>
      <c r="AS673" s="133" t="s">
        <v>356</v>
      </c>
      <c r="AT673" s="134"/>
      <c r="AU673" s="197"/>
      <c r="AV673" s="197"/>
      <c r="AW673" s="133" t="s">
        <v>301</v>
      </c>
      <c r="AX673" s="209"/>
    </row>
    <row r="674" spans="1:50" ht="23.25" hidden="1" customHeight="1" x14ac:dyDescent="0.15">
      <c r="A674" s="1021"/>
      <c r="B674" s="235"/>
      <c r="C674" s="234"/>
      <c r="D674" s="235"/>
      <c r="E674" s="127"/>
      <c r="F674" s="128"/>
      <c r="G674" s="210"/>
      <c r="H674" s="122"/>
      <c r="I674" s="122"/>
      <c r="J674" s="122"/>
      <c r="K674" s="122"/>
      <c r="L674" s="122"/>
      <c r="M674" s="122"/>
      <c r="N674" s="122"/>
      <c r="O674" s="122"/>
      <c r="P674" s="122"/>
      <c r="Q674" s="122"/>
      <c r="R674" s="122"/>
      <c r="S674" s="122"/>
      <c r="T674" s="122"/>
      <c r="U674" s="122"/>
      <c r="V674" s="122"/>
      <c r="W674" s="122"/>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1"/>
      <c r="B675" s="235"/>
      <c r="C675" s="234"/>
      <c r="D675" s="235"/>
      <c r="E675" s="127"/>
      <c r="F675" s="128"/>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1"/>
      <c r="B676" s="235"/>
      <c r="C676" s="234"/>
      <c r="D676" s="235"/>
      <c r="E676" s="127"/>
      <c r="F676" s="128"/>
      <c r="G676" s="215"/>
      <c r="H676" s="125"/>
      <c r="I676" s="125"/>
      <c r="J676" s="125"/>
      <c r="K676" s="125"/>
      <c r="L676" s="125"/>
      <c r="M676" s="125"/>
      <c r="N676" s="125"/>
      <c r="O676" s="125"/>
      <c r="P676" s="125"/>
      <c r="Q676" s="125"/>
      <c r="R676" s="125"/>
      <c r="S676" s="125"/>
      <c r="T676" s="125"/>
      <c r="U676" s="125"/>
      <c r="V676" s="125"/>
      <c r="W676" s="125"/>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1"/>
      <c r="B677" s="235"/>
      <c r="C677" s="234"/>
      <c r="D677" s="235"/>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467</v>
      </c>
      <c r="AN677" s="143"/>
      <c r="AO677" s="143"/>
      <c r="AP677" s="138"/>
      <c r="AQ677" s="138" t="s">
        <v>355</v>
      </c>
      <c r="AR677" s="130"/>
      <c r="AS677" s="130"/>
      <c r="AT677" s="131"/>
      <c r="AU677" s="195" t="s">
        <v>254</v>
      </c>
      <c r="AV677" s="195"/>
      <c r="AW677" s="195"/>
      <c r="AX677" s="196"/>
    </row>
    <row r="678" spans="1:50" ht="18.75" hidden="1" customHeight="1" x14ac:dyDescent="0.15">
      <c r="A678" s="1021"/>
      <c r="B678" s="235"/>
      <c r="C678" s="234"/>
      <c r="D678" s="235"/>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7"/>
      <c r="AF678" s="197"/>
      <c r="AG678" s="133" t="s">
        <v>356</v>
      </c>
      <c r="AH678" s="134"/>
      <c r="AI678" s="144"/>
      <c r="AJ678" s="144"/>
      <c r="AK678" s="144"/>
      <c r="AL678" s="139"/>
      <c r="AM678" s="144"/>
      <c r="AN678" s="144"/>
      <c r="AO678" s="144"/>
      <c r="AP678" s="139"/>
      <c r="AQ678" s="208"/>
      <c r="AR678" s="197"/>
      <c r="AS678" s="133" t="s">
        <v>356</v>
      </c>
      <c r="AT678" s="134"/>
      <c r="AU678" s="197"/>
      <c r="AV678" s="197"/>
      <c r="AW678" s="133" t="s">
        <v>301</v>
      </c>
      <c r="AX678" s="209"/>
    </row>
    <row r="679" spans="1:50" ht="23.25" hidden="1" customHeight="1" x14ac:dyDescent="0.15">
      <c r="A679" s="1021"/>
      <c r="B679" s="235"/>
      <c r="C679" s="234"/>
      <c r="D679" s="235"/>
      <c r="E679" s="127"/>
      <c r="F679" s="128"/>
      <c r="G679" s="210"/>
      <c r="H679" s="122"/>
      <c r="I679" s="122"/>
      <c r="J679" s="122"/>
      <c r="K679" s="122"/>
      <c r="L679" s="122"/>
      <c r="M679" s="122"/>
      <c r="N679" s="122"/>
      <c r="O679" s="122"/>
      <c r="P679" s="122"/>
      <c r="Q679" s="122"/>
      <c r="R679" s="122"/>
      <c r="S679" s="122"/>
      <c r="T679" s="122"/>
      <c r="U679" s="122"/>
      <c r="V679" s="122"/>
      <c r="W679" s="122"/>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1"/>
      <c r="B680" s="235"/>
      <c r="C680" s="234"/>
      <c r="D680" s="235"/>
      <c r="E680" s="127"/>
      <c r="F680" s="128"/>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1"/>
      <c r="B681" s="235"/>
      <c r="C681" s="234"/>
      <c r="D681" s="235"/>
      <c r="E681" s="127"/>
      <c r="F681" s="128"/>
      <c r="G681" s="215"/>
      <c r="H681" s="125"/>
      <c r="I681" s="125"/>
      <c r="J681" s="125"/>
      <c r="K681" s="125"/>
      <c r="L681" s="125"/>
      <c r="M681" s="125"/>
      <c r="N681" s="125"/>
      <c r="O681" s="125"/>
      <c r="P681" s="125"/>
      <c r="Q681" s="125"/>
      <c r="R681" s="125"/>
      <c r="S681" s="125"/>
      <c r="T681" s="125"/>
      <c r="U681" s="125"/>
      <c r="V681" s="125"/>
      <c r="W681" s="125"/>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1"/>
      <c r="B682" s="235"/>
      <c r="C682" s="234"/>
      <c r="D682" s="235"/>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467</v>
      </c>
      <c r="AN682" s="143"/>
      <c r="AO682" s="143"/>
      <c r="AP682" s="138"/>
      <c r="AQ682" s="138" t="s">
        <v>355</v>
      </c>
      <c r="AR682" s="130"/>
      <c r="AS682" s="130"/>
      <c r="AT682" s="131"/>
      <c r="AU682" s="195" t="s">
        <v>254</v>
      </c>
      <c r="AV682" s="195"/>
      <c r="AW682" s="195"/>
      <c r="AX682" s="196"/>
    </row>
    <row r="683" spans="1:50" ht="18.75" hidden="1" customHeight="1" x14ac:dyDescent="0.15">
      <c r="A683" s="1021"/>
      <c r="B683" s="235"/>
      <c r="C683" s="234"/>
      <c r="D683" s="235"/>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7"/>
      <c r="AF683" s="197"/>
      <c r="AG683" s="133" t="s">
        <v>356</v>
      </c>
      <c r="AH683" s="134"/>
      <c r="AI683" s="144"/>
      <c r="AJ683" s="144"/>
      <c r="AK683" s="144"/>
      <c r="AL683" s="139"/>
      <c r="AM683" s="144"/>
      <c r="AN683" s="144"/>
      <c r="AO683" s="144"/>
      <c r="AP683" s="139"/>
      <c r="AQ683" s="208"/>
      <c r="AR683" s="197"/>
      <c r="AS683" s="133" t="s">
        <v>356</v>
      </c>
      <c r="AT683" s="134"/>
      <c r="AU683" s="197"/>
      <c r="AV683" s="197"/>
      <c r="AW683" s="133" t="s">
        <v>301</v>
      </c>
      <c r="AX683" s="209"/>
    </row>
    <row r="684" spans="1:50" ht="23.25" hidden="1" customHeight="1" x14ac:dyDescent="0.15">
      <c r="A684" s="1021"/>
      <c r="B684" s="235"/>
      <c r="C684" s="234"/>
      <c r="D684" s="235"/>
      <c r="E684" s="127"/>
      <c r="F684" s="128"/>
      <c r="G684" s="210"/>
      <c r="H684" s="122"/>
      <c r="I684" s="122"/>
      <c r="J684" s="122"/>
      <c r="K684" s="122"/>
      <c r="L684" s="122"/>
      <c r="M684" s="122"/>
      <c r="N684" s="122"/>
      <c r="O684" s="122"/>
      <c r="P684" s="122"/>
      <c r="Q684" s="122"/>
      <c r="R684" s="122"/>
      <c r="S684" s="122"/>
      <c r="T684" s="122"/>
      <c r="U684" s="122"/>
      <c r="V684" s="122"/>
      <c r="W684" s="122"/>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1"/>
      <c r="B685" s="235"/>
      <c r="C685" s="234"/>
      <c r="D685" s="235"/>
      <c r="E685" s="127"/>
      <c r="F685" s="128"/>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1"/>
      <c r="B686" s="235"/>
      <c r="C686" s="234"/>
      <c r="D686" s="235"/>
      <c r="E686" s="127"/>
      <c r="F686" s="128"/>
      <c r="G686" s="215"/>
      <c r="H686" s="125"/>
      <c r="I686" s="125"/>
      <c r="J686" s="125"/>
      <c r="K686" s="125"/>
      <c r="L686" s="125"/>
      <c r="M686" s="125"/>
      <c r="N686" s="125"/>
      <c r="O686" s="125"/>
      <c r="P686" s="125"/>
      <c r="Q686" s="125"/>
      <c r="R686" s="125"/>
      <c r="S686" s="125"/>
      <c r="T686" s="125"/>
      <c r="U686" s="125"/>
      <c r="V686" s="125"/>
      <c r="W686" s="125"/>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1"/>
      <c r="B687" s="235"/>
      <c r="C687" s="234"/>
      <c r="D687" s="235"/>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467</v>
      </c>
      <c r="AN687" s="143"/>
      <c r="AO687" s="143"/>
      <c r="AP687" s="138"/>
      <c r="AQ687" s="138" t="s">
        <v>355</v>
      </c>
      <c r="AR687" s="130"/>
      <c r="AS687" s="130"/>
      <c r="AT687" s="131"/>
      <c r="AU687" s="195" t="s">
        <v>254</v>
      </c>
      <c r="AV687" s="195"/>
      <c r="AW687" s="195"/>
      <c r="AX687" s="196"/>
    </row>
    <row r="688" spans="1:50" ht="18.75" hidden="1" customHeight="1" x14ac:dyDescent="0.15">
      <c r="A688" s="1021"/>
      <c r="B688" s="235"/>
      <c r="C688" s="234"/>
      <c r="D688" s="235"/>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7"/>
      <c r="AF688" s="197"/>
      <c r="AG688" s="133" t="s">
        <v>356</v>
      </c>
      <c r="AH688" s="134"/>
      <c r="AI688" s="144"/>
      <c r="AJ688" s="144"/>
      <c r="AK688" s="144"/>
      <c r="AL688" s="139"/>
      <c r="AM688" s="144"/>
      <c r="AN688" s="144"/>
      <c r="AO688" s="144"/>
      <c r="AP688" s="139"/>
      <c r="AQ688" s="208"/>
      <c r="AR688" s="197"/>
      <c r="AS688" s="133" t="s">
        <v>356</v>
      </c>
      <c r="AT688" s="134"/>
      <c r="AU688" s="197"/>
      <c r="AV688" s="197"/>
      <c r="AW688" s="133" t="s">
        <v>301</v>
      </c>
      <c r="AX688" s="209"/>
    </row>
    <row r="689" spans="1:50" ht="23.25" hidden="1" customHeight="1" x14ac:dyDescent="0.15">
      <c r="A689" s="1021"/>
      <c r="B689" s="235"/>
      <c r="C689" s="234"/>
      <c r="D689" s="235"/>
      <c r="E689" s="127"/>
      <c r="F689" s="128"/>
      <c r="G689" s="210"/>
      <c r="H689" s="122"/>
      <c r="I689" s="122"/>
      <c r="J689" s="122"/>
      <c r="K689" s="122"/>
      <c r="L689" s="122"/>
      <c r="M689" s="122"/>
      <c r="N689" s="122"/>
      <c r="O689" s="122"/>
      <c r="P689" s="122"/>
      <c r="Q689" s="122"/>
      <c r="R689" s="122"/>
      <c r="S689" s="122"/>
      <c r="T689" s="122"/>
      <c r="U689" s="122"/>
      <c r="V689" s="122"/>
      <c r="W689" s="122"/>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1"/>
      <c r="B690" s="235"/>
      <c r="C690" s="234"/>
      <c r="D690" s="235"/>
      <c r="E690" s="127"/>
      <c r="F690" s="128"/>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1"/>
      <c r="B691" s="235"/>
      <c r="C691" s="234"/>
      <c r="D691" s="235"/>
      <c r="E691" s="127"/>
      <c r="F691" s="128"/>
      <c r="G691" s="215"/>
      <c r="H691" s="125"/>
      <c r="I691" s="125"/>
      <c r="J691" s="125"/>
      <c r="K691" s="125"/>
      <c r="L691" s="125"/>
      <c r="M691" s="125"/>
      <c r="N691" s="125"/>
      <c r="O691" s="125"/>
      <c r="P691" s="125"/>
      <c r="Q691" s="125"/>
      <c r="R691" s="125"/>
      <c r="S691" s="125"/>
      <c r="T691" s="125"/>
      <c r="U691" s="125"/>
      <c r="V691" s="125"/>
      <c r="W691" s="125"/>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1"/>
      <c r="B692" s="235"/>
      <c r="C692" s="234"/>
      <c r="D692" s="235"/>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467</v>
      </c>
      <c r="AN692" s="143"/>
      <c r="AO692" s="143"/>
      <c r="AP692" s="138"/>
      <c r="AQ692" s="138" t="s">
        <v>355</v>
      </c>
      <c r="AR692" s="130"/>
      <c r="AS692" s="130"/>
      <c r="AT692" s="131"/>
      <c r="AU692" s="195" t="s">
        <v>254</v>
      </c>
      <c r="AV692" s="195"/>
      <c r="AW692" s="195"/>
      <c r="AX692" s="196"/>
    </row>
    <row r="693" spans="1:50" ht="18.75" hidden="1" customHeight="1" x14ac:dyDescent="0.15">
      <c r="A693" s="1021"/>
      <c r="B693" s="235"/>
      <c r="C693" s="234"/>
      <c r="D693" s="235"/>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7"/>
      <c r="AF693" s="197"/>
      <c r="AG693" s="133" t="s">
        <v>356</v>
      </c>
      <c r="AH693" s="134"/>
      <c r="AI693" s="144"/>
      <c r="AJ693" s="144"/>
      <c r="AK693" s="144"/>
      <c r="AL693" s="139"/>
      <c r="AM693" s="144"/>
      <c r="AN693" s="144"/>
      <c r="AO693" s="144"/>
      <c r="AP693" s="139"/>
      <c r="AQ693" s="208"/>
      <c r="AR693" s="197"/>
      <c r="AS693" s="133" t="s">
        <v>356</v>
      </c>
      <c r="AT693" s="134"/>
      <c r="AU693" s="197"/>
      <c r="AV693" s="197"/>
      <c r="AW693" s="133" t="s">
        <v>301</v>
      </c>
      <c r="AX693" s="209"/>
    </row>
    <row r="694" spans="1:50" ht="23.25" hidden="1" customHeight="1" x14ac:dyDescent="0.15">
      <c r="A694" s="1021"/>
      <c r="B694" s="235"/>
      <c r="C694" s="234"/>
      <c r="D694" s="235"/>
      <c r="E694" s="127"/>
      <c r="F694" s="128"/>
      <c r="G694" s="210"/>
      <c r="H694" s="122"/>
      <c r="I694" s="122"/>
      <c r="J694" s="122"/>
      <c r="K694" s="122"/>
      <c r="L694" s="122"/>
      <c r="M694" s="122"/>
      <c r="N694" s="122"/>
      <c r="O694" s="122"/>
      <c r="P694" s="122"/>
      <c r="Q694" s="122"/>
      <c r="R694" s="122"/>
      <c r="S694" s="122"/>
      <c r="T694" s="122"/>
      <c r="U694" s="122"/>
      <c r="V694" s="122"/>
      <c r="W694" s="122"/>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1"/>
      <c r="B695" s="235"/>
      <c r="C695" s="234"/>
      <c r="D695" s="235"/>
      <c r="E695" s="127"/>
      <c r="F695" s="128"/>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1"/>
      <c r="B696" s="235"/>
      <c r="C696" s="234"/>
      <c r="D696" s="235"/>
      <c r="E696" s="127"/>
      <c r="F696" s="128"/>
      <c r="G696" s="215"/>
      <c r="H696" s="125"/>
      <c r="I696" s="125"/>
      <c r="J696" s="125"/>
      <c r="K696" s="125"/>
      <c r="L696" s="125"/>
      <c r="M696" s="125"/>
      <c r="N696" s="125"/>
      <c r="O696" s="125"/>
      <c r="P696" s="125"/>
      <c r="Q696" s="125"/>
      <c r="R696" s="125"/>
      <c r="S696" s="125"/>
      <c r="T696" s="125"/>
      <c r="U696" s="125"/>
      <c r="V696" s="125"/>
      <c r="W696" s="125"/>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1"/>
      <c r="B697" s="235"/>
      <c r="C697" s="234"/>
      <c r="D697" s="235"/>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1"/>
      <c r="B698" s="235"/>
      <c r="C698" s="234"/>
      <c r="D698" s="235"/>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2"/>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39" t="s">
        <v>48</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69"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0"/>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53.25" customHeight="1" x14ac:dyDescent="0.15">
      <c r="A702" s="514" t="s">
        <v>260</v>
      </c>
      <c r="B702" s="51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4" t="s">
        <v>539</v>
      </c>
      <c r="AE702" s="885"/>
      <c r="AF702" s="885"/>
      <c r="AG702" s="871" t="s">
        <v>562</v>
      </c>
      <c r="AH702" s="872"/>
      <c r="AI702" s="872"/>
      <c r="AJ702" s="872"/>
      <c r="AK702" s="872"/>
      <c r="AL702" s="872"/>
      <c r="AM702" s="872"/>
      <c r="AN702" s="872"/>
      <c r="AO702" s="872"/>
      <c r="AP702" s="872"/>
      <c r="AQ702" s="872"/>
      <c r="AR702" s="872"/>
      <c r="AS702" s="872"/>
      <c r="AT702" s="872"/>
      <c r="AU702" s="872"/>
      <c r="AV702" s="872"/>
      <c r="AW702" s="872"/>
      <c r="AX702" s="873"/>
    </row>
    <row r="703" spans="1:50" ht="53.25" customHeight="1" x14ac:dyDescent="0.15">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5" t="s">
        <v>539</v>
      </c>
      <c r="AE703" s="116"/>
      <c r="AF703" s="116"/>
      <c r="AG703" s="672" t="s">
        <v>563</v>
      </c>
      <c r="AH703" s="673"/>
      <c r="AI703" s="673"/>
      <c r="AJ703" s="673"/>
      <c r="AK703" s="673"/>
      <c r="AL703" s="673"/>
      <c r="AM703" s="673"/>
      <c r="AN703" s="673"/>
      <c r="AO703" s="673"/>
      <c r="AP703" s="673"/>
      <c r="AQ703" s="673"/>
      <c r="AR703" s="673"/>
      <c r="AS703" s="673"/>
      <c r="AT703" s="673"/>
      <c r="AU703" s="673"/>
      <c r="AV703" s="673"/>
      <c r="AW703" s="673"/>
      <c r="AX703" s="674"/>
    </row>
    <row r="704" spans="1:50" ht="68.25" customHeight="1" x14ac:dyDescent="0.15">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539</v>
      </c>
      <c r="AE704" s="584"/>
      <c r="AF704" s="584"/>
      <c r="AG704" s="437" t="s">
        <v>781</v>
      </c>
      <c r="AH704" s="213"/>
      <c r="AI704" s="213"/>
      <c r="AJ704" s="213"/>
      <c r="AK704" s="213"/>
      <c r="AL704" s="213"/>
      <c r="AM704" s="213"/>
      <c r="AN704" s="213"/>
      <c r="AO704" s="213"/>
      <c r="AP704" s="213"/>
      <c r="AQ704" s="213"/>
      <c r="AR704" s="213"/>
      <c r="AS704" s="213"/>
      <c r="AT704" s="213"/>
      <c r="AU704" s="213"/>
      <c r="AV704" s="213"/>
      <c r="AW704" s="213"/>
      <c r="AX704" s="438"/>
    </row>
    <row r="705" spans="1:50" ht="43.5" customHeight="1" x14ac:dyDescent="0.15">
      <c r="A705" s="624" t="s">
        <v>40</v>
      </c>
      <c r="B705" s="778"/>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539</v>
      </c>
      <c r="AE705" s="736"/>
      <c r="AF705" s="736"/>
      <c r="AG705" s="121" t="s">
        <v>784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3"/>
      <c r="B706" s="779"/>
      <c r="C706" s="617"/>
      <c r="D706" s="618"/>
      <c r="E706" s="692" t="s">
        <v>529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5" t="s">
        <v>564</v>
      </c>
      <c r="AE706" s="116"/>
      <c r="AF706" s="117"/>
      <c r="AG706" s="437"/>
      <c r="AH706" s="213"/>
      <c r="AI706" s="213"/>
      <c r="AJ706" s="213"/>
      <c r="AK706" s="213"/>
      <c r="AL706" s="213"/>
      <c r="AM706" s="213"/>
      <c r="AN706" s="213"/>
      <c r="AO706" s="213"/>
      <c r="AP706" s="213"/>
      <c r="AQ706" s="213"/>
      <c r="AR706" s="213"/>
      <c r="AS706" s="213"/>
      <c r="AT706" s="213"/>
      <c r="AU706" s="213"/>
      <c r="AV706" s="213"/>
      <c r="AW706" s="213"/>
      <c r="AX706" s="438"/>
    </row>
    <row r="707" spans="1:50" ht="33.75" customHeight="1" x14ac:dyDescent="0.15">
      <c r="A707" s="663"/>
      <c r="B707" s="779"/>
      <c r="C707" s="619"/>
      <c r="D707" s="620"/>
      <c r="E707" s="695" t="s">
        <v>450</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565</v>
      </c>
      <c r="AE707" s="582"/>
      <c r="AF707" s="582"/>
      <c r="AG707" s="437"/>
      <c r="AH707" s="213"/>
      <c r="AI707" s="213"/>
      <c r="AJ707" s="213"/>
      <c r="AK707" s="213"/>
      <c r="AL707" s="213"/>
      <c r="AM707" s="213"/>
      <c r="AN707" s="213"/>
      <c r="AO707" s="213"/>
      <c r="AP707" s="213"/>
      <c r="AQ707" s="213"/>
      <c r="AR707" s="213"/>
      <c r="AS707" s="213"/>
      <c r="AT707" s="213"/>
      <c r="AU707" s="213"/>
      <c r="AV707" s="213"/>
      <c r="AW707" s="213"/>
      <c r="AX707" s="438"/>
    </row>
    <row r="708" spans="1:50" ht="50.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539</v>
      </c>
      <c r="AE708" s="687"/>
      <c r="AF708" s="687"/>
      <c r="AG708" s="511" t="s">
        <v>786</v>
      </c>
      <c r="AH708" s="512"/>
      <c r="AI708" s="512"/>
      <c r="AJ708" s="512"/>
      <c r="AK708" s="512"/>
      <c r="AL708" s="512"/>
      <c r="AM708" s="512"/>
      <c r="AN708" s="512"/>
      <c r="AO708" s="512"/>
      <c r="AP708" s="512"/>
      <c r="AQ708" s="512"/>
      <c r="AR708" s="512"/>
      <c r="AS708" s="512"/>
      <c r="AT708" s="512"/>
      <c r="AU708" s="512"/>
      <c r="AV708" s="512"/>
      <c r="AW708" s="512"/>
      <c r="AX708" s="513"/>
    </row>
    <row r="709" spans="1:50" ht="78"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5" t="s">
        <v>539</v>
      </c>
      <c r="AE709" s="116"/>
      <c r="AF709" s="116"/>
      <c r="AG709" s="672" t="s">
        <v>787</v>
      </c>
      <c r="AH709" s="673"/>
      <c r="AI709" s="673"/>
      <c r="AJ709" s="673"/>
      <c r="AK709" s="673"/>
      <c r="AL709" s="673"/>
      <c r="AM709" s="673"/>
      <c r="AN709" s="673"/>
      <c r="AO709" s="673"/>
      <c r="AP709" s="673"/>
      <c r="AQ709" s="673"/>
      <c r="AR709" s="673"/>
      <c r="AS709" s="673"/>
      <c r="AT709" s="673"/>
      <c r="AU709" s="673"/>
      <c r="AV709" s="673"/>
      <c r="AW709" s="673"/>
      <c r="AX709" s="674"/>
    </row>
    <row r="710" spans="1:50" ht="63"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5" t="s">
        <v>539</v>
      </c>
      <c r="AE710" s="116"/>
      <c r="AF710" s="116"/>
      <c r="AG710" s="672" t="s">
        <v>788</v>
      </c>
      <c r="AH710" s="673"/>
      <c r="AI710" s="673"/>
      <c r="AJ710" s="673"/>
      <c r="AK710" s="673"/>
      <c r="AL710" s="673"/>
      <c r="AM710" s="673"/>
      <c r="AN710" s="673"/>
      <c r="AO710" s="673"/>
      <c r="AP710" s="673"/>
      <c r="AQ710" s="673"/>
      <c r="AR710" s="673"/>
      <c r="AS710" s="673"/>
      <c r="AT710" s="673"/>
      <c r="AU710" s="673"/>
      <c r="AV710" s="673"/>
      <c r="AW710" s="673"/>
      <c r="AX710" s="674"/>
    </row>
    <row r="711" spans="1:50" ht="55.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5" t="s">
        <v>539</v>
      </c>
      <c r="AE711" s="116"/>
      <c r="AF711" s="116"/>
      <c r="AG711" s="672" t="s">
        <v>789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490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566</v>
      </c>
      <c r="AE712" s="584"/>
      <c r="AF712" s="584"/>
      <c r="AG712" s="596" t="s">
        <v>748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2" t="s">
        <v>491</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566</v>
      </c>
      <c r="AE713" s="116"/>
      <c r="AF713" s="117"/>
      <c r="AG713" s="672" t="s">
        <v>750</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455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566</v>
      </c>
      <c r="AE714" s="594"/>
      <c r="AF714" s="595"/>
      <c r="AG714" s="698" t="s">
        <v>749</v>
      </c>
      <c r="AH714" s="699"/>
      <c r="AI714" s="699"/>
      <c r="AJ714" s="699"/>
      <c r="AK714" s="699"/>
      <c r="AL714" s="699"/>
      <c r="AM714" s="699"/>
      <c r="AN714" s="699"/>
      <c r="AO714" s="699"/>
      <c r="AP714" s="699"/>
      <c r="AQ714" s="699"/>
      <c r="AR714" s="699"/>
      <c r="AS714" s="699"/>
      <c r="AT714" s="699"/>
      <c r="AU714" s="699"/>
      <c r="AV714" s="699"/>
      <c r="AW714" s="699"/>
      <c r="AX714" s="700"/>
    </row>
    <row r="715" spans="1:50" ht="39.75" customHeight="1" x14ac:dyDescent="0.15">
      <c r="A715" s="624" t="s">
        <v>41</v>
      </c>
      <c r="B715" s="662"/>
      <c r="C715" s="667" t="s">
        <v>456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539</v>
      </c>
      <c r="AE715" s="687"/>
      <c r="AF715" s="688"/>
      <c r="AG715" s="511" t="s">
        <v>567</v>
      </c>
      <c r="AH715" s="512"/>
      <c r="AI715" s="512"/>
      <c r="AJ715" s="512"/>
      <c r="AK715" s="512"/>
      <c r="AL715" s="512"/>
      <c r="AM715" s="512"/>
      <c r="AN715" s="512"/>
      <c r="AO715" s="512"/>
      <c r="AP715" s="512"/>
      <c r="AQ715" s="512"/>
      <c r="AR715" s="512"/>
      <c r="AS715" s="512"/>
      <c r="AT715" s="512"/>
      <c r="AU715" s="512"/>
      <c r="AV715" s="512"/>
      <c r="AW715" s="512"/>
      <c r="AX715" s="513"/>
    </row>
    <row r="716" spans="1:50" ht="48" customHeight="1" x14ac:dyDescent="0.15">
      <c r="A716" s="663"/>
      <c r="B716" s="664"/>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539</v>
      </c>
      <c r="AE716" s="768"/>
      <c r="AF716" s="768"/>
      <c r="AG716" s="672" t="s">
        <v>782</v>
      </c>
      <c r="AH716" s="673"/>
      <c r="AI716" s="673"/>
      <c r="AJ716" s="673"/>
      <c r="AK716" s="673"/>
      <c r="AL716" s="673"/>
      <c r="AM716" s="673"/>
      <c r="AN716" s="673"/>
      <c r="AO716" s="673"/>
      <c r="AP716" s="673"/>
      <c r="AQ716" s="673"/>
      <c r="AR716" s="673"/>
      <c r="AS716" s="673"/>
      <c r="AT716" s="673"/>
      <c r="AU716" s="673"/>
      <c r="AV716" s="673"/>
      <c r="AW716" s="673"/>
      <c r="AX716" s="674"/>
    </row>
    <row r="717" spans="1:50" ht="48" customHeight="1" x14ac:dyDescent="0.15">
      <c r="A717" s="663"/>
      <c r="B717" s="664"/>
      <c r="C717" s="590" t="s">
        <v>376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5" t="s">
        <v>539</v>
      </c>
      <c r="AE717" s="116"/>
      <c r="AF717" s="116"/>
      <c r="AG717" s="672" t="s">
        <v>783</v>
      </c>
      <c r="AH717" s="673"/>
      <c r="AI717" s="673"/>
      <c r="AJ717" s="673"/>
      <c r="AK717" s="673"/>
      <c r="AL717" s="673"/>
      <c r="AM717" s="673"/>
      <c r="AN717" s="673"/>
      <c r="AO717" s="673"/>
      <c r="AP717" s="673"/>
      <c r="AQ717" s="673"/>
      <c r="AR717" s="673"/>
      <c r="AS717" s="673"/>
      <c r="AT717" s="673"/>
      <c r="AU717" s="673"/>
      <c r="AV717" s="673"/>
      <c r="AW717" s="673"/>
      <c r="AX717" s="674"/>
    </row>
    <row r="718" spans="1:50" ht="39.75"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5" t="s">
        <v>539</v>
      </c>
      <c r="AE718" s="116"/>
      <c r="AF718" s="116"/>
      <c r="AG718" s="124" t="s">
        <v>568</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6" t="s">
        <v>59</v>
      </c>
      <c r="B719" s="657"/>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86" t="s">
        <v>566</v>
      </c>
      <c r="AE719" s="687"/>
      <c r="AF719" s="687"/>
      <c r="AG719" s="121" t="s">
        <v>747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8"/>
      <c r="B720" s="659"/>
      <c r="C720" s="931" t="s">
        <v>482</v>
      </c>
      <c r="D720" s="929"/>
      <c r="E720" s="929"/>
      <c r="F720" s="932"/>
      <c r="G720" s="928" t="s">
        <v>483</v>
      </c>
      <c r="H720" s="929"/>
      <c r="I720" s="929"/>
      <c r="J720" s="929"/>
      <c r="K720" s="929"/>
      <c r="L720" s="929"/>
      <c r="M720" s="929"/>
      <c r="N720" s="928" t="s">
        <v>487</v>
      </c>
      <c r="O720" s="929"/>
      <c r="P720" s="929"/>
      <c r="Q720" s="929"/>
      <c r="R720" s="929"/>
      <c r="S720" s="929"/>
      <c r="T720" s="929"/>
      <c r="U720" s="929"/>
      <c r="V720" s="929"/>
      <c r="W720" s="929"/>
      <c r="X720" s="929"/>
      <c r="Y720" s="929"/>
      <c r="Z720" s="929"/>
      <c r="AA720" s="929"/>
      <c r="AB720" s="929"/>
      <c r="AC720" s="929"/>
      <c r="AD720" s="929"/>
      <c r="AE720" s="929"/>
      <c r="AF720" s="930"/>
      <c r="AG720" s="437"/>
      <c r="AH720" s="213"/>
      <c r="AI720" s="213"/>
      <c r="AJ720" s="213"/>
      <c r="AK720" s="213"/>
      <c r="AL720" s="213"/>
      <c r="AM720" s="213"/>
      <c r="AN720" s="213"/>
      <c r="AO720" s="213"/>
      <c r="AP720" s="213"/>
      <c r="AQ720" s="213"/>
      <c r="AR720" s="213"/>
      <c r="AS720" s="213"/>
      <c r="AT720" s="213"/>
      <c r="AU720" s="213"/>
      <c r="AV720" s="213"/>
      <c r="AW720" s="213"/>
      <c r="AX720" s="438"/>
    </row>
    <row r="721" spans="1:50" ht="24.75" customHeight="1" x14ac:dyDescent="0.15">
      <c r="A721" s="658"/>
      <c r="B721" s="659"/>
      <c r="C721" s="911"/>
      <c r="D721" s="912"/>
      <c r="E721" s="912"/>
      <c r="F721" s="913"/>
      <c r="G721" s="933"/>
      <c r="H721" s="934"/>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437"/>
      <c r="AH721" s="213"/>
      <c r="AI721" s="213"/>
      <c r="AJ721" s="213"/>
      <c r="AK721" s="213"/>
      <c r="AL721" s="213"/>
      <c r="AM721" s="213"/>
      <c r="AN721" s="213"/>
      <c r="AO721" s="213"/>
      <c r="AP721" s="213"/>
      <c r="AQ721" s="213"/>
      <c r="AR721" s="213"/>
      <c r="AS721" s="213"/>
      <c r="AT721" s="213"/>
      <c r="AU721" s="213"/>
      <c r="AV721" s="213"/>
      <c r="AW721" s="213"/>
      <c r="AX721" s="438"/>
    </row>
    <row r="722" spans="1:50" ht="24.75" customHeight="1" x14ac:dyDescent="0.15">
      <c r="A722" s="658"/>
      <c r="B722" s="659"/>
      <c r="C722" s="911"/>
      <c r="D722" s="912"/>
      <c r="E722" s="912"/>
      <c r="F722" s="913"/>
      <c r="G722" s="933"/>
      <c r="H722" s="934"/>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437"/>
      <c r="AH722" s="213"/>
      <c r="AI722" s="213"/>
      <c r="AJ722" s="213"/>
      <c r="AK722" s="213"/>
      <c r="AL722" s="213"/>
      <c r="AM722" s="213"/>
      <c r="AN722" s="213"/>
      <c r="AO722" s="213"/>
      <c r="AP722" s="213"/>
      <c r="AQ722" s="213"/>
      <c r="AR722" s="213"/>
      <c r="AS722" s="213"/>
      <c r="AT722" s="213"/>
      <c r="AU722" s="213"/>
      <c r="AV722" s="213"/>
      <c r="AW722" s="213"/>
      <c r="AX722" s="438"/>
    </row>
    <row r="723" spans="1:50" ht="24.75" customHeight="1" x14ac:dyDescent="0.15">
      <c r="A723" s="658"/>
      <c r="B723" s="659"/>
      <c r="C723" s="911"/>
      <c r="D723" s="912"/>
      <c r="E723" s="912"/>
      <c r="F723" s="913"/>
      <c r="G723" s="933"/>
      <c r="H723" s="934"/>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437"/>
      <c r="AH723" s="213"/>
      <c r="AI723" s="213"/>
      <c r="AJ723" s="213"/>
      <c r="AK723" s="213"/>
      <c r="AL723" s="213"/>
      <c r="AM723" s="213"/>
      <c r="AN723" s="213"/>
      <c r="AO723" s="213"/>
      <c r="AP723" s="213"/>
      <c r="AQ723" s="213"/>
      <c r="AR723" s="213"/>
      <c r="AS723" s="213"/>
      <c r="AT723" s="213"/>
      <c r="AU723" s="213"/>
      <c r="AV723" s="213"/>
      <c r="AW723" s="213"/>
      <c r="AX723" s="438"/>
    </row>
    <row r="724" spans="1:50" ht="24.75" customHeight="1" x14ac:dyDescent="0.15">
      <c r="A724" s="658"/>
      <c r="B724" s="659"/>
      <c r="C724" s="911"/>
      <c r="D724" s="912"/>
      <c r="E724" s="912"/>
      <c r="F724" s="913"/>
      <c r="G724" s="933"/>
      <c r="H724" s="934"/>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437"/>
      <c r="AH724" s="213"/>
      <c r="AI724" s="213"/>
      <c r="AJ724" s="213"/>
      <c r="AK724" s="213"/>
      <c r="AL724" s="213"/>
      <c r="AM724" s="213"/>
      <c r="AN724" s="213"/>
      <c r="AO724" s="213"/>
      <c r="AP724" s="213"/>
      <c r="AQ724" s="213"/>
      <c r="AR724" s="213"/>
      <c r="AS724" s="213"/>
      <c r="AT724" s="213"/>
      <c r="AU724" s="213"/>
      <c r="AV724" s="213"/>
      <c r="AW724" s="213"/>
      <c r="AX724" s="438"/>
    </row>
    <row r="725" spans="1:50" ht="24.75" customHeight="1" x14ac:dyDescent="0.15">
      <c r="A725" s="660"/>
      <c r="B725" s="661"/>
      <c r="C725" s="914"/>
      <c r="D725" s="915"/>
      <c r="E725" s="915"/>
      <c r="F725" s="916"/>
      <c r="G725" s="948"/>
      <c r="H725" s="949"/>
      <c r="I725" s="94" t="str">
        <f t="shared" si="4"/>
        <v/>
      </c>
      <c r="J725" s="950"/>
      <c r="K725" s="950"/>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4" t="s">
        <v>49</v>
      </c>
      <c r="B726" s="625"/>
      <c r="C726" s="442" t="s">
        <v>54</v>
      </c>
      <c r="D726" s="579"/>
      <c r="E726" s="579"/>
      <c r="F726" s="580"/>
      <c r="G726" s="810" t="s">
        <v>569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6"/>
      <c r="B727" s="627"/>
      <c r="C727" s="805" t="s">
        <v>58</v>
      </c>
      <c r="D727" s="806"/>
      <c r="E727" s="806"/>
      <c r="F727" s="807"/>
      <c r="G727" s="808" t="s">
        <v>570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t="s">
        <v>779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09.5" customHeight="1" thickBot="1" x14ac:dyDescent="0.2">
      <c r="A731" s="621" t="s">
        <v>258</v>
      </c>
      <c r="B731" s="622"/>
      <c r="C731" s="622"/>
      <c r="D731" s="622"/>
      <c r="E731" s="623"/>
      <c r="F731" s="689" t="s">
        <v>792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793</v>
      </c>
      <c r="B733" s="755"/>
      <c r="C733" s="755"/>
      <c r="D733" s="755"/>
      <c r="E733" s="756"/>
      <c r="F733" s="775" t="s">
        <v>794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498</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8" t="s">
        <v>429</v>
      </c>
      <c r="B737" s="629"/>
      <c r="C737" s="629"/>
      <c r="D737" s="629"/>
      <c r="E737" s="629"/>
      <c r="F737" s="629"/>
      <c r="G737" s="942" t="s">
        <v>571</v>
      </c>
      <c r="H737" s="943"/>
      <c r="I737" s="943"/>
      <c r="J737" s="943"/>
      <c r="K737" s="943"/>
      <c r="L737" s="943"/>
      <c r="M737" s="943"/>
      <c r="N737" s="943"/>
      <c r="O737" s="943"/>
      <c r="P737" s="944"/>
      <c r="Q737" s="629" t="s">
        <v>359</v>
      </c>
      <c r="R737" s="629"/>
      <c r="S737" s="629"/>
      <c r="T737" s="629"/>
      <c r="U737" s="629"/>
      <c r="V737" s="629"/>
      <c r="W737" s="942" t="s">
        <v>573</v>
      </c>
      <c r="X737" s="943"/>
      <c r="Y737" s="943"/>
      <c r="Z737" s="943"/>
      <c r="AA737" s="943"/>
      <c r="AB737" s="943"/>
      <c r="AC737" s="943"/>
      <c r="AD737" s="943"/>
      <c r="AE737" s="943"/>
      <c r="AF737" s="944"/>
      <c r="AG737" s="629" t="s">
        <v>360</v>
      </c>
      <c r="AH737" s="629"/>
      <c r="AI737" s="629"/>
      <c r="AJ737" s="629"/>
      <c r="AK737" s="629"/>
      <c r="AL737" s="629"/>
      <c r="AM737" s="942" t="s">
        <v>575</v>
      </c>
      <c r="AN737" s="943"/>
      <c r="AO737" s="943"/>
      <c r="AP737" s="943"/>
      <c r="AQ737" s="943"/>
      <c r="AR737" s="943"/>
      <c r="AS737" s="943"/>
      <c r="AT737" s="943"/>
      <c r="AU737" s="943"/>
      <c r="AV737" s="944"/>
      <c r="AW737" s="59"/>
      <c r="AX737" s="60"/>
    </row>
    <row r="738" spans="1:50" ht="24.75" customHeight="1" x14ac:dyDescent="0.15">
      <c r="A738" s="919" t="s">
        <v>361</v>
      </c>
      <c r="B738" s="920"/>
      <c r="C738" s="920"/>
      <c r="D738" s="920"/>
      <c r="E738" s="920"/>
      <c r="F738" s="920"/>
      <c r="G738" s="942" t="s">
        <v>572</v>
      </c>
      <c r="H738" s="943"/>
      <c r="I738" s="943"/>
      <c r="J738" s="943"/>
      <c r="K738" s="943"/>
      <c r="L738" s="943"/>
      <c r="M738" s="943"/>
      <c r="N738" s="943"/>
      <c r="O738" s="943"/>
      <c r="P738" s="944"/>
      <c r="Q738" s="629" t="s">
        <v>362</v>
      </c>
      <c r="R738" s="629"/>
      <c r="S738" s="629"/>
      <c r="T738" s="629"/>
      <c r="U738" s="629"/>
      <c r="V738" s="629"/>
      <c r="W738" s="942" t="s">
        <v>574</v>
      </c>
      <c r="X738" s="943"/>
      <c r="Y738" s="943"/>
      <c r="Z738" s="943"/>
      <c r="AA738" s="943"/>
      <c r="AB738" s="943"/>
      <c r="AC738" s="943"/>
      <c r="AD738" s="943"/>
      <c r="AE738" s="943"/>
      <c r="AF738" s="944"/>
      <c r="AG738" s="920" t="s">
        <v>363</v>
      </c>
      <c r="AH738" s="920"/>
      <c r="AI738" s="920"/>
      <c r="AJ738" s="920"/>
      <c r="AK738" s="920"/>
      <c r="AL738" s="920"/>
      <c r="AM738" s="942" t="s">
        <v>576</v>
      </c>
      <c r="AN738" s="943"/>
      <c r="AO738" s="943"/>
      <c r="AP738" s="943"/>
      <c r="AQ738" s="943"/>
      <c r="AR738" s="943"/>
      <c r="AS738" s="943"/>
      <c r="AT738" s="943"/>
      <c r="AU738" s="943"/>
      <c r="AV738" s="944"/>
      <c r="AW738" s="87"/>
      <c r="AX738" s="88"/>
    </row>
    <row r="739" spans="1:50" ht="24.75" customHeight="1" thickBot="1" x14ac:dyDescent="0.2">
      <c r="A739" s="752" t="s">
        <v>484</v>
      </c>
      <c r="B739" s="753"/>
      <c r="C739" s="753"/>
      <c r="D739" s="753"/>
      <c r="E739" s="753"/>
      <c r="F739" s="753"/>
      <c r="G739" s="945" t="s">
        <v>798</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thickBot="1" x14ac:dyDescent="0.2">
      <c r="A740" s="789" t="s">
        <v>532</v>
      </c>
      <c r="B740" s="790"/>
      <c r="C740" s="790"/>
      <c r="D740" s="790"/>
      <c r="E740" s="790"/>
      <c r="F740" s="791"/>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99"/>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c r="AP741" s="83"/>
      <c r="AQ741" s="83"/>
      <c r="AR741" s="83"/>
      <c r="AS741" s="83"/>
      <c r="AT741" s="83"/>
      <c r="AU741" s="83"/>
      <c r="AV741" s="83"/>
      <c r="AW741" s="83"/>
      <c r="AX741" s="84"/>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0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8.2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9.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1.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4.2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0.2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4"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65.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4.2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1" customHeight="1" x14ac:dyDescent="0.15">
      <c r="A779" s="769" t="s">
        <v>534</v>
      </c>
      <c r="B779" s="770"/>
      <c r="C779" s="770"/>
      <c r="D779" s="770"/>
      <c r="E779" s="770"/>
      <c r="F779" s="771"/>
      <c r="G779" s="459" t="s">
        <v>799</v>
      </c>
      <c r="H779" s="435"/>
      <c r="I779" s="435"/>
      <c r="J779" s="435"/>
      <c r="K779" s="435"/>
      <c r="L779" s="435"/>
      <c r="M779" s="435"/>
      <c r="N779" s="435"/>
      <c r="O779" s="435"/>
      <c r="P779" s="435"/>
      <c r="Q779" s="435"/>
      <c r="R779" s="435"/>
      <c r="S779" s="435"/>
      <c r="T779" s="435"/>
      <c r="U779" s="435"/>
      <c r="V779" s="435"/>
      <c r="W779" s="435"/>
      <c r="X779" s="435"/>
      <c r="Y779" s="435"/>
      <c r="Z779" s="435"/>
      <c r="AA779" s="435"/>
      <c r="AB779" s="460"/>
      <c r="AC779" s="434" t="s">
        <v>585</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5"/>
      <c r="B780" s="772"/>
      <c r="C780" s="772"/>
      <c r="D780" s="772"/>
      <c r="E780" s="772"/>
      <c r="F780" s="773"/>
      <c r="G780" s="442" t="s">
        <v>18</v>
      </c>
      <c r="H780" s="443"/>
      <c r="I780" s="443"/>
      <c r="J780" s="443"/>
      <c r="K780" s="443"/>
      <c r="L780" s="444" t="s">
        <v>19</v>
      </c>
      <c r="M780" s="443"/>
      <c r="N780" s="443"/>
      <c r="O780" s="443"/>
      <c r="P780" s="443"/>
      <c r="Q780" s="443"/>
      <c r="R780" s="443"/>
      <c r="S780" s="443"/>
      <c r="T780" s="443"/>
      <c r="U780" s="443"/>
      <c r="V780" s="443"/>
      <c r="W780" s="443"/>
      <c r="X780" s="445"/>
      <c r="Y780" s="446" t="s">
        <v>20</v>
      </c>
      <c r="Z780" s="447"/>
      <c r="AA780" s="447"/>
      <c r="AB780" s="448"/>
      <c r="AC780" s="442" t="s">
        <v>18</v>
      </c>
      <c r="AD780" s="443"/>
      <c r="AE780" s="443"/>
      <c r="AF780" s="443"/>
      <c r="AG780" s="443"/>
      <c r="AH780" s="444" t="s">
        <v>19</v>
      </c>
      <c r="AI780" s="443"/>
      <c r="AJ780" s="443"/>
      <c r="AK780" s="443"/>
      <c r="AL780" s="443"/>
      <c r="AM780" s="443"/>
      <c r="AN780" s="443"/>
      <c r="AO780" s="443"/>
      <c r="AP780" s="443"/>
      <c r="AQ780" s="443"/>
      <c r="AR780" s="443"/>
      <c r="AS780" s="443"/>
      <c r="AT780" s="445"/>
      <c r="AU780" s="446" t="s">
        <v>20</v>
      </c>
      <c r="AV780" s="447"/>
      <c r="AW780" s="447"/>
      <c r="AX780" s="458"/>
    </row>
    <row r="781" spans="1:50" ht="24.75" customHeight="1" x14ac:dyDescent="0.15">
      <c r="A781" s="585"/>
      <c r="B781" s="772"/>
      <c r="C781" s="772"/>
      <c r="D781" s="772"/>
      <c r="E781" s="772"/>
      <c r="F781" s="773"/>
      <c r="G781" s="449" t="s">
        <v>577</v>
      </c>
      <c r="H781" s="450"/>
      <c r="I781" s="450"/>
      <c r="J781" s="450"/>
      <c r="K781" s="451"/>
      <c r="L781" s="452" t="s">
        <v>578</v>
      </c>
      <c r="M781" s="453"/>
      <c r="N781" s="453"/>
      <c r="O781" s="453"/>
      <c r="P781" s="453"/>
      <c r="Q781" s="453"/>
      <c r="R781" s="453"/>
      <c r="S781" s="453"/>
      <c r="T781" s="453"/>
      <c r="U781" s="453"/>
      <c r="V781" s="453"/>
      <c r="W781" s="453"/>
      <c r="X781" s="454"/>
      <c r="Y781" s="480">
        <v>2.17</v>
      </c>
      <c r="Z781" s="481"/>
      <c r="AA781" s="481"/>
      <c r="AB781" s="578"/>
      <c r="AC781" s="449" t="s">
        <v>577</v>
      </c>
      <c r="AD781" s="450"/>
      <c r="AE781" s="450"/>
      <c r="AF781" s="450"/>
      <c r="AG781" s="451"/>
      <c r="AH781" s="452" t="s">
        <v>578</v>
      </c>
      <c r="AI781" s="453"/>
      <c r="AJ781" s="453"/>
      <c r="AK781" s="453"/>
      <c r="AL781" s="453"/>
      <c r="AM781" s="453"/>
      <c r="AN781" s="453"/>
      <c r="AO781" s="453"/>
      <c r="AP781" s="453"/>
      <c r="AQ781" s="453"/>
      <c r="AR781" s="453"/>
      <c r="AS781" s="453"/>
      <c r="AT781" s="454"/>
      <c r="AU781" s="480">
        <v>1.52</v>
      </c>
      <c r="AV781" s="481"/>
      <c r="AW781" s="481"/>
      <c r="AX781" s="482"/>
    </row>
    <row r="782" spans="1:50" ht="24.75" customHeight="1" x14ac:dyDescent="0.15">
      <c r="A782" s="585"/>
      <c r="B782" s="772"/>
      <c r="C782" s="772"/>
      <c r="D782" s="772"/>
      <c r="E782" s="772"/>
      <c r="F782" s="773"/>
      <c r="G782" s="345" t="s">
        <v>579</v>
      </c>
      <c r="H782" s="346"/>
      <c r="I782" s="346"/>
      <c r="J782" s="346"/>
      <c r="K782" s="347"/>
      <c r="L782" s="390" t="s">
        <v>579</v>
      </c>
      <c r="M782" s="391"/>
      <c r="N782" s="391"/>
      <c r="O782" s="391"/>
      <c r="P782" s="391"/>
      <c r="Q782" s="391"/>
      <c r="R782" s="391"/>
      <c r="S782" s="391"/>
      <c r="T782" s="391"/>
      <c r="U782" s="391"/>
      <c r="V782" s="391"/>
      <c r="W782" s="391"/>
      <c r="X782" s="392"/>
      <c r="Y782" s="387">
        <v>0.08</v>
      </c>
      <c r="Z782" s="388"/>
      <c r="AA782" s="388"/>
      <c r="AB782" s="394"/>
      <c r="AC782" s="345" t="s">
        <v>580</v>
      </c>
      <c r="AD782" s="346"/>
      <c r="AE782" s="346"/>
      <c r="AF782" s="346"/>
      <c r="AG782" s="347"/>
      <c r="AH782" s="390" t="s">
        <v>580</v>
      </c>
      <c r="AI782" s="391"/>
      <c r="AJ782" s="391"/>
      <c r="AK782" s="391"/>
      <c r="AL782" s="391"/>
      <c r="AM782" s="391"/>
      <c r="AN782" s="391"/>
      <c r="AO782" s="391"/>
      <c r="AP782" s="391"/>
      <c r="AQ782" s="391"/>
      <c r="AR782" s="391"/>
      <c r="AS782" s="391"/>
      <c r="AT782" s="392"/>
      <c r="AU782" s="387">
        <v>4.8600000000000003</v>
      </c>
      <c r="AV782" s="388"/>
      <c r="AW782" s="388"/>
      <c r="AX782" s="389"/>
    </row>
    <row r="783" spans="1:50" ht="31.5" customHeight="1" x14ac:dyDescent="0.15">
      <c r="A783" s="585"/>
      <c r="B783" s="772"/>
      <c r="C783" s="772"/>
      <c r="D783" s="772"/>
      <c r="E783" s="772"/>
      <c r="F783" s="773"/>
      <c r="G783" s="345" t="s">
        <v>580</v>
      </c>
      <c r="H783" s="346"/>
      <c r="I783" s="346"/>
      <c r="J783" s="346"/>
      <c r="K783" s="347"/>
      <c r="L783" s="390" t="s">
        <v>580</v>
      </c>
      <c r="M783" s="391"/>
      <c r="N783" s="391"/>
      <c r="O783" s="391"/>
      <c r="P783" s="391"/>
      <c r="Q783" s="391"/>
      <c r="R783" s="391"/>
      <c r="S783" s="391"/>
      <c r="T783" s="391"/>
      <c r="U783" s="391"/>
      <c r="V783" s="391"/>
      <c r="W783" s="391"/>
      <c r="X783" s="392"/>
      <c r="Y783" s="387">
        <v>2.23</v>
      </c>
      <c r="Z783" s="388"/>
      <c r="AA783" s="388"/>
      <c r="AB783" s="394"/>
      <c r="AC783" s="345" t="s">
        <v>581</v>
      </c>
      <c r="AD783" s="346"/>
      <c r="AE783" s="346"/>
      <c r="AF783" s="346"/>
      <c r="AG783" s="347"/>
      <c r="AH783" s="390" t="s">
        <v>586</v>
      </c>
      <c r="AI783" s="391"/>
      <c r="AJ783" s="391"/>
      <c r="AK783" s="391"/>
      <c r="AL783" s="391"/>
      <c r="AM783" s="391"/>
      <c r="AN783" s="391"/>
      <c r="AO783" s="391"/>
      <c r="AP783" s="391"/>
      <c r="AQ783" s="391"/>
      <c r="AR783" s="391"/>
      <c r="AS783" s="391"/>
      <c r="AT783" s="392"/>
      <c r="AU783" s="387">
        <v>7.21</v>
      </c>
      <c r="AV783" s="388"/>
      <c r="AW783" s="388"/>
      <c r="AX783" s="389"/>
    </row>
    <row r="784" spans="1:50" ht="24.75" customHeight="1" x14ac:dyDescent="0.15">
      <c r="A784" s="585"/>
      <c r="B784" s="772"/>
      <c r="C784" s="772"/>
      <c r="D784" s="772"/>
      <c r="E784" s="772"/>
      <c r="F784" s="773"/>
      <c r="G784" s="345" t="s">
        <v>581</v>
      </c>
      <c r="H784" s="346"/>
      <c r="I784" s="346"/>
      <c r="J784" s="346"/>
      <c r="K784" s="347"/>
      <c r="L784" s="390" t="s">
        <v>582</v>
      </c>
      <c r="M784" s="391"/>
      <c r="N784" s="391"/>
      <c r="O784" s="391"/>
      <c r="P784" s="391"/>
      <c r="Q784" s="391"/>
      <c r="R784" s="391"/>
      <c r="S784" s="391"/>
      <c r="T784" s="391"/>
      <c r="U784" s="391"/>
      <c r="V784" s="391"/>
      <c r="W784" s="391"/>
      <c r="X784" s="392"/>
      <c r="Y784" s="387">
        <v>0.2</v>
      </c>
      <c r="Z784" s="388"/>
      <c r="AA784" s="388"/>
      <c r="AB784" s="394"/>
      <c r="AC784" s="345" t="s">
        <v>583</v>
      </c>
      <c r="AD784" s="346"/>
      <c r="AE784" s="346"/>
      <c r="AF784" s="346"/>
      <c r="AG784" s="347"/>
      <c r="AH784" s="390" t="s">
        <v>583</v>
      </c>
      <c r="AI784" s="391"/>
      <c r="AJ784" s="391"/>
      <c r="AK784" s="391"/>
      <c r="AL784" s="391"/>
      <c r="AM784" s="391"/>
      <c r="AN784" s="391"/>
      <c r="AO784" s="391"/>
      <c r="AP784" s="391"/>
      <c r="AQ784" s="391"/>
      <c r="AR784" s="391"/>
      <c r="AS784" s="391"/>
      <c r="AT784" s="392"/>
      <c r="AU784" s="387">
        <v>4.07</v>
      </c>
      <c r="AV784" s="388"/>
      <c r="AW784" s="388"/>
      <c r="AX784" s="389"/>
    </row>
    <row r="785" spans="1:50" ht="33.75" customHeight="1" x14ac:dyDescent="0.15">
      <c r="A785" s="585"/>
      <c r="B785" s="772"/>
      <c r="C785" s="772"/>
      <c r="D785" s="772"/>
      <c r="E785" s="772"/>
      <c r="F785" s="773"/>
      <c r="G785" s="345" t="s">
        <v>583</v>
      </c>
      <c r="H785" s="346"/>
      <c r="I785" s="346"/>
      <c r="J785" s="346"/>
      <c r="K785" s="347"/>
      <c r="L785" s="390" t="s">
        <v>583</v>
      </c>
      <c r="M785" s="391"/>
      <c r="N785" s="391"/>
      <c r="O785" s="391"/>
      <c r="P785" s="391"/>
      <c r="Q785" s="391"/>
      <c r="R785" s="391"/>
      <c r="S785" s="391"/>
      <c r="T785" s="391"/>
      <c r="U785" s="391"/>
      <c r="V785" s="391"/>
      <c r="W785" s="391"/>
      <c r="X785" s="392"/>
      <c r="Y785" s="387">
        <v>1.4</v>
      </c>
      <c r="Z785" s="388"/>
      <c r="AA785" s="388"/>
      <c r="AB785" s="394"/>
      <c r="AC785" s="345" t="s">
        <v>584</v>
      </c>
      <c r="AD785" s="346"/>
      <c r="AE785" s="346"/>
      <c r="AF785" s="346"/>
      <c r="AG785" s="347"/>
      <c r="AH785" s="390" t="s">
        <v>587</v>
      </c>
      <c r="AI785" s="391"/>
      <c r="AJ785" s="391"/>
      <c r="AK785" s="391"/>
      <c r="AL785" s="391"/>
      <c r="AM785" s="391"/>
      <c r="AN785" s="391"/>
      <c r="AO785" s="391"/>
      <c r="AP785" s="391"/>
      <c r="AQ785" s="391"/>
      <c r="AR785" s="391"/>
      <c r="AS785" s="391"/>
      <c r="AT785" s="392"/>
      <c r="AU785" s="387">
        <v>12.31</v>
      </c>
      <c r="AV785" s="388"/>
      <c r="AW785" s="388"/>
      <c r="AX785" s="389"/>
    </row>
    <row r="786" spans="1:50" ht="33.75" customHeight="1" x14ac:dyDescent="0.15">
      <c r="A786" s="585"/>
      <c r="B786" s="772"/>
      <c r="C786" s="772"/>
      <c r="D786" s="772"/>
      <c r="E786" s="772"/>
      <c r="F786" s="773"/>
      <c r="G786" s="345" t="s">
        <v>584</v>
      </c>
      <c r="H786" s="346"/>
      <c r="I786" s="346"/>
      <c r="J786" s="346"/>
      <c r="K786" s="347"/>
      <c r="L786" s="390" t="s">
        <v>800</v>
      </c>
      <c r="M786" s="391"/>
      <c r="N786" s="391"/>
      <c r="O786" s="391"/>
      <c r="P786" s="391"/>
      <c r="Q786" s="391"/>
      <c r="R786" s="391"/>
      <c r="S786" s="391"/>
      <c r="T786" s="391"/>
      <c r="U786" s="391"/>
      <c r="V786" s="391"/>
      <c r="W786" s="391"/>
      <c r="X786" s="392"/>
      <c r="Y786" s="387">
        <v>2.17</v>
      </c>
      <c r="Z786" s="388"/>
      <c r="AA786" s="388"/>
      <c r="AB786" s="394"/>
      <c r="AC786" s="345" t="s">
        <v>584</v>
      </c>
      <c r="AD786" s="346"/>
      <c r="AE786" s="346"/>
      <c r="AF786" s="346"/>
      <c r="AG786" s="347"/>
      <c r="AH786" s="390" t="s">
        <v>588</v>
      </c>
      <c r="AI786" s="391"/>
      <c r="AJ786" s="391"/>
      <c r="AK786" s="391"/>
      <c r="AL786" s="391"/>
      <c r="AM786" s="391"/>
      <c r="AN786" s="391"/>
      <c r="AO786" s="391"/>
      <c r="AP786" s="391"/>
      <c r="AQ786" s="391"/>
      <c r="AR786" s="391"/>
      <c r="AS786" s="391"/>
      <c r="AT786" s="392"/>
      <c r="AU786" s="387">
        <v>1.53</v>
      </c>
      <c r="AV786" s="388"/>
      <c r="AW786" s="388"/>
      <c r="AX786" s="389"/>
    </row>
    <row r="787" spans="1:50" ht="33" customHeight="1" x14ac:dyDescent="0.15">
      <c r="A787" s="585"/>
      <c r="B787" s="772"/>
      <c r="C787" s="772"/>
      <c r="D787" s="772"/>
      <c r="E787" s="772"/>
      <c r="F787" s="773"/>
      <c r="G787" s="345" t="s">
        <v>584</v>
      </c>
      <c r="H787" s="346"/>
      <c r="I787" s="346"/>
      <c r="J787" s="346"/>
      <c r="K787" s="347"/>
      <c r="L787" s="390" t="s">
        <v>801</v>
      </c>
      <c r="M787" s="391"/>
      <c r="N787" s="391"/>
      <c r="O787" s="391"/>
      <c r="P787" s="391"/>
      <c r="Q787" s="391"/>
      <c r="R787" s="391"/>
      <c r="S787" s="391"/>
      <c r="T787" s="391"/>
      <c r="U787" s="391"/>
      <c r="V787" s="391"/>
      <c r="W787" s="391"/>
      <c r="X787" s="392"/>
      <c r="Y787" s="387">
        <v>0.34</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9.25" customHeight="1" x14ac:dyDescent="0.15">
      <c r="A788" s="585"/>
      <c r="B788" s="772"/>
      <c r="C788" s="772"/>
      <c r="D788" s="772"/>
      <c r="E788" s="772"/>
      <c r="F788" s="773"/>
      <c r="G788" s="345" t="s">
        <v>584</v>
      </c>
      <c r="H788" s="346"/>
      <c r="I788" s="346"/>
      <c r="J788" s="346"/>
      <c r="K788" s="347"/>
      <c r="L788" s="390" t="s">
        <v>802</v>
      </c>
      <c r="M788" s="391"/>
      <c r="N788" s="391"/>
      <c r="O788" s="391"/>
      <c r="P788" s="391"/>
      <c r="Q788" s="391"/>
      <c r="R788" s="391"/>
      <c r="S788" s="391"/>
      <c r="T788" s="391"/>
      <c r="U788" s="391"/>
      <c r="V788" s="391"/>
      <c r="W788" s="391"/>
      <c r="X788" s="392"/>
      <c r="Y788" s="387">
        <v>0.27</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2.25" customHeight="1" x14ac:dyDescent="0.15">
      <c r="A789" s="585"/>
      <c r="B789" s="772"/>
      <c r="C789" s="772"/>
      <c r="D789" s="772"/>
      <c r="E789" s="772"/>
      <c r="F789" s="773"/>
      <c r="G789" s="345" t="s">
        <v>584</v>
      </c>
      <c r="H789" s="346"/>
      <c r="I789" s="346"/>
      <c r="J789" s="346"/>
      <c r="K789" s="347"/>
      <c r="L789" s="390" t="s">
        <v>803</v>
      </c>
      <c r="M789" s="391"/>
      <c r="N789" s="391"/>
      <c r="O789" s="391"/>
      <c r="P789" s="391"/>
      <c r="Q789" s="391"/>
      <c r="R789" s="391"/>
      <c r="S789" s="391"/>
      <c r="T789" s="391"/>
      <c r="U789" s="391"/>
      <c r="V789" s="391"/>
      <c r="W789" s="391"/>
      <c r="X789" s="392"/>
      <c r="Y789" s="387">
        <v>0.22</v>
      </c>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41.25" customHeight="1" x14ac:dyDescent="0.15">
      <c r="A790" s="585"/>
      <c r="B790" s="772"/>
      <c r="C790" s="772"/>
      <c r="D790" s="772"/>
      <c r="E790" s="772"/>
      <c r="F790" s="773"/>
      <c r="G790" s="345" t="s">
        <v>584</v>
      </c>
      <c r="H790" s="346"/>
      <c r="I790" s="346"/>
      <c r="J790" s="346"/>
      <c r="K790" s="347"/>
      <c r="L790" s="390" t="s">
        <v>804</v>
      </c>
      <c r="M790" s="391"/>
      <c r="N790" s="391"/>
      <c r="O790" s="391"/>
      <c r="P790" s="391"/>
      <c r="Q790" s="391"/>
      <c r="R790" s="391"/>
      <c r="S790" s="391"/>
      <c r="T790" s="391"/>
      <c r="U790" s="391"/>
      <c r="V790" s="391"/>
      <c r="W790" s="391"/>
      <c r="X790" s="392"/>
      <c r="Y790" s="387">
        <v>0.54900000000000004</v>
      </c>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5"/>
      <c r="B791" s="772"/>
      <c r="C791" s="772"/>
      <c r="D791" s="772"/>
      <c r="E791" s="772"/>
      <c r="F791" s="773"/>
      <c r="G791" s="395" t="s">
        <v>21</v>
      </c>
      <c r="H791" s="396"/>
      <c r="I791" s="396"/>
      <c r="J791" s="396"/>
      <c r="K791" s="396"/>
      <c r="L791" s="397"/>
      <c r="M791" s="398"/>
      <c r="N791" s="398"/>
      <c r="O791" s="398"/>
      <c r="P791" s="398"/>
      <c r="Q791" s="398"/>
      <c r="R791" s="398"/>
      <c r="S791" s="398"/>
      <c r="T791" s="398"/>
      <c r="U791" s="398"/>
      <c r="V791" s="398"/>
      <c r="W791" s="398"/>
      <c r="X791" s="399"/>
      <c r="Y791" s="400">
        <f>SUM(Y781:AB790)</f>
        <v>9.6289999999999996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31.5</v>
      </c>
      <c r="AV791" s="401"/>
      <c r="AW791" s="401"/>
      <c r="AX791" s="403"/>
    </row>
    <row r="792" spans="1:50" ht="24.75" customHeight="1" x14ac:dyDescent="0.15">
      <c r="A792" s="585"/>
      <c r="B792" s="772"/>
      <c r="C792" s="772"/>
      <c r="D792" s="772"/>
      <c r="E792" s="772"/>
      <c r="F792" s="773"/>
      <c r="G792" s="434" t="s">
        <v>589</v>
      </c>
      <c r="H792" s="435"/>
      <c r="I792" s="435"/>
      <c r="J792" s="435"/>
      <c r="K792" s="435"/>
      <c r="L792" s="435"/>
      <c r="M792" s="435"/>
      <c r="N792" s="435"/>
      <c r="O792" s="435"/>
      <c r="P792" s="435"/>
      <c r="Q792" s="435"/>
      <c r="R792" s="435"/>
      <c r="S792" s="435"/>
      <c r="T792" s="435"/>
      <c r="U792" s="435"/>
      <c r="V792" s="435"/>
      <c r="W792" s="435"/>
      <c r="X792" s="435"/>
      <c r="Y792" s="435"/>
      <c r="Z792" s="435"/>
      <c r="AA792" s="435"/>
      <c r="AB792" s="460"/>
      <c r="AC792" s="434" t="s">
        <v>598</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5"/>
      <c r="B793" s="772"/>
      <c r="C793" s="772"/>
      <c r="D793" s="772"/>
      <c r="E793" s="772"/>
      <c r="F793" s="773"/>
      <c r="G793" s="442" t="s">
        <v>18</v>
      </c>
      <c r="H793" s="443"/>
      <c r="I793" s="443"/>
      <c r="J793" s="443"/>
      <c r="K793" s="443"/>
      <c r="L793" s="444" t="s">
        <v>19</v>
      </c>
      <c r="M793" s="443"/>
      <c r="N793" s="443"/>
      <c r="O793" s="443"/>
      <c r="P793" s="443"/>
      <c r="Q793" s="443"/>
      <c r="R793" s="443"/>
      <c r="S793" s="443"/>
      <c r="T793" s="443"/>
      <c r="U793" s="443"/>
      <c r="V793" s="443"/>
      <c r="W793" s="443"/>
      <c r="X793" s="445"/>
      <c r="Y793" s="446" t="s">
        <v>20</v>
      </c>
      <c r="Z793" s="447"/>
      <c r="AA793" s="447"/>
      <c r="AB793" s="448"/>
      <c r="AC793" s="442" t="s">
        <v>18</v>
      </c>
      <c r="AD793" s="443"/>
      <c r="AE793" s="443"/>
      <c r="AF793" s="443"/>
      <c r="AG793" s="443"/>
      <c r="AH793" s="444" t="s">
        <v>19</v>
      </c>
      <c r="AI793" s="443"/>
      <c r="AJ793" s="443"/>
      <c r="AK793" s="443"/>
      <c r="AL793" s="443"/>
      <c r="AM793" s="443"/>
      <c r="AN793" s="443"/>
      <c r="AO793" s="443"/>
      <c r="AP793" s="443"/>
      <c r="AQ793" s="443"/>
      <c r="AR793" s="443"/>
      <c r="AS793" s="443"/>
      <c r="AT793" s="445"/>
      <c r="AU793" s="446" t="s">
        <v>20</v>
      </c>
      <c r="AV793" s="447"/>
      <c r="AW793" s="447"/>
      <c r="AX793" s="458"/>
    </row>
    <row r="794" spans="1:50" ht="24.75" customHeight="1" x14ac:dyDescent="0.15">
      <c r="A794" s="585"/>
      <c r="B794" s="772"/>
      <c r="C794" s="772"/>
      <c r="D794" s="772"/>
      <c r="E794" s="772"/>
      <c r="F794" s="773"/>
      <c r="G794" s="449" t="s">
        <v>577</v>
      </c>
      <c r="H794" s="450"/>
      <c r="I794" s="450"/>
      <c r="J794" s="450"/>
      <c r="K794" s="451"/>
      <c r="L794" s="452" t="s">
        <v>590</v>
      </c>
      <c r="M794" s="453"/>
      <c r="N794" s="453"/>
      <c r="O794" s="453"/>
      <c r="P794" s="453"/>
      <c r="Q794" s="453"/>
      <c r="R794" s="453"/>
      <c r="S794" s="453"/>
      <c r="T794" s="453"/>
      <c r="U794" s="453"/>
      <c r="V794" s="453"/>
      <c r="W794" s="453"/>
      <c r="X794" s="454"/>
      <c r="Y794" s="480">
        <v>0.02</v>
      </c>
      <c r="Z794" s="481"/>
      <c r="AA794" s="481"/>
      <c r="AB794" s="578"/>
      <c r="AC794" s="449" t="s">
        <v>577</v>
      </c>
      <c r="AD794" s="450"/>
      <c r="AE794" s="450"/>
      <c r="AF794" s="450"/>
      <c r="AG794" s="451"/>
      <c r="AH794" s="452" t="s">
        <v>578</v>
      </c>
      <c r="AI794" s="453"/>
      <c r="AJ794" s="453"/>
      <c r="AK794" s="453"/>
      <c r="AL794" s="453"/>
      <c r="AM794" s="453"/>
      <c r="AN794" s="453"/>
      <c r="AO794" s="453"/>
      <c r="AP794" s="453"/>
      <c r="AQ794" s="453"/>
      <c r="AR794" s="453"/>
      <c r="AS794" s="453"/>
      <c r="AT794" s="454"/>
      <c r="AU794" s="480">
        <v>4.74</v>
      </c>
      <c r="AV794" s="481"/>
      <c r="AW794" s="481"/>
      <c r="AX794" s="482"/>
    </row>
    <row r="795" spans="1:50" ht="24.75" customHeight="1" x14ac:dyDescent="0.15">
      <c r="A795" s="585"/>
      <c r="B795" s="772"/>
      <c r="C795" s="772"/>
      <c r="D795" s="772"/>
      <c r="E795" s="772"/>
      <c r="F795" s="773"/>
      <c r="G795" s="345" t="s">
        <v>591</v>
      </c>
      <c r="H795" s="346"/>
      <c r="I795" s="346"/>
      <c r="J795" s="346"/>
      <c r="K795" s="347"/>
      <c r="L795" s="390" t="s">
        <v>592</v>
      </c>
      <c r="M795" s="391"/>
      <c r="N795" s="391"/>
      <c r="O795" s="391"/>
      <c r="P795" s="391"/>
      <c r="Q795" s="391"/>
      <c r="R795" s="391"/>
      <c r="S795" s="391"/>
      <c r="T795" s="391"/>
      <c r="U795" s="391"/>
      <c r="V795" s="391"/>
      <c r="W795" s="391"/>
      <c r="X795" s="392"/>
      <c r="Y795" s="387">
        <v>5.87</v>
      </c>
      <c r="Z795" s="388"/>
      <c r="AA795" s="388"/>
      <c r="AB795" s="394"/>
      <c r="AC795" s="345" t="s">
        <v>591</v>
      </c>
      <c r="AD795" s="346"/>
      <c r="AE795" s="346"/>
      <c r="AF795" s="346"/>
      <c r="AG795" s="347"/>
      <c r="AH795" s="390" t="s">
        <v>591</v>
      </c>
      <c r="AI795" s="391"/>
      <c r="AJ795" s="391"/>
      <c r="AK795" s="391"/>
      <c r="AL795" s="391"/>
      <c r="AM795" s="391"/>
      <c r="AN795" s="391"/>
      <c r="AO795" s="391"/>
      <c r="AP795" s="391"/>
      <c r="AQ795" s="391"/>
      <c r="AR795" s="391"/>
      <c r="AS795" s="391"/>
      <c r="AT795" s="392"/>
      <c r="AU795" s="387">
        <v>1.52</v>
      </c>
      <c r="AV795" s="388"/>
      <c r="AW795" s="388"/>
      <c r="AX795" s="389"/>
    </row>
    <row r="796" spans="1:50" ht="24.75" customHeight="1" x14ac:dyDescent="0.15">
      <c r="A796" s="585"/>
      <c r="B796" s="772"/>
      <c r="C796" s="772"/>
      <c r="D796" s="772"/>
      <c r="E796" s="772"/>
      <c r="F796" s="773"/>
      <c r="G796" s="345" t="s">
        <v>580</v>
      </c>
      <c r="H796" s="346"/>
      <c r="I796" s="346"/>
      <c r="J796" s="346"/>
      <c r="K796" s="347"/>
      <c r="L796" s="390" t="s">
        <v>580</v>
      </c>
      <c r="M796" s="391"/>
      <c r="N796" s="391"/>
      <c r="O796" s="391"/>
      <c r="P796" s="391"/>
      <c r="Q796" s="391"/>
      <c r="R796" s="391"/>
      <c r="S796" s="391"/>
      <c r="T796" s="391"/>
      <c r="U796" s="391"/>
      <c r="V796" s="391"/>
      <c r="W796" s="391"/>
      <c r="X796" s="392"/>
      <c r="Y796" s="387">
        <v>0.68</v>
      </c>
      <c r="Z796" s="388"/>
      <c r="AA796" s="388"/>
      <c r="AB796" s="394"/>
      <c r="AC796" s="345" t="s">
        <v>580</v>
      </c>
      <c r="AD796" s="346"/>
      <c r="AE796" s="346"/>
      <c r="AF796" s="346"/>
      <c r="AG796" s="347"/>
      <c r="AH796" s="390" t="s">
        <v>580</v>
      </c>
      <c r="AI796" s="391"/>
      <c r="AJ796" s="391"/>
      <c r="AK796" s="391"/>
      <c r="AL796" s="391"/>
      <c r="AM796" s="391"/>
      <c r="AN796" s="391"/>
      <c r="AO796" s="391"/>
      <c r="AP796" s="391"/>
      <c r="AQ796" s="391"/>
      <c r="AR796" s="391"/>
      <c r="AS796" s="391"/>
      <c r="AT796" s="392"/>
      <c r="AU796" s="387">
        <v>0.44</v>
      </c>
      <c r="AV796" s="388"/>
      <c r="AW796" s="388"/>
      <c r="AX796" s="389"/>
    </row>
    <row r="797" spans="1:50" ht="24.75" customHeight="1" x14ac:dyDescent="0.15">
      <c r="A797" s="585"/>
      <c r="B797" s="772"/>
      <c r="C797" s="772"/>
      <c r="D797" s="772"/>
      <c r="E797" s="772"/>
      <c r="F797" s="773"/>
      <c r="G797" s="345" t="s">
        <v>581</v>
      </c>
      <c r="H797" s="346"/>
      <c r="I797" s="346"/>
      <c r="J797" s="346"/>
      <c r="K797" s="347"/>
      <c r="L797" s="390" t="s">
        <v>593</v>
      </c>
      <c r="M797" s="391"/>
      <c r="N797" s="391"/>
      <c r="O797" s="391"/>
      <c r="P797" s="391"/>
      <c r="Q797" s="391"/>
      <c r="R797" s="391"/>
      <c r="S797" s="391"/>
      <c r="T797" s="391"/>
      <c r="U797" s="391"/>
      <c r="V797" s="391"/>
      <c r="W797" s="391"/>
      <c r="X797" s="392"/>
      <c r="Y797" s="387">
        <v>5.69</v>
      </c>
      <c r="Z797" s="388"/>
      <c r="AA797" s="388"/>
      <c r="AB797" s="394"/>
      <c r="AC797" s="345" t="s">
        <v>581</v>
      </c>
      <c r="AD797" s="346"/>
      <c r="AE797" s="346"/>
      <c r="AF797" s="346"/>
      <c r="AG797" s="347"/>
      <c r="AH797" s="390" t="s">
        <v>599</v>
      </c>
      <c r="AI797" s="391"/>
      <c r="AJ797" s="391"/>
      <c r="AK797" s="391"/>
      <c r="AL797" s="391"/>
      <c r="AM797" s="391"/>
      <c r="AN797" s="391"/>
      <c r="AO797" s="391"/>
      <c r="AP797" s="391"/>
      <c r="AQ797" s="391"/>
      <c r="AR797" s="391"/>
      <c r="AS797" s="391"/>
      <c r="AT797" s="392"/>
      <c r="AU797" s="387">
        <v>0.21</v>
      </c>
      <c r="AV797" s="388"/>
      <c r="AW797" s="388"/>
      <c r="AX797" s="389"/>
    </row>
    <row r="798" spans="1:50" ht="24.75" customHeight="1" x14ac:dyDescent="0.15">
      <c r="A798" s="585"/>
      <c r="B798" s="772"/>
      <c r="C798" s="772"/>
      <c r="D798" s="772"/>
      <c r="E798" s="772"/>
      <c r="F798" s="773"/>
      <c r="G798" s="345" t="s">
        <v>583</v>
      </c>
      <c r="H798" s="346"/>
      <c r="I798" s="346"/>
      <c r="J798" s="346"/>
      <c r="K798" s="347"/>
      <c r="L798" s="390" t="s">
        <v>583</v>
      </c>
      <c r="M798" s="391"/>
      <c r="N798" s="391"/>
      <c r="O798" s="391"/>
      <c r="P798" s="391"/>
      <c r="Q798" s="391"/>
      <c r="R798" s="391"/>
      <c r="S798" s="391"/>
      <c r="T798" s="391"/>
      <c r="U798" s="391"/>
      <c r="V798" s="391"/>
      <c r="W798" s="391"/>
      <c r="X798" s="392"/>
      <c r="Y798" s="387">
        <v>3.68</v>
      </c>
      <c r="Z798" s="388"/>
      <c r="AA798" s="388"/>
      <c r="AB798" s="394"/>
      <c r="AC798" s="345" t="s">
        <v>583</v>
      </c>
      <c r="AD798" s="346"/>
      <c r="AE798" s="346"/>
      <c r="AF798" s="346"/>
      <c r="AG798" s="347"/>
      <c r="AH798" s="390" t="s">
        <v>583</v>
      </c>
      <c r="AI798" s="391"/>
      <c r="AJ798" s="391"/>
      <c r="AK798" s="391"/>
      <c r="AL798" s="391"/>
      <c r="AM798" s="391"/>
      <c r="AN798" s="391"/>
      <c r="AO798" s="391"/>
      <c r="AP798" s="391"/>
      <c r="AQ798" s="391"/>
      <c r="AR798" s="391"/>
      <c r="AS798" s="391"/>
      <c r="AT798" s="392"/>
      <c r="AU798" s="387">
        <v>2.08</v>
      </c>
      <c r="AV798" s="388"/>
      <c r="AW798" s="388"/>
      <c r="AX798" s="389"/>
    </row>
    <row r="799" spans="1:50" ht="32.25" customHeight="1" x14ac:dyDescent="0.15">
      <c r="A799" s="585"/>
      <c r="B799" s="772"/>
      <c r="C799" s="772"/>
      <c r="D799" s="772"/>
      <c r="E799" s="772"/>
      <c r="F799" s="773"/>
      <c r="G799" s="345" t="s">
        <v>584</v>
      </c>
      <c r="H799" s="346"/>
      <c r="I799" s="346"/>
      <c r="J799" s="346"/>
      <c r="K799" s="347"/>
      <c r="L799" s="390" t="s">
        <v>594</v>
      </c>
      <c r="M799" s="391"/>
      <c r="N799" s="391"/>
      <c r="O799" s="391"/>
      <c r="P799" s="391"/>
      <c r="Q799" s="391"/>
      <c r="R799" s="391"/>
      <c r="S799" s="391"/>
      <c r="T799" s="391"/>
      <c r="U799" s="391"/>
      <c r="V799" s="391"/>
      <c r="W799" s="391"/>
      <c r="X799" s="392"/>
      <c r="Y799" s="387">
        <v>10.9</v>
      </c>
      <c r="Z799" s="388"/>
      <c r="AA799" s="388"/>
      <c r="AB799" s="394"/>
      <c r="AC799" s="345" t="s">
        <v>584</v>
      </c>
      <c r="AD799" s="346"/>
      <c r="AE799" s="346"/>
      <c r="AF799" s="346"/>
      <c r="AG799" s="347"/>
      <c r="AH799" s="390" t="s">
        <v>600</v>
      </c>
      <c r="AI799" s="391"/>
      <c r="AJ799" s="391"/>
      <c r="AK799" s="391"/>
      <c r="AL799" s="391"/>
      <c r="AM799" s="391"/>
      <c r="AN799" s="391"/>
      <c r="AO799" s="391"/>
      <c r="AP799" s="391"/>
      <c r="AQ799" s="391"/>
      <c r="AR799" s="391"/>
      <c r="AS799" s="391"/>
      <c r="AT799" s="392"/>
      <c r="AU799" s="387">
        <v>6.45</v>
      </c>
      <c r="AV799" s="388"/>
      <c r="AW799" s="388"/>
      <c r="AX799" s="389"/>
    </row>
    <row r="800" spans="1:50" ht="29.25" customHeight="1" x14ac:dyDescent="0.15">
      <c r="A800" s="585"/>
      <c r="B800" s="772"/>
      <c r="C800" s="772"/>
      <c r="D800" s="772"/>
      <c r="E800" s="772"/>
      <c r="F800" s="773"/>
      <c r="G800" s="345" t="s">
        <v>584</v>
      </c>
      <c r="H800" s="346"/>
      <c r="I800" s="346"/>
      <c r="J800" s="346"/>
      <c r="K800" s="347"/>
      <c r="L800" s="390" t="s">
        <v>595</v>
      </c>
      <c r="M800" s="391"/>
      <c r="N800" s="391"/>
      <c r="O800" s="391"/>
      <c r="P800" s="391"/>
      <c r="Q800" s="391"/>
      <c r="R800" s="391"/>
      <c r="S800" s="391"/>
      <c r="T800" s="391"/>
      <c r="U800" s="391"/>
      <c r="V800" s="391"/>
      <c r="W800" s="391"/>
      <c r="X800" s="392"/>
      <c r="Y800" s="387">
        <v>6.03</v>
      </c>
      <c r="Z800" s="388"/>
      <c r="AA800" s="388"/>
      <c r="AB800" s="394"/>
      <c r="AC800" s="345" t="s">
        <v>584</v>
      </c>
      <c r="AD800" s="346"/>
      <c r="AE800" s="346"/>
      <c r="AF800" s="346"/>
      <c r="AG800" s="347"/>
      <c r="AH800" s="390" t="s">
        <v>601</v>
      </c>
      <c r="AI800" s="391"/>
      <c r="AJ800" s="391"/>
      <c r="AK800" s="391"/>
      <c r="AL800" s="391"/>
      <c r="AM800" s="391"/>
      <c r="AN800" s="391"/>
      <c r="AO800" s="391"/>
      <c r="AP800" s="391"/>
      <c r="AQ800" s="391"/>
      <c r="AR800" s="391"/>
      <c r="AS800" s="391"/>
      <c r="AT800" s="392"/>
      <c r="AU800" s="387">
        <v>2.46</v>
      </c>
      <c r="AV800" s="388"/>
      <c r="AW800" s="388"/>
      <c r="AX800" s="389"/>
    </row>
    <row r="801" spans="1:50" ht="30.75" customHeight="1" x14ac:dyDescent="0.15">
      <c r="A801" s="585"/>
      <c r="B801" s="772"/>
      <c r="C801" s="772"/>
      <c r="D801" s="772"/>
      <c r="E801" s="772"/>
      <c r="F801" s="773"/>
      <c r="G801" s="345" t="s">
        <v>584</v>
      </c>
      <c r="H801" s="346"/>
      <c r="I801" s="346"/>
      <c r="J801" s="346"/>
      <c r="K801" s="347"/>
      <c r="L801" s="390" t="s">
        <v>596</v>
      </c>
      <c r="M801" s="391"/>
      <c r="N801" s="391"/>
      <c r="O801" s="391"/>
      <c r="P801" s="391"/>
      <c r="Q801" s="391"/>
      <c r="R801" s="391"/>
      <c r="S801" s="391"/>
      <c r="T801" s="391"/>
      <c r="U801" s="391"/>
      <c r="V801" s="391"/>
      <c r="W801" s="391"/>
      <c r="X801" s="392"/>
      <c r="Y801" s="387">
        <v>1.44</v>
      </c>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33.75" customHeight="1" x14ac:dyDescent="0.15">
      <c r="A802" s="585"/>
      <c r="B802" s="772"/>
      <c r="C802" s="772"/>
      <c r="D802" s="772"/>
      <c r="E802" s="772"/>
      <c r="F802" s="773"/>
      <c r="G802" s="345" t="s">
        <v>584</v>
      </c>
      <c r="H802" s="346"/>
      <c r="I802" s="346"/>
      <c r="J802" s="346"/>
      <c r="K802" s="347"/>
      <c r="L802" s="390" t="s">
        <v>597</v>
      </c>
      <c r="M802" s="391"/>
      <c r="N802" s="391"/>
      <c r="O802" s="391"/>
      <c r="P802" s="391"/>
      <c r="Q802" s="391"/>
      <c r="R802" s="391"/>
      <c r="S802" s="391"/>
      <c r="T802" s="391"/>
      <c r="U802" s="391"/>
      <c r="V802" s="391"/>
      <c r="W802" s="391"/>
      <c r="X802" s="392"/>
      <c r="Y802" s="387">
        <v>1.5</v>
      </c>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5"/>
      <c r="B803" s="772"/>
      <c r="C803" s="772"/>
      <c r="D803" s="772"/>
      <c r="E803" s="772"/>
      <c r="F803" s="77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5"/>
      <c r="B804" s="772"/>
      <c r="C804" s="772"/>
      <c r="D804" s="772"/>
      <c r="E804" s="772"/>
      <c r="F804" s="773"/>
      <c r="G804" s="395" t="s">
        <v>21</v>
      </c>
      <c r="H804" s="396"/>
      <c r="I804" s="396"/>
      <c r="J804" s="396"/>
      <c r="K804" s="396"/>
      <c r="L804" s="397"/>
      <c r="M804" s="398"/>
      <c r="N804" s="398"/>
      <c r="O804" s="398"/>
      <c r="P804" s="398"/>
      <c r="Q804" s="398"/>
      <c r="R804" s="398"/>
      <c r="S804" s="398"/>
      <c r="T804" s="398"/>
      <c r="U804" s="398"/>
      <c r="V804" s="398"/>
      <c r="W804" s="398"/>
      <c r="X804" s="399"/>
      <c r="Y804" s="400">
        <f>SUM(Y794:AB803)</f>
        <v>35.809999999999995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17.900000000000002</v>
      </c>
      <c r="AV804" s="401"/>
      <c r="AW804" s="401"/>
      <c r="AX804" s="403"/>
    </row>
    <row r="805" spans="1:50" ht="24.75" customHeight="1" x14ac:dyDescent="0.15">
      <c r="A805" s="585"/>
      <c r="B805" s="772"/>
      <c r="C805" s="772"/>
      <c r="D805" s="772"/>
      <c r="E805" s="772"/>
      <c r="F805" s="773"/>
      <c r="G805" s="434" t="s">
        <v>602</v>
      </c>
      <c r="H805" s="435"/>
      <c r="I805" s="435"/>
      <c r="J805" s="435"/>
      <c r="K805" s="435"/>
      <c r="L805" s="435"/>
      <c r="M805" s="435"/>
      <c r="N805" s="435"/>
      <c r="O805" s="435"/>
      <c r="P805" s="435"/>
      <c r="Q805" s="435"/>
      <c r="R805" s="435"/>
      <c r="S805" s="435"/>
      <c r="T805" s="435"/>
      <c r="U805" s="435"/>
      <c r="V805" s="435"/>
      <c r="W805" s="435"/>
      <c r="X805" s="435"/>
      <c r="Y805" s="435"/>
      <c r="Z805" s="435"/>
      <c r="AA805" s="435"/>
      <c r="AB805" s="460"/>
      <c r="AC805" s="434" t="s">
        <v>608</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customHeight="1" x14ac:dyDescent="0.15">
      <c r="A806" s="585"/>
      <c r="B806" s="772"/>
      <c r="C806" s="772"/>
      <c r="D806" s="772"/>
      <c r="E806" s="772"/>
      <c r="F806" s="773"/>
      <c r="G806" s="442" t="s">
        <v>18</v>
      </c>
      <c r="H806" s="443"/>
      <c r="I806" s="443"/>
      <c r="J806" s="443"/>
      <c r="K806" s="443"/>
      <c r="L806" s="444" t="s">
        <v>19</v>
      </c>
      <c r="M806" s="443"/>
      <c r="N806" s="443"/>
      <c r="O806" s="443"/>
      <c r="P806" s="443"/>
      <c r="Q806" s="443"/>
      <c r="R806" s="443"/>
      <c r="S806" s="443"/>
      <c r="T806" s="443"/>
      <c r="U806" s="443"/>
      <c r="V806" s="443"/>
      <c r="W806" s="443"/>
      <c r="X806" s="445"/>
      <c r="Y806" s="446" t="s">
        <v>20</v>
      </c>
      <c r="Z806" s="447"/>
      <c r="AA806" s="447"/>
      <c r="AB806" s="448"/>
      <c r="AC806" s="442" t="s">
        <v>18</v>
      </c>
      <c r="AD806" s="443"/>
      <c r="AE806" s="443"/>
      <c r="AF806" s="443"/>
      <c r="AG806" s="443"/>
      <c r="AH806" s="444" t="s">
        <v>19</v>
      </c>
      <c r="AI806" s="443"/>
      <c r="AJ806" s="443"/>
      <c r="AK806" s="443"/>
      <c r="AL806" s="443"/>
      <c r="AM806" s="443"/>
      <c r="AN806" s="443"/>
      <c r="AO806" s="443"/>
      <c r="AP806" s="443"/>
      <c r="AQ806" s="443"/>
      <c r="AR806" s="443"/>
      <c r="AS806" s="443"/>
      <c r="AT806" s="445"/>
      <c r="AU806" s="446" t="s">
        <v>20</v>
      </c>
      <c r="AV806" s="447"/>
      <c r="AW806" s="447"/>
      <c r="AX806" s="458"/>
    </row>
    <row r="807" spans="1:50" ht="24.75" customHeight="1" x14ac:dyDescent="0.15">
      <c r="A807" s="585"/>
      <c r="B807" s="772"/>
      <c r="C807" s="772"/>
      <c r="D807" s="772"/>
      <c r="E807" s="772"/>
      <c r="F807" s="773"/>
      <c r="G807" s="449" t="s">
        <v>577</v>
      </c>
      <c r="H807" s="450"/>
      <c r="I807" s="450"/>
      <c r="J807" s="450"/>
      <c r="K807" s="451"/>
      <c r="L807" s="452" t="s">
        <v>578</v>
      </c>
      <c r="M807" s="453"/>
      <c r="N807" s="453"/>
      <c r="O807" s="453"/>
      <c r="P807" s="453"/>
      <c r="Q807" s="453"/>
      <c r="R807" s="453"/>
      <c r="S807" s="453"/>
      <c r="T807" s="453"/>
      <c r="U807" s="453"/>
      <c r="V807" s="453"/>
      <c r="W807" s="453"/>
      <c r="X807" s="454"/>
      <c r="Y807" s="480">
        <v>0.35</v>
      </c>
      <c r="Z807" s="481"/>
      <c r="AA807" s="481"/>
      <c r="AB807" s="578"/>
      <c r="AC807" s="449" t="s">
        <v>577</v>
      </c>
      <c r="AD807" s="450"/>
      <c r="AE807" s="450"/>
      <c r="AF807" s="450"/>
      <c r="AG807" s="451"/>
      <c r="AH807" s="452" t="s">
        <v>578</v>
      </c>
      <c r="AI807" s="453"/>
      <c r="AJ807" s="453"/>
      <c r="AK807" s="453"/>
      <c r="AL807" s="453"/>
      <c r="AM807" s="453"/>
      <c r="AN807" s="453"/>
      <c r="AO807" s="453"/>
      <c r="AP807" s="453"/>
      <c r="AQ807" s="453"/>
      <c r="AR807" s="453"/>
      <c r="AS807" s="453"/>
      <c r="AT807" s="454"/>
      <c r="AU807" s="480">
        <v>9.51</v>
      </c>
      <c r="AV807" s="481"/>
      <c r="AW807" s="481"/>
      <c r="AX807" s="482"/>
    </row>
    <row r="808" spans="1:50" ht="24.75" customHeight="1" x14ac:dyDescent="0.15">
      <c r="A808" s="585"/>
      <c r="B808" s="772"/>
      <c r="C808" s="772"/>
      <c r="D808" s="772"/>
      <c r="E808" s="772"/>
      <c r="F808" s="773"/>
      <c r="G808" s="345" t="s">
        <v>579</v>
      </c>
      <c r="H808" s="346"/>
      <c r="I808" s="346"/>
      <c r="J808" s="346"/>
      <c r="K808" s="347"/>
      <c r="L808" s="390" t="s">
        <v>579</v>
      </c>
      <c r="M808" s="391"/>
      <c r="N808" s="391"/>
      <c r="O808" s="391"/>
      <c r="P808" s="391"/>
      <c r="Q808" s="391"/>
      <c r="R808" s="391"/>
      <c r="S808" s="391"/>
      <c r="T808" s="391"/>
      <c r="U808" s="391"/>
      <c r="V808" s="391"/>
      <c r="W808" s="391"/>
      <c r="X808" s="392"/>
      <c r="Y808" s="387">
        <v>0.14000000000000001</v>
      </c>
      <c r="Z808" s="388"/>
      <c r="AA808" s="388"/>
      <c r="AB808" s="394"/>
      <c r="AC808" s="345" t="s">
        <v>591</v>
      </c>
      <c r="AD808" s="346"/>
      <c r="AE808" s="346"/>
      <c r="AF808" s="346"/>
      <c r="AG808" s="347"/>
      <c r="AH808" s="390" t="s">
        <v>592</v>
      </c>
      <c r="AI808" s="391"/>
      <c r="AJ808" s="391"/>
      <c r="AK808" s="391"/>
      <c r="AL808" s="391"/>
      <c r="AM808" s="391"/>
      <c r="AN808" s="391"/>
      <c r="AO808" s="391"/>
      <c r="AP808" s="391"/>
      <c r="AQ808" s="391"/>
      <c r="AR808" s="391"/>
      <c r="AS808" s="391"/>
      <c r="AT808" s="392"/>
      <c r="AU808" s="387">
        <v>6.92</v>
      </c>
      <c r="AV808" s="388"/>
      <c r="AW808" s="388"/>
      <c r="AX808" s="389"/>
    </row>
    <row r="809" spans="1:50" ht="24.75" customHeight="1" x14ac:dyDescent="0.15">
      <c r="A809" s="585"/>
      <c r="B809" s="772"/>
      <c r="C809" s="772"/>
      <c r="D809" s="772"/>
      <c r="E809" s="772"/>
      <c r="F809" s="773"/>
      <c r="G809" s="345" t="s">
        <v>580</v>
      </c>
      <c r="H809" s="346"/>
      <c r="I809" s="346"/>
      <c r="J809" s="346"/>
      <c r="K809" s="347"/>
      <c r="L809" s="390" t="s">
        <v>580</v>
      </c>
      <c r="M809" s="391"/>
      <c r="N809" s="391"/>
      <c r="O809" s="391"/>
      <c r="P809" s="391"/>
      <c r="Q809" s="391"/>
      <c r="R809" s="391"/>
      <c r="S809" s="391"/>
      <c r="T809" s="391"/>
      <c r="U809" s="391"/>
      <c r="V809" s="391"/>
      <c r="W809" s="391"/>
      <c r="X809" s="392"/>
      <c r="Y809" s="387">
        <v>0.7</v>
      </c>
      <c r="Z809" s="388"/>
      <c r="AA809" s="388"/>
      <c r="AB809" s="394"/>
      <c r="AC809" s="345" t="s">
        <v>580</v>
      </c>
      <c r="AD809" s="346"/>
      <c r="AE809" s="346"/>
      <c r="AF809" s="346"/>
      <c r="AG809" s="347"/>
      <c r="AH809" s="390" t="s">
        <v>580</v>
      </c>
      <c r="AI809" s="391"/>
      <c r="AJ809" s="391"/>
      <c r="AK809" s="391"/>
      <c r="AL809" s="391"/>
      <c r="AM809" s="391"/>
      <c r="AN809" s="391"/>
      <c r="AO809" s="391"/>
      <c r="AP809" s="391"/>
      <c r="AQ809" s="391"/>
      <c r="AR809" s="391"/>
      <c r="AS809" s="391"/>
      <c r="AT809" s="392"/>
      <c r="AU809" s="387">
        <v>0.76</v>
      </c>
      <c r="AV809" s="388"/>
      <c r="AW809" s="388"/>
      <c r="AX809" s="389"/>
    </row>
    <row r="810" spans="1:50" ht="24.75" customHeight="1" x14ac:dyDescent="0.15">
      <c r="A810" s="585"/>
      <c r="B810" s="772"/>
      <c r="C810" s="772"/>
      <c r="D810" s="772"/>
      <c r="E810" s="772"/>
      <c r="F810" s="773"/>
      <c r="G810" s="345" t="s">
        <v>581</v>
      </c>
      <c r="H810" s="346"/>
      <c r="I810" s="346"/>
      <c r="J810" s="346"/>
      <c r="K810" s="347"/>
      <c r="L810" s="390" t="s">
        <v>603</v>
      </c>
      <c r="M810" s="391"/>
      <c r="N810" s="391"/>
      <c r="O810" s="391"/>
      <c r="P810" s="391"/>
      <c r="Q810" s="391"/>
      <c r="R810" s="391"/>
      <c r="S810" s="391"/>
      <c r="T810" s="391"/>
      <c r="U810" s="391"/>
      <c r="V810" s="391"/>
      <c r="W810" s="391"/>
      <c r="X810" s="392"/>
      <c r="Y810" s="387">
        <v>2</v>
      </c>
      <c r="Z810" s="388"/>
      <c r="AA810" s="388"/>
      <c r="AB810" s="394"/>
      <c r="AC810" s="345" t="s">
        <v>581</v>
      </c>
      <c r="AD810" s="346"/>
      <c r="AE810" s="346"/>
      <c r="AF810" s="346"/>
      <c r="AG810" s="347"/>
      <c r="AH810" s="390" t="s">
        <v>599</v>
      </c>
      <c r="AI810" s="391"/>
      <c r="AJ810" s="391"/>
      <c r="AK810" s="391"/>
      <c r="AL810" s="391"/>
      <c r="AM810" s="391"/>
      <c r="AN810" s="391"/>
      <c r="AO810" s="391"/>
      <c r="AP810" s="391"/>
      <c r="AQ810" s="391"/>
      <c r="AR810" s="391"/>
      <c r="AS810" s="391"/>
      <c r="AT810" s="392"/>
      <c r="AU810" s="387">
        <v>1.04</v>
      </c>
      <c r="AV810" s="388"/>
      <c r="AW810" s="388"/>
      <c r="AX810" s="389"/>
    </row>
    <row r="811" spans="1:50" ht="24.75" customHeight="1" x14ac:dyDescent="0.15">
      <c r="A811" s="585"/>
      <c r="B811" s="772"/>
      <c r="C811" s="772"/>
      <c r="D811" s="772"/>
      <c r="E811" s="772"/>
      <c r="F811" s="773"/>
      <c r="G811" s="345" t="s">
        <v>583</v>
      </c>
      <c r="H811" s="346"/>
      <c r="I811" s="346"/>
      <c r="J811" s="346"/>
      <c r="K811" s="347"/>
      <c r="L811" s="390" t="s">
        <v>583</v>
      </c>
      <c r="M811" s="391"/>
      <c r="N811" s="391"/>
      <c r="O811" s="391"/>
      <c r="P811" s="391"/>
      <c r="Q811" s="391"/>
      <c r="R811" s="391"/>
      <c r="S811" s="391"/>
      <c r="T811" s="391"/>
      <c r="U811" s="391"/>
      <c r="V811" s="391"/>
      <c r="W811" s="391"/>
      <c r="X811" s="392"/>
      <c r="Y811" s="387">
        <v>0.96</v>
      </c>
      <c r="Z811" s="388"/>
      <c r="AA811" s="388"/>
      <c r="AB811" s="394"/>
      <c r="AC811" s="345" t="s">
        <v>583</v>
      </c>
      <c r="AD811" s="346"/>
      <c r="AE811" s="346"/>
      <c r="AF811" s="346"/>
      <c r="AG811" s="347"/>
      <c r="AH811" s="390" t="s">
        <v>583</v>
      </c>
      <c r="AI811" s="391"/>
      <c r="AJ811" s="391"/>
      <c r="AK811" s="391"/>
      <c r="AL811" s="391"/>
      <c r="AM811" s="391"/>
      <c r="AN811" s="391"/>
      <c r="AO811" s="391"/>
      <c r="AP811" s="391"/>
      <c r="AQ811" s="391"/>
      <c r="AR811" s="391"/>
      <c r="AS811" s="391"/>
      <c r="AT811" s="392"/>
      <c r="AU811" s="387">
        <v>5.46</v>
      </c>
      <c r="AV811" s="388"/>
      <c r="AW811" s="388"/>
      <c r="AX811" s="389"/>
    </row>
    <row r="812" spans="1:50" ht="31.5" customHeight="1" x14ac:dyDescent="0.15">
      <c r="A812" s="585"/>
      <c r="B812" s="772"/>
      <c r="C812" s="772"/>
      <c r="D812" s="772"/>
      <c r="E812" s="772"/>
      <c r="F812" s="773"/>
      <c r="G812" s="345" t="s">
        <v>584</v>
      </c>
      <c r="H812" s="346"/>
      <c r="I812" s="346"/>
      <c r="J812" s="346"/>
      <c r="K812" s="347"/>
      <c r="L812" s="390" t="s">
        <v>604</v>
      </c>
      <c r="M812" s="391"/>
      <c r="N812" s="391"/>
      <c r="O812" s="391"/>
      <c r="P812" s="391"/>
      <c r="Q812" s="391"/>
      <c r="R812" s="391"/>
      <c r="S812" s="391"/>
      <c r="T812" s="391"/>
      <c r="U812" s="391"/>
      <c r="V812" s="391"/>
      <c r="W812" s="391"/>
      <c r="X812" s="392"/>
      <c r="Y812" s="387">
        <v>1.04</v>
      </c>
      <c r="Z812" s="388"/>
      <c r="AA812" s="388"/>
      <c r="AB812" s="394"/>
      <c r="AC812" s="345" t="s">
        <v>584</v>
      </c>
      <c r="AD812" s="346"/>
      <c r="AE812" s="346"/>
      <c r="AF812" s="346"/>
      <c r="AG812" s="347"/>
      <c r="AH812" s="390" t="s">
        <v>609</v>
      </c>
      <c r="AI812" s="391"/>
      <c r="AJ812" s="391"/>
      <c r="AK812" s="391"/>
      <c r="AL812" s="391"/>
      <c r="AM812" s="391"/>
      <c r="AN812" s="391"/>
      <c r="AO812" s="391"/>
      <c r="AP812" s="391"/>
      <c r="AQ812" s="391"/>
      <c r="AR812" s="391"/>
      <c r="AS812" s="391"/>
      <c r="AT812" s="392"/>
      <c r="AU812" s="387">
        <v>1.29</v>
      </c>
      <c r="AV812" s="388"/>
      <c r="AW812" s="388"/>
      <c r="AX812" s="389"/>
    </row>
    <row r="813" spans="1:50" ht="34.5" customHeight="1" x14ac:dyDescent="0.15">
      <c r="A813" s="585"/>
      <c r="B813" s="772"/>
      <c r="C813" s="772"/>
      <c r="D813" s="772"/>
      <c r="E813" s="772"/>
      <c r="F813" s="773"/>
      <c r="G813" s="345" t="s">
        <v>584</v>
      </c>
      <c r="H813" s="346"/>
      <c r="I813" s="346"/>
      <c r="J813" s="346"/>
      <c r="K813" s="347"/>
      <c r="L813" s="390" t="s">
        <v>605</v>
      </c>
      <c r="M813" s="391"/>
      <c r="N813" s="391"/>
      <c r="O813" s="391"/>
      <c r="P813" s="391"/>
      <c r="Q813" s="391"/>
      <c r="R813" s="391"/>
      <c r="S813" s="391"/>
      <c r="T813" s="391"/>
      <c r="U813" s="391"/>
      <c r="V813" s="391"/>
      <c r="W813" s="391"/>
      <c r="X813" s="392"/>
      <c r="Y813" s="387">
        <v>1.04</v>
      </c>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30.75" customHeight="1" x14ac:dyDescent="0.15">
      <c r="A814" s="585"/>
      <c r="B814" s="772"/>
      <c r="C814" s="772"/>
      <c r="D814" s="772"/>
      <c r="E814" s="772"/>
      <c r="F814" s="773"/>
      <c r="G814" s="345" t="s">
        <v>584</v>
      </c>
      <c r="H814" s="346"/>
      <c r="I814" s="346"/>
      <c r="J814" s="346"/>
      <c r="K814" s="347"/>
      <c r="L814" s="390" t="s">
        <v>606</v>
      </c>
      <c r="M814" s="391"/>
      <c r="N814" s="391"/>
      <c r="O814" s="391"/>
      <c r="P814" s="391"/>
      <c r="Q814" s="391"/>
      <c r="R814" s="391"/>
      <c r="S814" s="391"/>
      <c r="T814" s="391"/>
      <c r="U814" s="391"/>
      <c r="V814" s="391"/>
      <c r="W814" s="391"/>
      <c r="X814" s="392"/>
      <c r="Y814" s="387">
        <v>1.04</v>
      </c>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33" customHeight="1" x14ac:dyDescent="0.15">
      <c r="A815" s="585"/>
      <c r="B815" s="772"/>
      <c r="C815" s="772"/>
      <c r="D815" s="772"/>
      <c r="E815" s="772"/>
      <c r="F815" s="773"/>
      <c r="G815" s="345" t="s">
        <v>584</v>
      </c>
      <c r="H815" s="346"/>
      <c r="I815" s="346"/>
      <c r="J815" s="346"/>
      <c r="K815" s="347"/>
      <c r="L815" s="390" t="s">
        <v>607</v>
      </c>
      <c r="M815" s="391"/>
      <c r="N815" s="391"/>
      <c r="O815" s="391"/>
      <c r="P815" s="391"/>
      <c r="Q815" s="391"/>
      <c r="R815" s="391"/>
      <c r="S815" s="391"/>
      <c r="T815" s="391"/>
      <c r="U815" s="391"/>
      <c r="V815" s="391"/>
      <c r="W815" s="391"/>
      <c r="X815" s="392"/>
      <c r="Y815" s="387">
        <v>0.81</v>
      </c>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105.75" customHeight="1" x14ac:dyDescent="0.15">
      <c r="A816" s="585"/>
      <c r="B816" s="772"/>
      <c r="C816" s="772"/>
      <c r="D816" s="772"/>
      <c r="E816" s="772"/>
      <c r="F816" s="773"/>
      <c r="G816" s="345" t="s">
        <v>584</v>
      </c>
      <c r="H816" s="346"/>
      <c r="I816" s="346"/>
      <c r="J816" s="346"/>
      <c r="K816" s="347"/>
      <c r="L816" s="390" t="s">
        <v>797</v>
      </c>
      <c r="M816" s="391"/>
      <c r="N816" s="391"/>
      <c r="O816" s="391"/>
      <c r="P816" s="391"/>
      <c r="Q816" s="391"/>
      <c r="R816" s="391"/>
      <c r="S816" s="391"/>
      <c r="T816" s="391"/>
      <c r="U816" s="391"/>
      <c r="V816" s="391"/>
      <c r="W816" s="391"/>
      <c r="X816" s="392"/>
      <c r="Y816" s="387">
        <v>6.1</v>
      </c>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5"/>
      <c r="B817" s="772"/>
      <c r="C817" s="772"/>
      <c r="D817" s="772"/>
      <c r="E817" s="772"/>
      <c r="F817" s="773"/>
      <c r="G817" s="395" t="s">
        <v>21</v>
      </c>
      <c r="H817" s="396"/>
      <c r="I817" s="396"/>
      <c r="J817" s="396"/>
      <c r="K817" s="396"/>
      <c r="L817" s="397"/>
      <c r="M817" s="398"/>
      <c r="N817" s="398"/>
      <c r="O817" s="398"/>
      <c r="P817" s="398"/>
      <c r="Q817" s="398"/>
      <c r="R817" s="398"/>
      <c r="S817" s="398"/>
      <c r="T817" s="398"/>
      <c r="U817" s="398"/>
      <c r="V817" s="398"/>
      <c r="W817" s="398"/>
      <c r="X817" s="399"/>
      <c r="Y817" s="400">
        <f>SUM(Y807:AB816)</f>
        <v>14.18</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24.98</v>
      </c>
      <c r="AV817" s="401"/>
      <c r="AW817" s="401"/>
      <c r="AX817" s="403"/>
    </row>
    <row r="818" spans="1:50" ht="50.1" customHeight="1" x14ac:dyDescent="0.15">
      <c r="A818" s="585"/>
      <c r="B818" s="772"/>
      <c r="C818" s="772"/>
      <c r="D818" s="772"/>
      <c r="E818" s="772"/>
      <c r="F818" s="773"/>
      <c r="G818" s="459" t="s">
        <v>805</v>
      </c>
      <c r="H818" s="435"/>
      <c r="I818" s="435"/>
      <c r="J818" s="435"/>
      <c r="K818" s="435"/>
      <c r="L818" s="435"/>
      <c r="M818" s="435"/>
      <c r="N818" s="435"/>
      <c r="O818" s="435"/>
      <c r="P818" s="435"/>
      <c r="Q818" s="435"/>
      <c r="R818" s="435"/>
      <c r="S818" s="435"/>
      <c r="T818" s="435"/>
      <c r="U818" s="435"/>
      <c r="V818" s="435"/>
      <c r="W818" s="435"/>
      <c r="X818" s="435"/>
      <c r="Y818" s="435"/>
      <c r="Z818" s="435"/>
      <c r="AA818" s="435"/>
      <c r="AB818" s="460"/>
      <c r="AC818" s="434" t="s">
        <v>610</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customHeight="1" x14ac:dyDescent="0.15">
      <c r="A819" s="585"/>
      <c r="B819" s="772"/>
      <c r="C819" s="772"/>
      <c r="D819" s="772"/>
      <c r="E819" s="772"/>
      <c r="F819" s="773"/>
      <c r="G819" s="442" t="s">
        <v>18</v>
      </c>
      <c r="H819" s="443"/>
      <c r="I819" s="443"/>
      <c r="J819" s="443"/>
      <c r="K819" s="443"/>
      <c r="L819" s="444" t="s">
        <v>19</v>
      </c>
      <c r="M819" s="443"/>
      <c r="N819" s="443"/>
      <c r="O819" s="443"/>
      <c r="P819" s="443"/>
      <c r="Q819" s="443"/>
      <c r="R819" s="443"/>
      <c r="S819" s="443"/>
      <c r="T819" s="443"/>
      <c r="U819" s="443"/>
      <c r="V819" s="443"/>
      <c r="W819" s="443"/>
      <c r="X819" s="445"/>
      <c r="Y819" s="446" t="s">
        <v>20</v>
      </c>
      <c r="Z819" s="447"/>
      <c r="AA819" s="447"/>
      <c r="AB819" s="448"/>
      <c r="AC819" s="442" t="s">
        <v>18</v>
      </c>
      <c r="AD819" s="443"/>
      <c r="AE819" s="443"/>
      <c r="AF819" s="443"/>
      <c r="AG819" s="443"/>
      <c r="AH819" s="444" t="s">
        <v>19</v>
      </c>
      <c r="AI819" s="443"/>
      <c r="AJ819" s="443"/>
      <c r="AK819" s="443"/>
      <c r="AL819" s="443"/>
      <c r="AM819" s="443"/>
      <c r="AN819" s="443"/>
      <c r="AO819" s="443"/>
      <c r="AP819" s="443"/>
      <c r="AQ819" s="443"/>
      <c r="AR819" s="443"/>
      <c r="AS819" s="443"/>
      <c r="AT819" s="445"/>
      <c r="AU819" s="446" t="s">
        <v>20</v>
      </c>
      <c r="AV819" s="447"/>
      <c r="AW819" s="447"/>
      <c r="AX819" s="458"/>
    </row>
    <row r="820" spans="1:50" s="16" customFormat="1" ht="24.75" customHeight="1" x14ac:dyDescent="0.15">
      <c r="A820" s="585"/>
      <c r="B820" s="772"/>
      <c r="C820" s="772"/>
      <c r="D820" s="772"/>
      <c r="E820" s="772"/>
      <c r="F820" s="773"/>
      <c r="G820" s="449" t="s">
        <v>577</v>
      </c>
      <c r="H820" s="450"/>
      <c r="I820" s="450"/>
      <c r="J820" s="450"/>
      <c r="K820" s="451"/>
      <c r="L820" s="452" t="s">
        <v>578</v>
      </c>
      <c r="M820" s="453"/>
      <c r="N820" s="453"/>
      <c r="O820" s="453"/>
      <c r="P820" s="453"/>
      <c r="Q820" s="453"/>
      <c r="R820" s="453"/>
      <c r="S820" s="453"/>
      <c r="T820" s="453"/>
      <c r="U820" s="453"/>
      <c r="V820" s="453"/>
      <c r="W820" s="453"/>
      <c r="X820" s="454"/>
      <c r="Y820" s="480">
        <v>1.6</v>
      </c>
      <c r="Z820" s="481"/>
      <c r="AA820" s="481"/>
      <c r="AB820" s="578"/>
      <c r="AC820" s="449" t="s">
        <v>611</v>
      </c>
      <c r="AD820" s="450"/>
      <c r="AE820" s="450"/>
      <c r="AF820" s="450"/>
      <c r="AG820" s="451"/>
      <c r="AH820" s="452" t="s">
        <v>578</v>
      </c>
      <c r="AI820" s="453"/>
      <c r="AJ820" s="453"/>
      <c r="AK820" s="453"/>
      <c r="AL820" s="453"/>
      <c r="AM820" s="453"/>
      <c r="AN820" s="453"/>
      <c r="AO820" s="453"/>
      <c r="AP820" s="453"/>
      <c r="AQ820" s="453"/>
      <c r="AR820" s="453"/>
      <c r="AS820" s="453"/>
      <c r="AT820" s="454"/>
      <c r="AU820" s="480">
        <v>4.45</v>
      </c>
      <c r="AV820" s="481"/>
      <c r="AW820" s="481"/>
      <c r="AX820" s="482"/>
    </row>
    <row r="821" spans="1:50" ht="24.75" customHeight="1" x14ac:dyDescent="0.15">
      <c r="A821" s="585"/>
      <c r="B821" s="772"/>
      <c r="C821" s="772"/>
      <c r="D821" s="772"/>
      <c r="E821" s="772"/>
      <c r="F821" s="773"/>
      <c r="G821" s="345" t="s">
        <v>580</v>
      </c>
      <c r="H821" s="346"/>
      <c r="I821" s="346"/>
      <c r="J821" s="346"/>
      <c r="K821" s="347"/>
      <c r="L821" s="390" t="s">
        <v>580</v>
      </c>
      <c r="M821" s="391"/>
      <c r="N821" s="391"/>
      <c r="O821" s="391"/>
      <c r="P821" s="391"/>
      <c r="Q821" s="391"/>
      <c r="R821" s="391"/>
      <c r="S821" s="391"/>
      <c r="T821" s="391"/>
      <c r="U821" s="391"/>
      <c r="V821" s="391"/>
      <c r="W821" s="391"/>
      <c r="X821" s="392"/>
      <c r="Y821" s="387">
        <v>7.0000000000000007E-2</v>
      </c>
      <c r="Z821" s="388"/>
      <c r="AA821" s="388"/>
      <c r="AB821" s="394"/>
      <c r="AC821" s="345" t="s">
        <v>591</v>
      </c>
      <c r="AD821" s="346"/>
      <c r="AE821" s="346"/>
      <c r="AF821" s="346"/>
      <c r="AG821" s="347"/>
      <c r="AH821" s="390" t="s">
        <v>591</v>
      </c>
      <c r="AI821" s="391"/>
      <c r="AJ821" s="391"/>
      <c r="AK821" s="391"/>
      <c r="AL821" s="391"/>
      <c r="AM821" s="391"/>
      <c r="AN821" s="391"/>
      <c r="AO821" s="391"/>
      <c r="AP821" s="391"/>
      <c r="AQ821" s="391"/>
      <c r="AR821" s="391"/>
      <c r="AS821" s="391"/>
      <c r="AT821" s="392"/>
      <c r="AU821" s="387">
        <v>2.4900000000000002</v>
      </c>
      <c r="AV821" s="388"/>
      <c r="AW821" s="388"/>
      <c r="AX821" s="389"/>
    </row>
    <row r="822" spans="1:50" ht="24.75" customHeight="1" x14ac:dyDescent="0.15">
      <c r="A822" s="585"/>
      <c r="B822" s="772"/>
      <c r="C822" s="772"/>
      <c r="D822" s="772"/>
      <c r="E822" s="772"/>
      <c r="F822" s="773"/>
      <c r="G822" s="345" t="s">
        <v>583</v>
      </c>
      <c r="H822" s="346"/>
      <c r="I822" s="346"/>
      <c r="J822" s="346"/>
      <c r="K822" s="347"/>
      <c r="L822" s="390" t="s">
        <v>583</v>
      </c>
      <c r="M822" s="391"/>
      <c r="N822" s="391"/>
      <c r="O822" s="391"/>
      <c r="P822" s="391"/>
      <c r="Q822" s="391"/>
      <c r="R822" s="391"/>
      <c r="S822" s="391"/>
      <c r="T822" s="391"/>
      <c r="U822" s="391"/>
      <c r="V822" s="391"/>
      <c r="W822" s="391"/>
      <c r="X822" s="392"/>
      <c r="Y822" s="387">
        <v>0.5</v>
      </c>
      <c r="Z822" s="388"/>
      <c r="AA822" s="388"/>
      <c r="AB822" s="394"/>
      <c r="AC822" s="345" t="s">
        <v>580</v>
      </c>
      <c r="AD822" s="346"/>
      <c r="AE822" s="346"/>
      <c r="AF822" s="346"/>
      <c r="AG822" s="347"/>
      <c r="AH822" s="390" t="s">
        <v>580</v>
      </c>
      <c r="AI822" s="391"/>
      <c r="AJ822" s="391"/>
      <c r="AK822" s="391"/>
      <c r="AL822" s="391"/>
      <c r="AM822" s="391"/>
      <c r="AN822" s="391"/>
      <c r="AO822" s="391"/>
      <c r="AP822" s="391"/>
      <c r="AQ822" s="391"/>
      <c r="AR822" s="391"/>
      <c r="AS822" s="391"/>
      <c r="AT822" s="392"/>
      <c r="AU822" s="387">
        <v>1.32</v>
      </c>
      <c r="AV822" s="388"/>
      <c r="AW822" s="388"/>
      <c r="AX822" s="389"/>
    </row>
    <row r="823" spans="1:50" ht="24.75" customHeight="1" x14ac:dyDescent="0.15">
      <c r="A823" s="585"/>
      <c r="B823" s="772"/>
      <c r="C823" s="772"/>
      <c r="D823" s="772"/>
      <c r="E823" s="772"/>
      <c r="F823" s="77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t="s">
        <v>581</v>
      </c>
      <c r="AD823" s="346"/>
      <c r="AE823" s="346"/>
      <c r="AF823" s="346"/>
      <c r="AG823" s="347"/>
      <c r="AH823" s="390" t="s">
        <v>612</v>
      </c>
      <c r="AI823" s="391"/>
      <c r="AJ823" s="391"/>
      <c r="AK823" s="391"/>
      <c r="AL823" s="391"/>
      <c r="AM823" s="391"/>
      <c r="AN823" s="391"/>
      <c r="AO823" s="391"/>
      <c r="AP823" s="391"/>
      <c r="AQ823" s="391"/>
      <c r="AR823" s="391"/>
      <c r="AS823" s="391"/>
      <c r="AT823" s="392"/>
      <c r="AU823" s="387">
        <v>1.22</v>
      </c>
      <c r="AV823" s="388"/>
      <c r="AW823" s="388"/>
      <c r="AX823" s="389"/>
    </row>
    <row r="824" spans="1:50" ht="24.75" customHeight="1" x14ac:dyDescent="0.15">
      <c r="A824" s="585"/>
      <c r="B824" s="772"/>
      <c r="C824" s="772"/>
      <c r="D824" s="772"/>
      <c r="E824" s="772"/>
      <c r="F824" s="77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t="s">
        <v>583</v>
      </c>
      <c r="AD824" s="346"/>
      <c r="AE824" s="346"/>
      <c r="AF824" s="346"/>
      <c r="AG824" s="347"/>
      <c r="AH824" s="390" t="s">
        <v>583</v>
      </c>
      <c r="AI824" s="391"/>
      <c r="AJ824" s="391"/>
      <c r="AK824" s="391"/>
      <c r="AL824" s="391"/>
      <c r="AM824" s="391"/>
      <c r="AN824" s="391"/>
      <c r="AO824" s="391"/>
      <c r="AP824" s="391"/>
      <c r="AQ824" s="391"/>
      <c r="AR824" s="391"/>
      <c r="AS824" s="391"/>
      <c r="AT824" s="392"/>
      <c r="AU824" s="387">
        <v>2.84</v>
      </c>
      <c r="AV824" s="388"/>
      <c r="AW824" s="388"/>
      <c r="AX824" s="389"/>
    </row>
    <row r="825" spans="1:50" ht="24.75" customHeight="1" x14ac:dyDescent="0.15">
      <c r="A825" s="585"/>
      <c r="B825" s="772"/>
      <c r="C825" s="772"/>
      <c r="D825" s="772"/>
      <c r="E825" s="772"/>
      <c r="F825" s="77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85"/>
      <c r="B826" s="772"/>
      <c r="C826" s="772"/>
      <c r="D826" s="772"/>
      <c r="E826" s="772"/>
      <c r="F826" s="77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85"/>
      <c r="B827" s="772"/>
      <c r="C827" s="772"/>
      <c r="D827" s="772"/>
      <c r="E827" s="772"/>
      <c r="F827" s="77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85"/>
      <c r="B828" s="772"/>
      <c r="C828" s="772"/>
      <c r="D828" s="772"/>
      <c r="E828" s="772"/>
      <c r="F828" s="77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85"/>
      <c r="B829" s="772"/>
      <c r="C829" s="772"/>
      <c r="D829" s="772"/>
      <c r="E829" s="772"/>
      <c r="F829" s="77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85"/>
      <c r="B830" s="772"/>
      <c r="C830" s="772"/>
      <c r="D830" s="772"/>
      <c r="E830" s="772"/>
      <c r="F830" s="773"/>
      <c r="G830" s="395" t="s">
        <v>21</v>
      </c>
      <c r="H830" s="396"/>
      <c r="I830" s="396"/>
      <c r="J830" s="396"/>
      <c r="K830" s="396"/>
      <c r="L830" s="397"/>
      <c r="M830" s="398"/>
      <c r="N830" s="398"/>
      <c r="O830" s="398"/>
      <c r="P830" s="398"/>
      <c r="Q830" s="398"/>
      <c r="R830" s="398"/>
      <c r="S830" s="398"/>
      <c r="T830" s="398"/>
      <c r="U830" s="398"/>
      <c r="V830" s="398"/>
      <c r="W830" s="398"/>
      <c r="X830" s="399"/>
      <c r="Y830" s="400">
        <f>SUM(Y820:AB829)</f>
        <v>2.17</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12.32</v>
      </c>
      <c r="AV830" s="401"/>
      <c r="AW830" s="401"/>
      <c r="AX830" s="403"/>
    </row>
    <row r="831" spans="1:50" ht="24.75" customHeight="1" thickBot="1" x14ac:dyDescent="0.2">
      <c r="A831" s="455" t="s">
        <v>268</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38" t="s">
        <v>488</v>
      </c>
      <c r="AM831" s="939"/>
      <c r="AN831" s="939"/>
      <c r="AO831" s="91" t="s">
        <v>613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430</v>
      </c>
      <c r="K836" s="419"/>
      <c r="L836" s="419"/>
      <c r="M836" s="419"/>
      <c r="N836" s="419"/>
      <c r="O836" s="419"/>
      <c r="P836" s="344" t="s">
        <v>377</v>
      </c>
      <c r="Q836" s="344"/>
      <c r="R836" s="344"/>
      <c r="S836" s="344"/>
      <c r="T836" s="344"/>
      <c r="U836" s="344"/>
      <c r="V836" s="344"/>
      <c r="W836" s="344"/>
      <c r="X836" s="344"/>
      <c r="Y836" s="341" t="s">
        <v>427</v>
      </c>
      <c r="Z836" s="342"/>
      <c r="AA836" s="342"/>
      <c r="AB836" s="342"/>
      <c r="AC836" s="250" t="s">
        <v>481</v>
      </c>
      <c r="AD836" s="250"/>
      <c r="AE836" s="250"/>
      <c r="AF836" s="250"/>
      <c r="AG836" s="250"/>
      <c r="AH836" s="341" t="s">
        <v>516</v>
      </c>
      <c r="AI836" s="343"/>
      <c r="AJ836" s="343"/>
      <c r="AK836" s="343"/>
      <c r="AL836" s="343" t="s">
        <v>22</v>
      </c>
      <c r="AM836" s="343"/>
      <c r="AN836" s="343"/>
      <c r="AO836" s="420"/>
      <c r="AP836" s="421" t="s">
        <v>431</v>
      </c>
      <c r="AQ836" s="421"/>
      <c r="AR836" s="421"/>
      <c r="AS836" s="421"/>
      <c r="AT836" s="421"/>
      <c r="AU836" s="421"/>
      <c r="AV836" s="421"/>
      <c r="AW836" s="421"/>
      <c r="AX836" s="421"/>
    </row>
    <row r="837" spans="1:50" ht="63" customHeight="1" x14ac:dyDescent="0.15">
      <c r="A837" s="393">
        <v>1</v>
      </c>
      <c r="B837" s="393">
        <v>1</v>
      </c>
      <c r="C837" s="407" t="s">
        <v>629</v>
      </c>
      <c r="D837" s="404"/>
      <c r="E837" s="404"/>
      <c r="F837" s="404"/>
      <c r="G837" s="404"/>
      <c r="H837" s="404"/>
      <c r="I837" s="404"/>
      <c r="J837" s="405">
        <v>8010105000820</v>
      </c>
      <c r="K837" s="406"/>
      <c r="L837" s="406"/>
      <c r="M837" s="406"/>
      <c r="N837" s="406"/>
      <c r="O837" s="406"/>
      <c r="P837" s="408" t="s">
        <v>630</v>
      </c>
      <c r="Q837" s="308"/>
      <c r="R837" s="308"/>
      <c r="S837" s="308"/>
      <c r="T837" s="308"/>
      <c r="U837" s="308"/>
      <c r="V837" s="308"/>
      <c r="W837" s="308"/>
      <c r="X837" s="308"/>
      <c r="Y837" s="316">
        <v>9.64</v>
      </c>
      <c r="Z837" s="317"/>
      <c r="AA837" s="317"/>
      <c r="AB837" s="318"/>
      <c r="AC837" s="310" t="s">
        <v>631</v>
      </c>
      <c r="AD837" s="310"/>
      <c r="AE837" s="310"/>
      <c r="AF837" s="310"/>
      <c r="AG837" s="310"/>
      <c r="AH837" s="311" t="s">
        <v>632</v>
      </c>
      <c r="AI837" s="312"/>
      <c r="AJ837" s="312"/>
      <c r="AK837" s="312"/>
      <c r="AL837" s="313">
        <v>100</v>
      </c>
      <c r="AM837" s="314"/>
      <c r="AN837" s="314"/>
      <c r="AO837" s="315"/>
      <c r="AP837" s="309" t="s">
        <v>551</v>
      </c>
      <c r="AQ837" s="309"/>
      <c r="AR837" s="309"/>
      <c r="AS837" s="309"/>
      <c r="AT837" s="309"/>
      <c r="AU837" s="309"/>
      <c r="AV837" s="309"/>
      <c r="AW837" s="309"/>
      <c r="AX837" s="309"/>
    </row>
    <row r="838" spans="1:50" ht="55.5" customHeight="1" x14ac:dyDescent="0.15">
      <c r="A838" s="393">
        <v>2</v>
      </c>
      <c r="B838" s="393">
        <v>1</v>
      </c>
      <c r="C838" s="407" t="s">
        <v>633</v>
      </c>
      <c r="D838" s="404"/>
      <c r="E838" s="404"/>
      <c r="F838" s="404"/>
      <c r="G838" s="404"/>
      <c r="H838" s="404"/>
      <c r="I838" s="404"/>
      <c r="J838" s="405">
        <v>2040005001905</v>
      </c>
      <c r="K838" s="406"/>
      <c r="L838" s="406"/>
      <c r="M838" s="406"/>
      <c r="N838" s="406"/>
      <c r="O838" s="406"/>
      <c r="P838" s="408" t="s">
        <v>634</v>
      </c>
      <c r="Q838" s="308"/>
      <c r="R838" s="308"/>
      <c r="S838" s="308"/>
      <c r="T838" s="308"/>
      <c r="U838" s="308"/>
      <c r="V838" s="308"/>
      <c r="W838" s="308"/>
      <c r="X838" s="308"/>
      <c r="Y838" s="316">
        <v>6.57</v>
      </c>
      <c r="Z838" s="317"/>
      <c r="AA838" s="317"/>
      <c r="AB838" s="318"/>
      <c r="AC838" s="310" t="s">
        <v>631</v>
      </c>
      <c r="AD838" s="310"/>
      <c r="AE838" s="310"/>
      <c r="AF838" s="310"/>
      <c r="AG838" s="310"/>
      <c r="AH838" s="311" t="s">
        <v>635</v>
      </c>
      <c r="AI838" s="312"/>
      <c r="AJ838" s="312"/>
      <c r="AK838" s="312"/>
      <c r="AL838" s="313">
        <v>100</v>
      </c>
      <c r="AM838" s="314"/>
      <c r="AN838" s="314"/>
      <c r="AO838" s="315"/>
      <c r="AP838" s="309" t="s">
        <v>636</v>
      </c>
      <c r="AQ838" s="309"/>
      <c r="AR838" s="309"/>
      <c r="AS838" s="309"/>
      <c r="AT838" s="309"/>
      <c r="AU838" s="309"/>
      <c r="AV838" s="309"/>
      <c r="AW838" s="309"/>
      <c r="AX838" s="309"/>
    </row>
    <row r="839" spans="1:50" ht="30" hidden="1" customHeight="1" x14ac:dyDescent="0.15">
      <c r="A839" s="393">
        <v>3</v>
      </c>
      <c r="B839" s="393">
        <v>1</v>
      </c>
      <c r="C839" s="407"/>
      <c r="D839" s="404"/>
      <c r="E839" s="404"/>
      <c r="F839" s="404"/>
      <c r="G839" s="404"/>
      <c r="H839" s="404"/>
      <c r="I839" s="404"/>
      <c r="J839" s="405"/>
      <c r="K839" s="406"/>
      <c r="L839" s="406"/>
      <c r="M839" s="406"/>
      <c r="N839" s="406"/>
      <c r="O839" s="406"/>
      <c r="P839" s="408"/>
      <c r="Q839" s="308"/>
      <c r="R839" s="308"/>
      <c r="S839" s="308"/>
      <c r="T839" s="308"/>
      <c r="U839" s="308"/>
      <c r="V839" s="308"/>
      <c r="W839" s="308"/>
      <c r="X839" s="308"/>
      <c r="Y839" s="316"/>
      <c r="Z839" s="317"/>
      <c r="AA839" s="317"/>
      <c r="AB839" s="318"/>
      <c r="AC839" s="418"/>
      <c r="AD839" s="418"/>
      <c r="AE839" s="418"/>
      <c r="AF839" s="418"/>
      <c r="AG839" s="418"/>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07"/>
      <c r="D840" s="404"/>
      <c r="E840" s="404"/>
      <c r="F840" s="404"/>
      <c r="G840" s="404"/>
      <c r="H840" s="404"/>
      <c r="I840" s="404"/>
      <c r="J840" s="405"/>
      <c r="K840" s="406"/>
      <c r="L840" s="406"/>
      <c r="M840" s="406"/>
      <c r="N840" s="406"/>
      <c r="O840" s="406"/>
      <c r="P840" s="408"/>
      <c r="Q840" s="308"/>
      <c r="R840" s="308"/>
      <c r="S840" s="308"/>
      <c r="T840" s="308"/>
      <c r="U840" s="308"/>
      <c r="V840" s="308"/>
      <c r="W840" s="308"/>
      <c r="X840" s="308"/>
      <c r="Y840" s="316"/>
      <c r="Z840" s="317"/>
      <c r="AA840" s="317"/>
      <c r="AB840" s="318"/>
      <c r="AC840" s="418"/>
      <c r="AD840" s="418"/>
      <c r="AE840" s="418"/>
      <c r="AF840" s="418"/>
      <c r="AG840" s="418"/>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430</v>
      </c>
      <c r="K869" s="419"/>
      <c r="L869" s="419"/>
      <c r="M869" s="419"/>
      <c r="N869" s="419"/>
      <c r="O869" s="419"/>
      <c r="P869" s="344" t="s">
        <v>377</v>
      </c>
      <c r="Q869" s="344"/>
      <c r="R869" s="344"/>
      <c r="S869" s="344"/>
      <c r="T869" s="344"/>
      <c r="U869" s="344"/>
      <c r="V869" s="344"/>
      <c r="W869" s="344"/>
      <c r="X869" s="344"/>
      <c r="Y869" s="341" t="s">
        <v>427</v>
      </c>
      <c r="Z869" s="342"/>
      <c r="AA869" s="342"/>
      <c r="AB869" s="342"/>
      <c r="AC869" s="250" t="s">
        <v>481</v>
      </c>
      <c r="AD869" s="250"/>
      <c r="AE869" s="250"/>
      <c r="AF869" s="250"/>
      <c r="AG869" s="250"/>
      <c r="AH869" s="341" t="s">
        <v>516</v>
      </c>
      <c r="AI869" s="343"/>
      <c r="AJ869" s="343"/>
      <c r="AK869" s="343"/>
      <c r="AL869" s="343" t="s">
        <v>22</v>
      </c>
      <c r="AM869" s="343"/>
      <c r="AN869" s="343"/>
      <c r="AO869" s="420"/>
      <c r="AP869" s="421" t="s">
        <v>431</v>
      </c>
      <c r="AQ869" s="421"/>
      <c r="AR869" s="421"/>
      <c r="AS869" s="421"/>
      <c r="AT869" s="421"/>
      <c r="AU869" s="421"/>
      <c r="AV869" s="421"/>
      <c r="AW869" s="421"/>
      <c r="AX869" s="421"/>
    </row>
    <row r="870" spans="1:50" ht="64.5" customHeight="1" x14ac:dyDescent="0.15">
      <c r="A870" s="393">
        <v>1</v>
      </c>
      <c r="B870" s="393">
        <v>1</v>
      </c>
      <c r="C870" s="407" t="s">
        <v>765</v>
      </c>
      <c r="D870" s="404"/>
      <c r="E870" s="404"/>
      <c r="F870" s="404"/>
      <c r="G870" s="404"/>
      <c r="H870" s="404"/>
      <c r="I870" s="404"/>
      <c r="J870" s="405">
        <v>9290805003499</v>
      </c>
      <c r="K870" s="406"/>
      <c r="L870" s="406"/>
      <c r="M870" s="406"/>
      <c r="N870" s="406"/>
      <c r="O870" s="406"/>
      <c r="P870" s="408" t="s">
        <v>766</v>
      </c>
      <c r="Q870" s="308"/>
      <c r="R870" s="308"/>
      <c r="S870" s="308"/>
      <c r="T870" s="308"/>
      <c r="U870" s="308"/>
      <c r="V870" s="308"/>
      <c r="W870" s="308"/>
      <c r="X870" s="308"/>
      <c r="Y870" s="316">
        <v>27.27</v>
      </c>
      <c r="Z870" s="317"/>
      <c r="AA870" s="317"/>
      <c r="AB870" s="318"/>
      <c r="AC870" s="310" t="s">
        <v>631</v>
      </c>
      <c r="AD870" s="310"/>
      <c r="AE870" s="310"/>
      <c r="AF870" s="310"/>
      <c r="AG870" s="310"/>
      <c r="AH870" s="311" t="s">
        <v>637</v>
      </c>
      <c r="AI870" s="312"/>
      <c r="AJ870" s="312"/>
      <c r="AK870" s="312"/>
      <c r="AL870" s="313">
        <v>100</v>
      </c>
      <c r="AM870" s="314"/>
      <c r="AN870" s="314"/>
      <c r="AO870" s="315"/>
      <c r="AP870" s="309" t="s">
        <v>637</v>
      </c>
      <c r="AQ870" s="309"/>
      <c r="AR870" s="309"/>
      <c r="AS870" s="309"/>
      <c r="AT870" s="309"/>
      <c r="AU870" s="309"/>
      <c r="AV870" s="309"/>
      <c r="AW870" s="309"/>
      <c r="AX870" s="309"/>
    </row>
    <row r="871" spans="1:50" ht="94.5" customHeight="1" x14ac:dyDescent="0.15">
      <c r="A871" s="393">
        <v>2</v>
      </c>
      <c r="B871" s="393">
        <v>1</v>
      </c>
      <c r="C871" s="407" t="s">
        <v>639</v>
      </c>
      <c r="D871" s="404"/>
      <c r="E871" s="404"/>
      <c r="F871" s="404"/>
      <c r="G871" s="404"/>
      <c r="H871" s="404"/>
      <c r="I871" s="404"/>
      <c r="J871" s="405">
        <v>9290805003499</v>
      </c>
      <c r="K871" s="406"/>
      <c r="L871" s="406"/>
      <c r="M871" s="406"/>
      <c r="N871" s="406"/>
      <c r="O871" s="406"/>
      <c r="P871" s="408" t="s">
        <v>645</v>
      </c>
      <c r="Q871" s="308"/>
      <c r="R871" s="308"/>
      <c r="S871" s="308"/>
      <c r="T871" s="308"/>
      <c r="U871" s="308"/>
      <c r="V871" s="308"/>
      <c r="W871" s="308"/>
      <c r="X871" s="308"/>
      <c r="Y871" s="316">
        <v>14.5</v>
      </c>
      <c r="Z871" s="317"/>
      <c r="AA871" s="317"/>
      <c r="AB871" s="318"/>
      <c r="AC871" s="310" t="s">
        <v>631</v>
      </c>
      <c r="AD871" s="310"/>
      <c r="AE871" s="310"/>
      <c r="AF871" s="310"/>
      <c r="AG871" s="310"/>
      <c r="AH871" s="311" t="s">
        <v>637</v>
      </c>
      <c r="AI871" s="312"/>
      <c r="AJ871" s="312"/>
      <c r="AK871" s="312"/>
      <c r="AL871" s="313">
        <v>100</v>
      </c>
      <c r="AM871" s="314"/>
      <c r="AN871" s="314"/>
      <c r="AO871" s="315"/>
      <c r="AP871" s="309" t="s">
        <v>637</v>
      </c>
      <c r="AQ871" s="309"/>
      <c r="AR871" s="309"/>
      <c r="AS871" s="309"/>
      <c r="AT871" s="309"/>
      <c r="AU871" s="309"/>
      <c r="AV871" s="309"/>
      <c r="AW871" s="309"/>
      <c r="AX871" s="309"/>
    </row>
    <row r="872" spans="1:50" ht="61.5" customHeight="1" x14ac:dyDescent="0.15">
      <c r="A872" s="393">
        <v>3</v>
      </c>
      <c r="B872" s="393">
        <v>1</v>
      </c>
      <c r="C872" s="407" t="s">
        <v>768</v>
      </c>
      <c r="D872" s="404"/>
      <c r="E872" s="404"/>
      <c r="F872" s="404"/>
      <c r="G872" s="404"/>
      <c r="H872" s="404"/>
      <c r="I872" s="404"/>
      <c r="J872" s="405">
        <v>3290005003743</v>
      </c>
      <c r="K872" s="406"/>
      <c r="L872" s="406"/>
      <c r="M872" s="406"/>
      <c r="N872" s="406"/>
      <c r="O872" s="406"/>
      <c r="P872" s="408" t="s">
        <v>769</v>
      </c>
      <c r="Q872" s="308"/>
      <c r="R872" s="308"/>
      <c r="S872" s="308"/>
      <c r="T872" s="308"/>
      <c r="U872" s="308"/>
      <c r="V872" s="308"/>
      <c r="W872" s="308"/>
      <c r="X872" s="308"/>
      <c r="Y872" s="316">
        <v>31.5</v>
      </c>
      <c r="Z872" s="317"/>
      <c r="AA872" s="317"/>
      <c r="AB872" s="318"/>
      <c r="AC872" s="310" t="s">
        <v>631</v>
      </c>
      <c r="AD872" s="310"/>
      <c r="AE872" s="310"/>
      <c r="AF872" s="310"/>
      <c r="AG872" s="310"/>
      <c r="AH872" s="311" t="s">
        <v>637</v>
      </c>
      <c r="AI872" s="312"/>
      <c r="AJ872" s="312"/>
      <c r="AK872" s="312"/>
      <c r="AL872" s="313">
        <v>100</v>
      </c>
      <c r="AM872" s="314"/>
      <c r="AN872" s="314"/>
      <c r="AO872" s="315"/>
      <c r="AP872" s="309" t="s">
        <v>637</v>
      </c>
      <c r="AQ872" s="309"/>
      <c r="AR872" s="309"/>
      <c r="AS872" s="309"/>
      <c r="AT872" s="309"/>
      <c r="AU872" s="309"/>
      <c r="AV872" s="309"/>
      <c r="AW872" s="309"/>
      <c r="AX872" s="309"/>
    </row>
    <row r="873" spans="1:50" ht="46.5" customHeight="1" x14ac:dyDescent="0.15">
      <c r="A873" s="393">
        <v>4</v>
      </c>
      <c r="B873" s="393">
        <v>1</v>
      </c>
      <c r="C873" s="407" t="s">
        <v>638</v>
      </c>
      <c r="D873" s="404"/>
      <c r="E873" s="404"/>
      <c r="F873" s="404"/>
      <c r="G873" s="404"/>
      <c r="H873" s="404"/>
      <c r="I873" s="404"/>
      <c r="J873" s="405">
        <v>5050005005266</v>
      </c>
      <c r="K873" s="406"/>
      <c r="L873" s="406"/>
      <c r="M873" s="406"/>
      <c r="N873" s="406"/>
      <c r="O873" s="406"/>
      <c r="P873" s="408" t="s">
        <v>767</v>
      </c>
      <c r="Q873" s="308"/>
      <c r="R873" s="308"/>
      <c r="S873" s="308"/>
      <c r="T873" s="308"/>
      <c r="U873" s="308"/>
      <c r="V873" s="308"/>
      <c r="W873" s="308"/>
      <c r="X873" s="308"/>
      <c r="Y873" s="316">
        <v>28.8</v>
      </c>
      <c r="Z873" s="317"/>
      <c r="AA873" s="317"/>
      <c r="AB873" s="318"/>
      <c r="AC873" s="425" t="s">
        <v>527</v>
      </c>
      <c r="AD873" s="426"/>
      <c r="AE873" s="426"/>
      <c r="AF873" s="426"/>
      <c r="AG873" s="427"/>
      <c r="AH873" s="428" t="s">
        <v>646</v>
      </c>
      <c r="AI873" s="429"/>
      <c r="AJ873" s="429"/>
      <c r="AK873" s="430"/>
      <c r="AL873" s="313">
        <v>100</v>
      </c>
      <c r="AM873" s="314"/>
      <c r="AN873" s="314"/>
      <c r="AO873" s="315"/>
      <c r="AP873" s="431" t="s">
        <v>637</v>
      </c>
      <c r="AQ873" s="432"/>
      <c r="AR873" s="432"/>
      <c r="AS873" s="432"/>
      <c r="AT873" s="432"/>
      <c r="AU873" s="432"/>
      <c r="AV873" s="432"/>
      <c r="AW873" s="432"/>
      <c r="AX873" s="433"/>
    </row>
    <row r="874" spans="1:50" ht="73.5" customHeight="1" x14ac:dyDescent="0.15">
      <c r="A874" s="393">
        <v>5</v>
      </c>
      <c r="B874" s="393">
        <v>1</v>
      </c>
      <c r="C874" s="407" t="s">
        <v>642</v>
      </c>
      <c r="D874" s="404"/>
      <c r="E874" s="404"/>
      <c r="F874" s="404"/>
      <c r="G874" s="404"/>
      <c r="H874" s="404"/>
      <c r="I874" s="404"/>
      <c r="J874" s="405">
        <v>2220005002604</v>
      </c>
      <c r="K874" s="406"/>
      <c r="L874" s="406"/>
      <c r="M874" s="406"/>
      <c r="N874" s="406"/>
      <c r="O874" s="406"/>
      <c r="P874" s="408" t="s">
        <v>770</v>
      </c>
      <c r="Q874" s="308"/>
      <c r="R874" s="308"/>
      <c r="S874" s="308"/>
      <c r="T874" s="308"/>
      <c r="U874" s="308"/>
      <c r="V874" s="308"/>
      <c r="W874" s="308"/>
      <c r="X874" s="308"/>
      <c r="Y874" s="316">
        <v>26.9</v>
      </c>
      <c r="Z874" s="317"/>
      <c r="AA874" s="317"/>
      <c r="AB874" s="318"/>
      <c r="AC874" s="310" t="s">
        <v>527</v>
      </c>
      <c r="AD874" s="310"/>
      <c r="AE874" s="310"/>
      <c r="AF874" s="310"/>
      <c r="AG874" s="310"/>
      <c r="AH874" s="311" t="s">
        <v>646</v>
      </c>
      <c r="AI874" s="312"/>
      <c r="AJ874" s="312"/>
      <c r="AK874" s="312"/>
      <c r="AL874" s="313">
        <v>100</v>
      </c>
      <c r="AM874" s="314"/>
      <c r="AN874" s="314"/>
      <c r="AO874" s="315"/>
      <c r="AP874" s="309" t="s">
        <v>637</v>
      </c>
      <c r="AQ874" s="309"/>
      <c r="AR874" s="309"/>
      <c r="AS874" s="309"/>
      <c r="AT874" s="309"/>
      <c r="AU874" s="309"/>
      <c r="AV874" s="309"/>
      <c r="AW874" s="309"/>
      <c r="AX874" s="309"/>
    </row>
    <row r="875" spans="1:50" ht="77.25" customHeight="1" x14ac:dyDescent="0.15">
      <c r="A875" s="393">
        <v>6</v>
      </c>
      <c r="B875" s="393">
        <v>1</v>
      </c>
      <c r="C875" s="407" t="s">
        <v>643</v>
      </c>
      <c r="D875" s="404"/>
      <c r="E875" s="404"/>
      <c r="F875" s="404"/>
      <c r="G875" s="404"/>
      <c r="H875" s="404"/>
      <c r="I875" s="404"/>
      <c r="J875" s="405">
        <v>6011105002701</v>
      </c>
      <c r="K875" s="406"/>
      <c r="L875" s="406"/>
      <c r="M875" s="406"/>
      <c r="N875" s="406"/>
      <c r="O875" s="406"/>
      <c r="P875" s="408" t="s">
        <v>644</v>
      </c>
      <c r="Q875" s="308"/>
      <c r="R875" s="308"/>
      <c r="S875" s="308"/>
      <c r="T875" s="308"/>
      <c r="U875" s="308"/>
      <c r="V875" s="308"/>
      <c r="W875" s="308"/>
      <c r="X875" s="308"/>
      <c r="Y875" s="316">
        <v>26.9</v>
      </c>
      <c r="Z875" s="317"/>
      <c r="AA875" s="317"/>
      <c r="AB875" s="318"/>
      <c r="AC875" s="310" t="s">
        <v>631</v>
      </c>
      <c r="AD875" s="310"/>
      <c r="AE875" s="310"/>
      <c r="AF875" s="310"/>
      <c r="AG875" s="310"/>
      <c r="AH875" s="311" t="s">
        <v>460</v>
      </c>
      <c r="AI875" s="312"/>
      <c r="AJ875" s="312"/>
      <c r="AK875" s="312"/>
      <c r="AL875" s="313">
        <v>100</v>
      </c>
      <c r="AM875" s="314"/>
      <c r="AN875" s="314"/>
      <c r="AO875" s="315"/>
      <c r="AP875" s="309" t="s">
        <v>637</v>
      </c>
      <c r="AQ875" s="309"/>
      <c r="AR875" s="309"/>
      <c r="AS875" s="309"/>
      <c r="AT875" s="309"/>
      <c r="AU875" s="309"/>
      <c r="AV875" s="309"/>
      <c r="AW875" s="309"/>
      <c r="AX875" s="309"/>
    </row>
    <row r="876" spans="1:50" ht="75.75" customHeight="1" x14ac:dyDescent="0.15">
      <c r="A876" s="393">
        <v>7</v>
      </c>
      <c r="B876" s="393">
        <v>1</v>
      </c>
      <c r="C876" s="407" t="s">
        <v>640</v>
      </c>
      <c r="D876" s="404"/>
      <c r="E876" s="404"/>
      <c r="F876" s="404"/>
      <c r="G876" s="404"/>
      <c r="H876" s="404"/>
      <c r="I876" s="404"/>
      <c r="J876" s="405">
        <v>9013205001282</v>
      </c>
      <c r="K876" s="406"/>
      <c r="L876" s="406"/>
      <c r="M876" s="406"/>
      <c r="N876" s="406"/>
      <c r="O876" s="406"/>
      <c r="P876" s="408" t="s">
        <v>641</v>
      </c>
      <c r="Q876" s="308"/>
      <c r="R876" s="308"/>
      <c r="S876" s="308"/>
      <c r="T876" s="308"/>
      <c r="U876" s="308"/>
      <c r="V876" s="308"/>
      <c r="W876" s="308"/>
      <c r="X876" s="308"/>
      <c r="Y876" s="316">
        <v>25.02</v>
      </c>
      <c r="Z876" s="317"/>
      <c r="AA876" s="317"/>
      <c r="AB876" s="318"/>
      <c r="AC876" s="310" t="s">
        <v>631</v>
      </c>
      <c r="AD876" s="310"/>
      <c r="AE876" s="310"/>
      <c r="AF876" s="310"/>
      <c r="AG876" s="310"/>
      <c r="AH876" s="311" t="s">
        <v>637</v>
      </c>
      <c r="AI876" s="312"/>
      <c r="AJ876" s="312"/>
      <c r="AK876" s="312"/>
      <c r="AL876" s="313">
        <v>100</v>
      </c>
      <c r="AM876" s="314"/>
      <c r="AN876" s="314"/>
      <c r="AO876" s="315"/>
      <c r="AP876" s="309" t="s">
        <v>460</v>
      </c>
      <c r="AQ876" s="309"/>
      <c r="AR876" s="309"/>
      <c r="AS876" s="309"/>
      <c r="AT876" s="309"/>
      <c r="AU876" s="309"/>
      <c r="AV876" s="309"/>
      <c r="AW876" s="309"/>
      <c r="AX876" s="309"/>
    </row>
    <row r="877" spans="1:50" ht="30" hidden="1" customHeight="1" x14ac:dyDescent="0.15">
      <c r="A877" s="393">
        <v>8</v>
      </c>
      <c r="B877" s="393">
        <v>1</v>
      </c>
      <c r="C877" s="407"/>
      <c r="D877" s="404"/>
      <c r="E877" s="404"/>
      <c r="F877" s="404"/>
      <c r="G877" s="404"/>
      <c r="H877" s="404"/>
      <c r="I877" s="404"/>
      <c r="J877" s="405"/>
      <c r="K877" s="406"/>
      <c r="L877" s="406"/>
      <c r="M877" s="406"/>
      <c r="N877" s="406"/>
      <c r="O877" s="406"/>
      <c r="P877" s="4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0" t="s">
        <v>430</v>
      </c>
      <c r="K902" s="419"/>
      <c r="L902" s="419"/>
      <c r="M902" s="419"/>
      <c r="N902" s="419"/>
      <c r="O902" s="419"/>
      <c r="P902" s="344" t="s">
        <v>377</v>
      </c>
      <c r="Q902" s="344"/>
      <c r="R902" s="344"/>
      <c r="S902" s="344"/>
      <c r="T902" s="344"/>
      <c r="U902" s="344"/>
      <c r="V902" s="344"/>
      <c r="W902" s="344"/>
      <c r="X902" s="344"/>
      <c r="Y902" s="341" t="s">
        <v>427</v>
      </c>
      <c r="Z902" s="342"/>
      <c r="AA902" s="342"/>
      <c r="AB902" s="342"/>
      <c r="AC902" s="250" t="s">
        <v>481</v>
      </c>
      <c r="AD902" s="250"/>
      <c r="AE902" s="250"/>
      <c r="AF902" s="250"/>
      <c r="AG902" s="250"/>
      <c r="AH902" s="341" t="s">
        <v>516</v>
      </c>
      <c r="AI902" s="343"/>
      <c r="AJ902" s="343"/>
      <c r="AK902" s="343"/>
      <c r="AL902" s="343" t="s">
        <v>22</v>
      </c>
      <c r="AM902" s="343"/>
      <c r="AN902" s="343"/>
      <c r="AO902" s="420"/>
      <c r="AP902" s="421" t="s">
        <v>431</v>
      </c>
      <c r="AQ902" s="421"/>
      <c r="AR902" s="421"/>
      <c r="AS902" s="421"/>
      <c r="AT902" s="421"/>
      <c r="AU902" s="421"/>
      <c r="AV902" s="421"/>
      <c r="AW902" s="421"/>
      <c r="AX902" s="421"/>
    </row>
    <row r="903" spans="1:50" ht="62.25" customHeight="1" x14ac:dyDescent="0.15">
      <c r="A903" s="393">
        <v>1</v>
      </c>
      <c r="B903" s="393">
        <v>1</v>
      </c>
      <c r="C903" s="407" t="s">
        <v>650</v>
      </c>
      <c r="D903" s="404"/>
      <c r="E903" s="404"/>
      <c r="F903" s="404"/>
      <c r="G903" s="404"/>
      <c r="H903" s="404"/>
      <c r="I903" s="404"/>
      <c r="J903" s="405">
        <v>5011105000945</v>
      </c>
      <c r="K903" s="406"/>
      <c r="L903" s="406"/>
      <c r="M903" s="406"/>
      <c r="N903" s="406"/>
      <c r="O903" s="406"/>
      <c r="P903" s="408" t="s">
        <v>651</v>
      </c>
      <c r="Q903" s="308"/>
      <c r="R903" s="308"/>
      <c r="S903" s="308"/>
      <c r="T903" s="308"/>
      <c r="U903" s="308"/>
      <c r="V903" s="308"/>
      <c r="W903" s="308"/>
      <c r="X903" s="308"/>
      <c r="Y903" s="316">
        <v>35.979999999999997</v>
      </c>
      <c r="Z903" s="317"/>
      <c r="AA903" s="317"/>
      <c r="AB903" s="318"/>
      <c r="AC903" s="310" t="s">
        <v>527</v>
      </c>
      <c r="AD903" s="310"/>
      <c r="AE903" s="310"/>
      <c r="AF903" s="310"/>
      <c r="AG903" s="310"/>
      <c r="AH903" s="311" t="s">
        <v>646</v>
      </c>
      <c r="AI903" s="312"/>
      <c r="AJ903" s="312"/>
      <c r="AK903" s="312"/>
      <c r="AL903" s="313">
        <v>100</v>
      </c>
      <c r="AM903" s="314"/>
      <c r="AN903" s="314"/>
      <c r="AO903" s="315"/>
      <c r="AP903" s="309" t="s">
        <v>460</v>
      </c>
      <c r="AQ903" s="309"/>
      <c r="AR903" s="309"/>
      <c r="AS903" s="309"/>
      <c r="AT903" s="309"/>
      <c r="AU903" s="309"/>
      <c r="AV903" s="309"/>
      <c r="AW903" s="309"/>
      <c r="AX903" s="309"/>
    </row>
    <row r="904" spans="1:50" ht="62.25" customHeight="1" x14ac:dyDescent="0.15">
      <c r="A904" s="393">
        <v>2</v>
      </c>
      <c r="B904" s="393">
        <v>1</v>
      </c>
      <c r="C904" s="407" t="s">
        <v>647</v>
      </c>
      <c r="D904" s="404"/>
      <c r="E904" s="404"/>
      <c r="F904" s="404"/>
      <c r="G904" s="404"/>
      <c r="H904" s="404"/>
      <c r="I904" s="404"/>
      <c r="J904" s="405">
        <v>4010405001654</v>
      </c>
      <c r="K904" s="406"/>
      <c r="L904" s="406"/>
      <c r="M904" s="406"/>
      <c r="N904" s="406"/>
      <c r="O904" s="406"/>
      <c r="P904" s="408" t="s">
        <v>648</v>
      </c>
      <c r="Q904" s="308"/>
      <c r="R904" s="308"/>
      <c r="S904" s="308"/>
      <c r="T904" s="308"/>
      <c r="U904" s="308"/>
      <c r="V904" s="308"/>
      <c r="W904" s="308"/>
      <c r="X904" s="308"/>
      <c r="Y904" s="316">
        <v>35.81</v>
      </c>
      <c r="Z904" s="317"/>
      <c r="AA904" s="317"/>
      <c r="AB904" s="318"/>
      <c r="AC904" s="310" t="s">
        <v>527</v>
      </c>
      <c r="AD904" s="310"/>
      <c r="AE904" s="310"/>
      <c r="AF904" s="310"/>
      <c r="AG904" s="310"/>
      <c r="AH904" s="311" t="s">
        <v>646</v>
      </c>
      <c r="AI904" s="312"/>
      <c r="AJ904" s="312"/>
      <c r="AK904" s="312"/>
      <c r="AL904" s="313">
        <v>100</v>
      </c>
      <c r="AM904" s="314"/>
      <c r="AN904" s="314"/>
      <c r="AO904" s="315"/>
      <c r="AP904" s="309" t="s">
        <v>649</v>
      </c>
      <c r="AQ904" s="309"/>
      <c r="AR904" s="309"/>
      <c r="AS904" s="309"/>
      <c r="AT904" s="309"/>
      <c r="AU904" s="309"/>
      <c r="AV904" s="309"/>
      <c r="AW904" s="309"/>
      <c r="AX904" s="309"/>
    </row>
    <row r="905" spans="1:50" ht="64.5" customHeight="1" x14ac:dyDescent="0.15">
      <c r="A905" s="393">
        <v>3</v>
      </c>
      <c r="B905" s="393">
        <v>1</v>
      </c>
      <c r="C905" s="407" t="s">
        <v>652</v>
      </c>
      <c r="D905" s="404"/>
      <c r="E905" s="404"/>
      <c r="F905" s="404"/>
      <c r="G905" s="404"/>
      <c r="H905" s="404"/>
      <c r="I905" s="404"/>
      <c r="J905" s="405">
        <v>8010005014383</v>
      </c>
      <c r="K905" s="406"/>
      <c r="L905" s="406"/>
      <c r="M905" s="406"/>
      <c r="N905" s="406"/>
      <c r="O905" s="406"/>
      <c r="P905" s="408" t="s">
        <v>653</v>
      </c>
      <c r="Q905" s="308"/>
      <c r="R905" s="308"/>
      <c r="S905" s="308"/>
      <c r="T905" s="308"/>
      <c r="U905" s="308"/>
      <c r="V905" s="308"/>
      <c r="W905" s="308"/>
      <c r="X905" s="308"/>
      <c r="Y905" s="316">
        <v>26.68</v>
      </c>
      <c r="Z905" s="317"/>
      <c r="AA905" s="317"/>
      <c r="AB905" s="318"/>
      <c r="AC905" s="310" t="s">
        <v>527</v>
      </c>
      <c r="AD905" s="310"/>
      <c r="AE905" s="310"/>
      <c r="AF905" s="310"/>
      <c r="AG905" s="310"/>
      <c r="AH905" s="311" t="s">
        <v>646</v>
      </c>
      <c r="AI905" s="312"/>
      <c r="AJ905" s="312"/>
      <c r="AK905" s="312"/>
      <c r="AL905" s="313">
        <v>100</v>
      </c>
      <c r="AM905" s="314"/>
      <c r="AN905" s="314"/>
      <c r="AO905" s="315"/>
      <c r="AP905" s="309" t="s">
        <v>654</v>
      </c>
      <c r="AQ905" s="309"/>
      <c r="AR905" s="309"/>
      <c r="AS905" s="309"/>
      <c r="AT905" s="309"/>
      <c r="AU905" s="309"/>
      <c r="AV905" s="309"/>
      <c r="AW905" s="309"/>
      <c r="AX905" s="309"/>
    </row>
    <row r="906" spans="1:50" ht="54" customHeight="1" x14ac:dyDescent="0.15">
      <c r="A906" s="393">
        <v>4</v>
      </c>
      <c r="B906" s="393">
        <v>1</v>
      </c>
      <c r="C906" s="407" t="s">
        <v>655</v>
      </c>
      <c r="D906" s="404"/>
      <c r="E906" s="404"/>
      <c r="F906" s="404"/>
      <c r="G906" s="404"/>
      <c r="H906" s="404"/>
      <c r="I906" s="404"/>
      <c r="J906" s="405">
        <v>5011105000953</v>
      </c>
      <c r="K906" s="406"/>
      <c r="L906" s="406"/>
      <c r="M906" s="406"/>
      <c r="N906" s="406"/>
      <c r="O906" s="406"/>
      <c r="P906" s="408" t="s">
        <v>656</v>
      </c>
      <c r="Q906" s="308"/>
      <c r="R906" s="308"/>
      <c r="S906" s="308"/>
      <c r="T906" s="308"/>
      <c r="U906" s="308"/>
      <c r="V906" s="308"/>
      <c r="W906" s="308"/>
      <c r="X906" s="308"/>
      <c r="Y906" s="316">
        <v>18</v>
      </c>
      <c r="Z906" s="317"/>
      <c r="AA906" s="317"/>
      <c r="AB906" s="318"/>
      <c r="AC906" s="310" t="s">
        <v>524</v>
      </c>
      <c r="AD906" s="310"/>
      <c r="AE906" s="310"/>
      <c r="AF906" s="310"/>
      <c r="AG906" s="310"/>
      <c r="AH906" s="311">
        <v>10</v>
      </c>
      <c r="AI906" s="312"/>
      <c r="AJ906" s="312"/>
      <c r="AK906" s="312"/>
      <c r="AL906" s="313">
        <v>100</v>
      </c>
      <c r="AM906" s="314"/>
      <c r="AN906" s="314"/>
      <c r="AO906" s="315"/>
      <c r="AP906" s="309" t="s">
        <v>654</v>
      </c>
      <c r="AQ906" s="309"/>
      <c r="AR906" s="309"/>
      <c r="AS906" s="309"/>
      <c r="AT906" s="309"/>
      <c r="AU906" s="309"/>
      <c r="AV906" s="309"/>
      <c r="AW906" s="309"/>
      <c r="AX906" s="309"/>
    </row>
    <row r="907" spans="1:50" ht="57.75" customHeight="1" x14ac:dyDescent="0.15">
      <c r="A907" s="393">
        <v>5</v>
      </c>
      <c r="B907" s="393">
        <v>1</v>
      </c>
      <c r="C907" s="407" t="s">
        <v>657</v>
      </c>
      <c r="D907" s="404"/>
      <c r="E907" s="404"/>
      <c r="F907" s="404"/>
      <c r="G907" s="404"/>
      <c r="H907" s="404"/>
      <c r="I907" s="404"/>
      <c r="J907" s="405">
        <v>3130005005532</v>
      </c>
      <c r="K907" s="406"/>
      <c r="L907" s="406"/>
      <c r="M907" s="406"/>
      <c r="N907" s="406"/>
      <c r="O907" s="406"/>
      <c r="P907" s="408" t="s">
        <v>658</v>
      </c>
      <c r="Q907" s="308"/>
      <c r="R907" s="308"/>
      <c r="S907" s="308"/>
      <c r="T907" s="308"/>
      <c r="U907" s="308"/>
      <c r="V907" s="308"/>
      <c r="W907" s="308"/>
      <c r="X907" s="308"/>
      <c r="Y907" s="316">
        <v>11.31</v>
      </c>
      <c r="Z907" s="317"/>
      <c r="AA907" s="317"/>
      <c r="AB907" s="318"/>
      <c r="AC907" s="310" t="s">
        <v>524</v>
      </c>
      <c r="AD907" s="310"/>
      <c r="AE907" s="310"/>
      <c r="AF907" s="310"/>
      <c r="AG907" s="310"/>
      <c r="AH907" s="311">
        <v>10</v>
      </c>
      <c r="AI907" s="312"/>
      <c r="AJ907" s="312"/>
      <c r="AK907" s="312"/>
      <c r="AL907" s="313">
        <v>100</v>
      </c>
      <c r="AM907" s="314"/>
      <c r="AN907" s="314"/>
      <c r="AO907" s="315"/>
      <c r="AP907" s="309" t="s">
        <v>654</v>
      </c>
      <c r="AQ907" s="309"/>
      <c r="AR907" s="309"/>
      <c r="AS907" s="309"/>
      <c r="AT907" s="309"/>
      <c r="AU907" s="309"/>
      <c r="AV907" s="309"/>
      <c r="AW907" s="309"/>
      <c r="AX907" s="309"/>
    </row>
    <row r="908" spans="1:50" ht="79.5" customHeight="1" x14ac:dyDescent="0.15">
      <c r="A908" s="393">
        <v>6</v>
      </c>
      <c r="B908" s="393">
        <v>1</v>
      </c>
      <c r="C908" s="407" t="s">
        <v>659</v>
      </c>
      <c r="D908" s="404"/>
      <c r="E908" s="404"/>
      <c r="F908" s="404"/>
      <c r="G908" s="404"/>
      <c r="H908" s="404"/>
      <c r="I908" s="404"/>
      <c r="J908" s="405">
        <v>4480005002568</v>
      </c>
      <c r="K908" s="406"/>
      <c r="L908" s="406"/>
      <c r="M908" s="406"/>
      <c r="N908" s="406"/>
      <c r="O908" s="406"/>
      <c r="P908" s="408" t="s">
        <v>660</v>
      </c>
      <c r="Q908" s="308"/>
      <c r="R908" s="308"/>
      <c r="S908" s="308"/>
      <c r="T908" s="308"/>
      <c r="U908" s="308"/>
      <c r="V908" s="308"/>
      <c r="W908" s="308"/>
      <c r="X908" s="308"/>
      <c r="Y908" s="316">
        <v>10.6</v>
      </c>
      <c r="Z908" s="317"/>
      <c r="AA908" s="317"/>
      <c r="AB908" s="318"/>
      <c r="AC908" s="310" t="s">
        <v>524</v>
      </c>
      <c r="AD908" s="310"/>
      <c r="AE908" s="310"/>
      <c r="AF908" s="310"/>
      <c r="AG908" s="310"/>
      <c r="AH908" s="311">
        <v>10</v>
      </c>
      <c r="AI908" s="312"/>
      <c r="AJ908" s="312"/>
      <c r="AK908" s="312"/>
      <c r="AL908" s="313">
        <v>100</v>
      </c>
      <c r="AM908" s="314"/>
      <c r="AN908" s="314"/>
      <c r="AO908" s="315"/>
      <c r="AP908" s="309" t="s">
        <v>654</v>
      </c>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0" t="s">
        <v>430</v>
      </c>
      <c r="K935" s="419"/>
      <c r="L935" s="419"/>
      <c r="M935" s="419"/>
      <c r="N935" s="419"/>
      <c r="O935" s="419"/>
      <c r="P935" s="344" t="s">
        <v>377</v>
      </c>
      <c r="Q935" s="344"/>
      <c r="R935" s="344"/>
      <c r="S935" s="344"/>
      <c r="T935" s="344"/>
      <c r="U935" s="344"/>
      <c r="V935" s="344"/>
      <c r="W935" s="344"/>
      <c r="X935" s="344"/>
      <c r="Y935" s="341" t="s">
        <v>427</v>
      </c>
      <c r="Z935" s="342"/>
      <c r="AA935" s="342"/>
      <c r="AB935" s="342"/>
      <c r="AC935" s="250" t="s">
        <v>481</v>
      </c>
      <c r="AD935" s="250"/>
      <c r="AE935" s="250"/>
      <c r="AF935" s="250"/>
      <c r="AG935" s="250"/>
      <c r="AH935" s="341" t="s">
        <v>516</v>
      </c>
      <c r="AI935" s="343"/>
      <c r="AJ935" s="343"/>
      <c r="AK935" s="343"/>
      <c r="AL935" s="343" t="s">
        <v>22</v>
      </c>
      <c r="AM935" s="343"/>
      <c r="AN935" s="343"/>
      <c r="AO935" s="420"/>
      <c r="AP935" s="421" t="s">
        <v>431</v>
      </c>
      <c r="AQ935" s="421"/>
      <c r="AR935" s="421"/>
      <c r="AS935" s="421"/>
      <c r="AT935" s="421"/>
      <c r="AU935" s="421"/>
      <c r="AV935" s="421"/>
      <c r="AW935" s="421"/>
      <c r="AX935" s="421"/>
    </row>
    <row r="936" spans="1:50" ht="64.5" customHeight="1" x14ac:dyDescent="0.15">
      <c r="A936" s="393">
        <v>1</v>
      </c>
      <c r="B936" s="393">
        <v>1</v>
      </c>
      <c r="C936" s="407" t="s">
        <v>661</v>
      </c>
      <c r="D936" s="404"/>
      <c r="E936" s="404"/>
      <c r="F936" s="404"/>
      <c r="G936" s="404"/>
      <c r="H936" s="404"/>
      <c r="I936" s="404"/>
      <c r="J936" s="405">
        <v>7021005008268</v>
      </c>
      <c r="K936" s="406"/>
      <c r="L936" s="406"/>
      <c r="M936" s="406"/>
      <c r="N936" s="406"/>
      <c r="O936" s="406"/>
      <c r="P936" s="408" t="s">
        <v>662</v>
      </c>
      <c r="Q936" s="308"/>
      <c r="R936" s="308"/>
      <c r="S936" s="308"/>
      <c r="T936" s="308"/>
      <c r="U936" s="308"/>
      <c r="V936" s="308"/>
      <c r="W936" s="308"/>
      <c r="X936" s="308"/>
      <c r="Y936" s="316">
        <v>17.899999999999999</v>
      </c>
      <c r="Z936" s="317"/>
      <c r="AA936" s="317"/>
      <c r="AB936" s="318"/>
      <c r="AC936" s="310" t="s">
        <v>527</v>
      </c>
      <c r="AD936" s="310"/>
      <c r="AE936" s="310"/>
      <c r="AF936" s="310"/>
      <c r="AG936" s="310"/>
      <c r="AH936" s="311" t="s">
        <v>646</v>
      </c>
      <c r="AI936" s="312"/>
      <c r="AJ936" s="312"/>
      <c r="AK936" s="312"/>
      <c r="AL936" s="313">
        <v>100</v>
      </c>
      <c r="AM936" s="314"/>
      <c r="AN936" s="314"/>
      <c r="AO936" s="315"/>
      <c r="AP936" s="309" t="s">
        <v>663</v>
      </c>
      <c r="AQ936" s="309"/>
      <c r="AR936" s="309"/>
      <c r="AS936" s="309"/>
      <c r="AT936" s="309"/>
      <c r="AU936" s="309"/>
      <c r="AV936" s="309"/>
      <c r="AW936" s="309"/>
      <c r="AX936" s="309"/>
    </row>
    <row r="937" spans="1:50" ht="64.5" customHeight="1" x14ac:dyDescent="0.15">
      <c r="A937" s="393">
        <v>2</v>
      </c>
      <c r="B937" s="393">
        <v>1</v>
      </c>
      <c r="C937" s="407" t="s">
        <v>664</v>
      </c>
      <c r="D937" s="404"/>
      <c r="E937" s="404"/>
      <c r="F937" s="404"/>
      <c r="G937" s="404"/>
      <c r="H937" s="404"/>
      <c r="I937" s="404"/>
      <c r="J937" s="405">
        <v>5010005007398</v>
      </c>
      <c r="K937" s="406"/>
      <c r="L937" s="406"/>
      <c r="M937" s="406"/>
      <c r="N937" s="406"/>
      <c r="O937" s="406"/>
      <c r="P937" s="408" t="s">
        <v>665</v>
      </c>
      <c r="Q937" s="308"/>
      <c r="R937" s="308"/>
      <c r="S937" s="308"/>
      <c r="T937" s="308"/>
      <c r="U937" s="308"/>
      <c r="V937" s="308"/>
      <c r="W937" s="308"/>
      <c r="X937" s="308"/>
      <c r="Y937" s="316">
        <v>17.39</v>
      </c>
      <c r="Z937" s="317"/>
      <c r="AA937" s="317"/>
      <c r="AB937" s="318"/>
      <c r="AC937" s="310" t="s">
        <v>527</v>
      </c>
      <c r="AD937" s="310"/>
      <c r="AE937" s="310"/>
      <c r="AF937" s="310"/>
      <c r="AG937" s="310"/>
      <c r="AH937" s="311" t="s">
        <v>646</v>
      </c>
      <c r="AI937" s="312"/>
      <c r="AJ937" s="312"/>
      <c r="AK937" s="312"/>
      <c r="AL937" s="313">
        <v>100</v>
      </c>
      <c r="AM937" s="314"/>
      <c r="AN937" s="314"/>
      <c r="AO937" s="315"/>
      <c r="AP937" s="309" t="s">
        <v>551</v>
      </c>
      <c r="AQ937" s="309"/>
      <c r="AR937" s="309"/>
      <c r="AS937" s="309"/>
      <c r="AT937" s="309"/>
      <c r="AU937" s="309"/>
      <c r="AV937" s="309"/>
      <c r="AW937" s="309"/>
      <c r="AX937" s="309"/>
    </row>
    <row r="938" spans="1:50" ht="30" hidden="1" customHeight="1" x14ac:dyDescent="0.15">
      <c r="A938" s="393">
        <v>3</v>
      </c>
      <c r="B938" s="393">
        <v>1</v>
      </c>
      <c r="C938" s="407"/>
      <c r="D938" s="404"/>
      <c r="E938" s="404"/>
      <c r="F938" s="404"/>
      <c r="G938" s="404"/>
      <c r="H938" s="404"/>
      <c r="I938" s="404"/>
      <c r="J938" s="405"/>
      <c r="K938" s="406"/>
      <c r="L938" s="406"/>
      <c r="M938" s="406"/>
      <c r="N938" s="406"/>
      <c r="O938" s="406"/>
      <c r="P938" s="408"/>
      <c r="Q938" s="308"/>
      <c r="R938" s="308"/>
      <c r="S938" s="308"/>
      <c r="T938" s="308"/>
      <c r="U938" s="308"/>
      <c r="V938" s="308"/>
      <c r="W938" s="308"/>
      <c r="X938" s="308"/>
      <c r="Y938" s="316"/>
      <c r="Z938" s="317"/>
      <c r="AA938" s="317"/>
      <c r="AB938" s="318"/>
      <c r="AC938" s="418"/>
      <c r="AD938" s="418"/>
      <c r="AE938" s="418"/>
      <c r="AF938" s="418"/>
      <c r="AG938" s="41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07"/>
      <c r="D939" s="404"/>
      <c r="E939" s="404"/>
      <c r="F939" s="404"/>
      <c r="G939" s="404"/>
      <c r="H939" s="404"/>
      <c r="I939" s="404"/>
      <c r="J939" s="405"/>
      <c r="K939" s="406"/>
      <c r="L939" s="406"/>
      <c r="M939" s="406"/>
      <c r="N939" s="406"/>
      <c r="O939" s="406"/>
      <c r="P939" s="408"/>
      <c r="Q939" s="308"/>
      <c r="R939" s="308"/>
      <c r="S939" s="308"/>
      <c r="T939" s="308"/>
      <c r="U939" s="308"/>
      <c r="V939" s="308"/>
      <c r="W939" s="308"/>
      <c r="X939" s="308"/>
      <c r="Y939" s="316"/>
      <c r="Z939" s="317"/>
      <c r="AA939" s="317"/>
      <c r="AB939" s="318"/>
      <c r="AC939" s="418"/>
      <c r="AD939" s="418"/>
      <c r="AE939" s="418"/>
      <c r="AF939" s="418"/>
      <c r="AG939" s="41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0" t="s">
        <v>430</v>
      </c>
      <c r="K968" s="419"/>
      <c r="L968" s="419"/>
      <c r="M968" s="419"/>
      <c r="N968" s="419"/>
      <c r="O968" s="419"/>
      <c r="P968" s="344" t="s">
        <v>377</v>
      </c>
      <c r="Q968" s="344"/>
      <c r="R968" s="344"/>
      <c r="S968" s="344"/>
      <c r="T968" s="344"/>
      <c r="U968" s="344"/>
      <c r="V968" s="344"/>
      <c r="W968" s="344"/>
      <c r="X968" s="344"/>
      <c r="Y968" s="341" t="s">
        <v>427</v>
      </c>
      <c r="Z968" s="342"/>
      <c r="AA968" s="342"/>
      <c r="AB968" s="342"/>
      <c r="AC968" s="250" t="s">
        <v>481</v>
      </c>
      <c r="AD968" s="250"/>
      <c r="AE968" s="250"/>
      <c r="AF968" s="250"/>
      <c r="AG968" s="250"/>
      <c r="AH968" s="341" t="s">
        <v>516</v>
      </c>
      <c r="AI968" s="343"/>
      <c r="AJ968" s="343"/>
      <c r="AK968" s="343"/>
      <c r="AL968" s="343" t="s">
        <v>22</v>
      </c>
      <c r="AM968" s="343"/>
      <c r="AN968" s="343"/>
      <c r="AO968" s="420"/>
      <c r="AP968" s="421" t="s">
        <v>431</v>
      </c>
      <c r="AQ968" s="421"/>
      <c r="AR968" s="421"/>
      <c r="AS968" s="421"/>
      <c r="AT968" s="421"/>
      <c r="AU968" s="421"/>
      <c r="AV968" s="421"/>
      <c r="AW968" s="421"/>
      <c r="AX968" s="421"/>
    </row>
    <row r="969" spans="1:50" ht="36.75" customHeight="1" x14ac:dyDescent="0.15">
      <c r="A969" s="393">
        <v>1</v>
      </c>
      <c r="B969" s="393">
        <v>1</v>
      </c>
      <c r="C969" s="407" t="s">
        <v>666</v>
      </c>
      <c r="D969" s="404"/>
      <c r="E969" s="404"/>
      <c r="F969" s="404"/>
      <c r="G969" s="404"/>
      <c r="H969" s="404"/>
      <c r="I969" s="404"/>
      <c r="J969" s="405">
        <v>3180005006071</v>
      </c>
      <c r="K969" s="406"/>
      <c r="L969" s="406"/>
      <c r="M969" s="406"/>
      <c r="N969" s="406"/>
      <c r="O969" s="406"/>
      <c r="P969" s="408" t="s">
        <v>670</v>
      </c>
      <c r="Q969" s="308"/>
      <c r="R969" s="308"/>
      <c r="S969" s="308"/>
      <c r="T969" s="308"/>
      <c r="U969" s="308"/>
      <c r="V969" s="308"/>
      <c r="W969" s="308"/>
      <c r="X969" s="308"/>
      <c r="Y969" s="316">
        <v>14.17</v>
      </c>
      <c r="Z969" s="317"/>
      <c r="AA969" s="317"/>
      <c r="AB969" s="318"/>
      <c r="AC969" s="418" t="s">
        <v>524</v>
      </c>
      <c r="AD969" s="422"/>
      <c r="AE969" s="422"/>
      <c r="AF969" s="422"/>
      <c r="AG969" s="422"/>
      <c r="AH969" s="423">
        <v>2</v>
      </c>
      <c r="AI969" s="424"/>
      <c r="AJ969" s="424"/>
      <c r="AK969" s="424"/>
      <c r="AL969" s="313">
        <v>100</v>
      </c>
      <c r="AM969" s="314"/>
      <c r="AN969" s="314"/>
      <c r="AO969" s="315"/>
      <c r="AP969" s="309" t="s">
        <v>654</v>
      </c>
      <c r="AQ969" s="309"/>
      <c r="AR969" s="309"/>
      <c r="AS969" s="309"/>
      <c r="AT969" s="309"/>
      <c r="AU969" s="309"/>
      <c r="AV969" s="309"/>
      <c r="AW969" s="309"/>
      <c r="AX969" s="309"/>
    </row>
    <row r="970" spans="1:50" ht="45.75" customHeight="1" x14ac:dyDescent="0.15">
      <c r="A970" s="393">
        <v>2</v>
      </c>
      <c r="B970" s="393">
        <v>1</v>
      </c>
      <c r="C970" s="407" t="s">
        <v>639</v>
      </c>
      <c r="D970" s="404"/>
      <c r="E970" s="404"/>
      <c r="F970" s="404"/>
      <c r="G970" s="404"/>
      <c r="H970" s="404"/>
      <c r="I970" s="404"/>
      <c r="J970" s="405">
        <v>9290805003499</v>
      </c>
      <c r="K970" s="406"/>
      <c r="L970" s="406"/>
      <c r="M970" s="406"/>
      <c r="N970" s="406"/>
      <c r="O970" s="406"/>
      <c r="P970" s="408" t="s">
        <v>667</v>
      </c>
      <c r="Q970" s="308"/>
      <c r="R970" s="308"/>
      <c r="S970" s="308"/>
      <c r="T970" s="308"/>
      <c r="U970" s="308"/>
      <c r="V970" s="308"/>
      <c r="W970" s="308"/>
      <c r="X970" s="308"/>
      <c r="Y970" s="316">
        <v>9.76</v>
      </c>
      <c r="Z970" s="317"/>
      <c r="AA970" s="317"/>
      <c r="AB970" s="318"/>
      <c r="AC970" s="310" t="s">
        <v>527</v>
      </c>
      <c r="AD970" s="310"/>
      <c r="AE970" s="310"/>
      <c r="AF970" s="310"/>
      <c r="AG970" s="310"/>
      <c r="AH970" s="311" t="s">
        <v>646</v>
      </c>
      <c r="AI970" s="312"/>
      <c r="AJ970" s="312"/>
      <c r="AK970" s="312"/>
      <c r="AL970" s="313">
        <v>100</v>
      </c>
      <c r="AM970" s="314"/>
      <c r="AN970" s="314"/>
      <c r="AO970" s="315"/>
      <c r="AP970" s="309" t="s">
        <v>654</v>
      </c>
      <c r="AQ970" s="309"/>
      <c r="AR970" s="309"/>
      <c r="AS970" s="309"/>
      <c r="AT970" s="309"/>
      <c r="AU970" s="309"/>
      <c r="AV970" s="309"/>
      <c r="AW970" s="309"/>
      <c r="AX970" s="309"/>
    </row>
    <row r="971" spans="1:50" ht="53.25" customHeight="1" x14ac:dyDescent="0.15">
      <c r="A971" s="393">
        <v>3</v>
      </c>
      <c r="B971" s="393">
        <v>1</v>
      </c>
      <c r="C971" s="407" t="s">
        <v>668</v>
      </c>
      <c r="D971" s="404"/>
      <c r="E971" s="404"/>
      <c r="F971" s="404"/>
      <c r="G971" s="404"/>
      <c r="H971" s="404"/>
      <c r="I971" s="404"/>
      <c r="J971" s="405">
        <v>7000020212130</v>
      </c>
      <c r="K971" s="406"/>
      <c r="L971" s="406"/>
      <c r="M971" s="406"/>
      <c r="N971" s="406"/>
      <c r="O971" s="406"/>
      <c r="P971" s="408" t="s">
        <v>669</v>
      </c>
      <c r="Q971" s="308"/>
      <c r="R971" s="308"/>
      <c r="S971" s="308"/>
      <c r="T971" s="308"/>
      <c r="U971" s="308"/>
      <c r="V971" s="308"/>
      <c r="W971" s="308"/>
      <c r="X971" s="308"/>
      <c r="Y971" s="316">
        <v>9.01</v>
      </c>
      <c r="Z971" s="317"/>
      <c r="AA971" s="317"/>
      <c r="AB971" s="318"/>
      <c r="AC971" s="310" t="s">
        <v>527</v>
      </c>
      <c r="AD971" s="310"/>
      <c r="AE971" s="310"/>
      <c r="AF971" s="310"/>
      <c r="AG971" s="310"/>
      <c r="AH971" s="311" t="s">
        <v>646</v>
      </c>
      <c r="AI971" s="312"/>
      <c r="AJ971" s="312"/>
      <c r="AK971" s="312"/>
      <c r="AL971" s="313">
        <v>100</v>
      </c>
      <c r="AM971" s="314"/>
      <c r="AN971" s="314"/>
      <c r="AO971" s="315"/>
      <c r="AP971" s="309" t="s">
        <v>654</v>
      </c>
      <c r="AQ971" s="309"/>
      <c r="AR971" s="309"/>
      <c r="AS971" s="309"/>
      <c r="AT971" s="309"/>
      <c r="AU971" s="309"/>
      <c r="AV971" s="309"/>
      <c r="AW971" s="309"/>
      <c r="AX971" s="309"/>
    </row>
    <row r="972" spans="1:50" ht="30" hidden="1" customHeight="1" x14ac:dyDescent="0.15">
      <c r="A972" s="393">
        <v>4</v>
      </c>
      <c r="B972" s="393">
        <v>1</v>
      </c>
      <c r="C972" s="407"/>
      <c r="D972" s="404"/>
      <c r="E972" s="404"/>
      <c r="F972" s="404"/>
      <c r="G972" s="404"/>
      <c r="H972" s="404"/>
      <c r="I972" s="404"/>
      <c r="J972" s="405"/>
      <c r="K972" s="406"/>
      <c r="L972" s="406"/>
      <c r="M972" s="406"/>
      <c r="N972" s="406"/>
      <c r="O972" s="406"/>
      <c r="P972" s="408"/>
      <c r="Q972" s="308"/>
      <c r="R972" s="308"/>
      <c r="S972" s="308"/>
      <c r="T972" s="308"/>
      <c r="U972" s="308"/>
      <c r="V972" s="308"/>
      <c r="W972" s="308"/>
      <c r="X972" s="308"/>
      <c r="Y972" s="316"/>
      <c r="Z972" s="317"/>
      <c r="AA972" s="317"/>
      <c r="AB972" s="318"/>
      <c r="AC972" s="418"/>
      <c r="AD972" s="418"/>
      <c r="AE972" s="418"/>
      <c r="AF972" s="418"/>
      <c r="AG972" s="41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0" t="s">
        <v>430</v>
      </c>
      <c r="K1001" s="419"/>
      <c r="L1001" s="419"/>
      <c r="M1001" s="419"/>
      <c r="N1001" s="419"/>
      <c r="O1001" s="419"/>
      <c r="P1001" s="344" t="s">
        <v>377</v>
      </c>
      <c r="Q1001" s="344"/>
      <c r="R1001" s="344"/>
      <c r="S1001" s="344"/>
      <c r="T1001" s="344"/>
      <c r="U1001" s="344"/>
      <c r="V1001" s="344"/>
      <c r="W1001" s="344"/>
      <c r="X1001" s="344"/>
      <c r="Y1001" s="341" t="s">
        <v>427</v>
      </c>
      <c r="Z1001" s="342"/>
      <c r="AA1001" s="342"/>
      <c r="AB1001" s="342"/>
      <c r="AC1001" s="250" t="s">
        <v>481</v>
      </c>
      <c r="AD1001" s="250"/>
      <c r="AE1001" s="250"/>
      <c r="AF1001" s="250"/>
      <c r="AG1001" s="250"/>
      <c r="AH1001" s="341" t="s">
        <v>516</v>
      </c>
      <c r="AI1001" s="343"/>
      <c r="AJ1001" s="343"/>
      <c r="AK1001" s="343"/>
      <c r="AL1001" s="343" t="s">
        <v>22</v>
      </c>
      <c r="AM1001" s="343"/>
      <c r="AN1001" s="343"/>
      <c r="AO1001" s="420"/>
      <c r="AP1001" s="421" t="s">
        <v>431</v>
      </c>
      <c r="AQ1001" s="421"/>
      <c r="AR1001" s="421"/>
      <c r="AS1001" s="421"/>
      <c r="AT1001" s="421"/>
      <c r="AU1001" s="421"/>
      <c r="AV1001" s="421"/>
      <c r="AW1001" s="421"/>
      <c r="AX1001" s="421"/>
    </row>
    <row r="1002" spans="1:50" ht="81.75" customHeight="1" x14ac:dyDescent="0.15">
      <c r="A1002" s="393">
        <v>1</v>
      </c>
      <c r="B1002" s="393">
        <v>1</v>
      </c>
      <c r="C1002" s="407" t="s">
        <v>671</v>
      </c>
      <c r="D1002" s="404"/>
      <c r="E1002" s="404"/>
      <c r="F1002" s="404"/>
      <c r="G1002" s="404"/>
      <c r="H1002" s="404"/>
      <c r="I1002" s="404"/>
      <c r="J1002" s="405">
        <v>3050001016079</v>
      </c>
      <c r="K1002" s="406"/>
      <c r="L1002" s="406"/>
      <c r="M1002" s="406"/>
      <c r="N1002" s="406"/>
      <c r="O1002" s="406"/>
      <c r="P1002" s="408" t="s">
        <v>673</v>
      </c>
      <c r="Q1002" s="308"/>
      <c r="R1002" s="308"/>
      <c r="S1002" s="308"/>
      <c r="T1002" s="308"/>
      <c r="U1002" s="308"/>
      <c r="V1002" s="308"/>
      <c r="W1002" s="308"/>
      <c r="X1002" s="308"/>
      <c r="Y1002" s="316">
        <v>24.97</v>
      </c>
      <c r="Z1002" s="317"/>
      <c r="AA1002" s="317"/>
      <c r="AB1002" s="318"/>
      <c r="AC1002" s="418" t="s">
        <v>524</v>
      </c>
      <c r="AD1002" s="422"/>
      <c r="AE1002" s="422"/>
      <c r="AF1002" s="422"/>
      <c r="AG1002" s="422"/>
      <c r="AH1002" s="423">
        <v>8</v>
      </c>
      <c r="AI1002" s="424"/>
      <c r="AJ1002" s="424"/>
      <c r="AK1002" s="424"/>
      <c r="AL1002" s="313">
        <v>100</v>
      </c>
      <c r="AM1002" s="314"/>
      <c r="AN1002" s="314"/>
      <c r="AO1002" s="315"/>
      <c r="AP1002" s="309" t="s">
        <v>654</v>
      </c>
      <c r="AQ1002" s="309"/>
      <c r="AR1002" s="309"/>
      <c r="AS1002" s="309"/>
      <c r="AT1002" s="309"/>
      <c r="AU1002" s="309"/>
      <c r="AV1002" s="309"/>
      <c r="AW1002" s="309"/>
      <c r="AX1002" s="309"/>
    </row>
    <row r="1003" spans="1:50" ht="51" customHeight="1" x14ac:dyDescent="0.15">
      <c r="A1003" s="393">
        <v>2</v>
      </c>
      <c r="B1003" s="393">
        <v>1</v>
      </c>
      <c r="C1003" s="407" t="s">
        <v>664</v>
      </c>
      <c r="D1003" s="404"/>
      <c r="E1003" s="404"/>
      <c r="F1003" s="404"/>
      <c r="G1003" s="404"/>
      <c r="H1003" s="404"/>
      <c r="I1003" s="404"/>
      <c r="J1003" s="405">
        <v>5010005007398</v>
      </c>
      <c r="K1003" s="406"/>
      <c r="L1003" s="406"/>
      <c r="M1003" s="406"/>
      <c r="N1003" s="406"/>
      <c r="O1003" s="406"/>
      <c r="P1003" s="408" t="s">
        <v>672</v>
      </c>
      <c r="Q1003" s="308"/>
      <c r="R1003" s="308"/>
      <c r="S1003" s="308"/>
      <c r="T1003" s="308"/>
      <c r="U1003" s="308"/>
      <c r="V1003" s="308"/>
      <c r="W1003" s="308"/>
      <c r="X1003" s="308"/>
      <c r="Y1003" s="316">
        <v>24.85</v>
      </c>
      <c r="Z1003" s="317"/>
      <c r="AA1003" s="317"/>
      <c r="AB1003" s="318"/>
      <c r="AC1003" s="418" t="s">
        <v>524</v>
      </c>
      <c r="AD1003" s="418"/>
      <c r="AE1003" s="418"/>
      <c r="AF1003" s="418"/>
      <c r="AG1003" s="418"/>
      <c r="AH1003" s="423">
        <v>8</v>
      </c>
      <c r="AI1003" s="424"/>
      <c r="AJ1003" s="424"/>
      <c r="AK1003" s="424"/>
      <c r="AL1003" s="881">
        <v>100</v>
      </c>
      <c r="AM1003" s="882"/>
      <c r="AN1003" s="882"/>
      <c r="AO1003" s="883"/>
      <c r="AP1003" s="309" t="s">
        <v>654</v>
      </c>
      <c r="AQ1003" s="309"/>
      <c r="AR1003" s="309"/>
      <c r="AS1003" s="309"/>
      <c r="AT1003" s="309"/>
      <c r="AU1003" s="309"/>
      <c r="AV1003" s="309"/>
      <c r="AW1003" s="309"/>
      <c r="AX1003" s="309"/>
    </row>
    <row r="1004" spans="1:50" ht="30" hidden="1" customHeight="1" x14ac:dyDescent="0.15">
      <c r="A1004" s="393">
        <v>3</v>
      </c>
      <c r="B1004" s="393">
        <v>1</v>
      </c>
      <c r="C1004" s="407"/>
      <c r="D1004" s="404"/>
      <c r="E1004" s="404"/>
      <c r="F1004" s="404"/>
      <c r="G1004" s="404"/>
      <c r="H1004" s="404"/>
      <c r="I1004" s="404"/>
      <c r="J1004" s="405"/>
      <c r="K1004" s="406"/>
      <c r="L1004" s="406"/>
      <c r="M1004" s="406"/>
      <c r="N1004" s="406"/>
      <c r="O1004" s="406"/>
      <c r="P1004" s="408"/>
      <c r="Q1004" s="308"/>
      <c r="R1004" s="308"/>
      <c r="S1004" s="308"/>
      <c r="T1004" s="308"/>
      <c r="U1004" s="308"/>
      <c r="V1004" s="308"/>
      <c r="W1004" s="308"/>
      <c r="X1004" s="308"/>
      <c r="Y1004" s="316"/>
      <c r="Z1004" s="317"/>
      <c r="AA1004" s="317"/>
      <c r="AB1004" s="318"/>
      <c r="AC1004" s="418"/>
      <c r="AD1004" s="418"/>
      <c r="AE1004" s="418"/>
      <c r="AF1004" s="418"/>
      <c r="AG1004" s="41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07"/>
      <c r="D1005" s="404"/>
      <c r="E1005" s="404"/>
      <c r="F1005" s="404"/>
      <c r="G1005" s="404"/>
      <c r="H1005" s="404"/>
      <c r="I1005" s="404"/>
      <c r="J1005" s="405"/>
      <c r="K1005" s="406"/>
      <c r="L1005" s="406"/>
      <c r="M1005" s="406"/>
      <c r="N1005" s="406"/>
      <c r="O1005" s="406"/>
      <c r="P1005" s="408"/>
      <c r="Q1005" s="308"/>
      <c r="R1005" s="308"/>
      <c r="S1005" s="308"/>
      <c r="T1005" s="308"/>
      <c r="U1005" s="308"/>
      <c r="V1005" s="308"/>
      <c r="W1005" s="308"/>
      <c r="X1005" s="308"/>
      <c r="Y1005" s="316"/>
      <c r="Z1005" s="317"/>
      <c r="AA1005" s="317"/>
      <c r="AB1005" s="318"/>
      <c r="AC1005" s="418"/>
      <c r="AD1005" s="418"/>
      <c r="AE1005" s="418"/>
      <c r="AF1005" s="418"/>
      <c r="AG1005" s="41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0" t="s">
        <v>430</v>
      </c>
      <c r="K1034" s="419"/>
      <c r="L1034" s="419"/>
      <c r="M1034" s="419"/>
      <c r="N1034" s="419"/>
      <c r="O1034" s="419"/>
      <c r="P1034" s="344" t="s">
        <v>377</v>
      </c>
      <c r="Q1034" s="344"/>
      <c r="R1034" s="344"/>
      <c r="S1034" s="344"/>
      <c r="T1034" s="344"/>
      <c r="U1034" s="344"/>
      <c r="V1034" s="344"/>
      <c r="W1034" s="344"/>
      <c r="X1034" s="344"/>
      <c r="Y1034" s="341" t="s">
        <v>427</v>
      </c>
      <c r="Z1034" s="342"/>
      <c r="AA1034" s="342"/>
      <c r="AB1034" s="342"/>
      <c r="AC1034" s="250" t="s">
        <v>481</v>
      </c>
      <c r="AD1034" s="250"/>
      <c r="AE1034" s="250"/>
      <c r="AF1034" s="250"/>
      <c r="AG1034" s="250"/>
      <c r="AH1034" s="341" t="s">
        <v>516</v>
      </c>
      <c r="AI1034" s="343"/>
      <c r="AJ1034" s="343"/>
      <c r="AK1034" s="343"/>
      <c r="AL1034" s="343" t="s">
        <v>22</v>
      </c>
      <c r="AM1034" s="343"/>
      <c r="AN1034" s="343"/>
      <c r="AO1034" s="420"/>
      <c r="AP1034" s="421" t="s">
        <v>431</v>
      </c>
      <c r="AQ1034" s="421"/>
      <c r="AR1034" s="421"/>
      <c r="AS1034" s="421"/>
      <c r="AT1034" s="421"/>
      <c r="AU1034" s="421"/>
      <c r="AV1034" s="421"/>
      <c r="AW1034" s="421"/>
      <c r="AX1034" s="421"/>
    </row>
    <row r="1035" spans="1:50" ht="60" customHeight="1" x14ac:dyDescent="0.15">
      <c r="A1035" s="393">
        <v>1</v>
      </c>
      <c r="B1035" s="393">
        <v>1</v>
      </c>
      <c r="C1035" s="407" t="s">
        <v>674</v>
      </c>
      <c r="D1035" s="404"/>
      <c r="E1035" s="404"/>
      <c r="F1035" s="404"/>
      <c r="G1035" s="404"/>
      <c r="H1035" s="404"/>
      <c r="I1035" s="404"/>
      <c r="J1035" s="405">
        <v>8010105000820</v>
      </c>
      <c r="K1035" s="406"/>
      <c r="L1035" s="406"/>
      <c r="M1035" s="406"/>
      <c r="N1035" s="406"/>
      <c r="O1035" s="406"/>
      <c r="P1035" s="408" t="s">
        <v>675</v>
      </c>
      <c r="Q1035" s="308"/>
      <c r="R1035" s="308"/>
      <c r="S1035" s="308"/>
      <c r="T1035" s="308"/>
      <c r="U1035" s="308"/>
      <c r="V1035" s="308"/>
      <c r="W1035" s="308"/>
      <c r="X1035" s="308"/>
      <c r="Y1035" s="316">
        <v>2.17</v>
      </c>
      <c r="Z1035" s="317"/>
      <c r="AA1035" s="317"/>
      <c r="AB1035" s="318"/>
      <c r="AC1035" s="310" t="s">
        <v>631</v>
      </c>
      <c r="AD1035" s="310"/>
      <c r="AE1035" s="310"/>
      <c r="AF1035" s="310"/>
      <c r="AG1035" s="310"/>
      <c r="AH1035" s="311" t="s">
        <v>646</v>
      </c>
      <c r="AI1035" s="312"/>
      <c r="AJ1035" s="312"/>
      <c r="AK1035" s="312"/>
      <c r="AL1035" s="313">
        <v>100</v>
      </c>
      <c r="AM1035" s="314"/>
      <c r="AN1035" s="314"/>
      <c r="AO1035" s="315"/>
      <c r="AP1035" s="309" t="s">
        <v>551</v>
      </c>
      <c r="AQ1035" s="309"/>
      <c r="AR1035" s="309"/>
      <c r="AS1035" s="309"/>
      <c r="AT1035" s="309"/>
      <c r="AU1035" s="309"/>
      <c r="AV1035" s="309"/>
      <c r="AW1035" s="309"/>
      <c r="AX1035" s="309"/>
    </row>
    <row r="1036" spans="1:50" ht="55.5" customHeight="1" x14ac:dyDescent="0.15">
      <c r="A1036" s="393">
        <v>2</v>
      </c>
      <c r="B1036" s="393">
        <v>1</v>
      </c>
      <c r="C1036" s="407" t="s">
        <v>676</v>
      </c>
      <c r="D1036" s="404"/>
      <c r="E1036" s="404"/>
      <c r="F1036" s="404"/>
      <c r="G1036" s="404"/>
      <c r="H1036" s="404"/>
      <c r="I1036" s="404"/>
      <c r="J1036" s="405">
        <v>8010105000820</v>
      </c>
      <c r="K1036" s="406"/>
      <c r="L1036" s="406"/>
      <c r="M1036" s="406"/>
      <c r="N1036" s="406"/>
      <c r="O1036" s="406"/>
      <c r="P1036" s="408" t="s">
        <v>677</v>
      </c>
      <c r="Q1036" s="308"/>
      <c r="R1036" s="308"/>
      <c r="S1036" s="308"/>
      <c r="T1036" s="308"/>
      <c r="U1036" s="308"/>
      <c r="V1036" s="308"/>
      <c r="W1036" s="308"/>
      <c r="X1036" s="308"/>
      <c r="Y1036" s="316">
        <v>0.34</v>
      </c>
      <c r="Z1036" s="317"/>
      <c r="AA1036" s="317"/>
      <c r="AB1036" s="318"/>
      <c r="AC1036" s="310" t="s">
        <v>631</v>
      </c>
      <c r="AD1036" s="310"/>
      <c r="AE1036" s="310"/>
      <c r="AF1036" s="310"/>
      <c r="AG1036" s="310"/>
      <c r="AH1036" s="311" t="s">
        <v>646</v>
      </c>
      <c r="AI1036" s="312"/>
      <c r="AJ1036" s="312"/>
      <c r="AK1036" s="312"/>
      <c r="AL1036" s="313">
        <v>100</v>
      </c>
      <c r="AM1036" s="314"/>
      <c r="AN1036" s="314"/>
      <c r="AO1036" s="315"/>
      <c r="AP1036" s="309" t="s">
        <v>551</v>
      </c>
      <c r="AQ1036" s="309"/>
      <c r="AR1036" s="309"/>
      <c r="AS1036" s="309"/>
      <c r="AT1036" s="309"/>
      <c r="AU1036" s="309"/>
      <c r="AV1036" s="309"/>
      <c r="AW1036" s="309"/>
      <c r="AX1036" s="309"/>
    </row>
    <row r="1037" spans="1:50" ht="58.5" customHeight="1" x14ac:dyDescent="0.15">
      <c r="A1037" s="393">
        <v>3</v>
      </c>
      <c r="B1037" s="393">
        <v>1</v>
      </c>
      <c r="C1037" s="407" t="s">
        <v>682</v>
      </c>
      <c r="D1037" s="404"/>
      <c r="E1037" s="404"/>
      <c r="F1037" s="404"/>
      <c r="G1037" s="404"/>
      <c r="H1037" s="404"/>
      <c r="I1037" s="404"/>
      <c r="J1037" s="405">
        <v>8010105000820</v>
      </c>
      <c r="K1037" s="406"/>
      <c r="L1037" s="406"/>
      <c r="M1037" s="406"/>
      <c r="N1037" s="406"/>
      <c r="O1037" s="406"/>
      <c r="P1037" s="408" t="s">
        <v>679</v>
      </c>
      <c r="Q1037" s="308"/>
      <c r="R1037" s="308"/>
      <c r="S1037" s="308"/>
      <c r="T1037" s="308"/>
      <c r="U1037" s="308"/>
      <c r="V1037" s="308"/>
      <c r="W1037" s="308"/>
      <c r="X1037" s="308"/>
      <c r="Y1037" s="316">
        <v>0.27</v>
      </c>
      <c r="Z1037" s="317"/>
      <c r="AA1037" s="317"/>
      <c r="AB1037" s="318"/>
      <c r="AC1037" s="310" t="s">
        <v>631</v>
      </c>
      <c r="AD1037" s="310"/>
      <c r="AE1037" s="310"/>
      <c r="AF1037" s="310"/>
      <c r="AG1037" s="310"/>
      <c r="AH1037" s="311" t="s">
        <v>646</v>
      </c>
      <c r="AI1037" s="312"/>
      <c r="AJ1037" s="312"/>
      <c r="AK1037" s="312"/>
      <c r="AL1037" s="313">
        <v>100</v>
      </c>
      <c r="AM1037" s="314"/>
      <c r="AN1037" s="314"/>
      <c r="AO1037" s="315"/>
      <c r="AP1037" s="309" t="s">
        <v>551</v>
      </c>
      <c r="AQ1037" s="309"/>
      <c r="AR1037" s="309"/>
      <c r="AS1037" s="309"/>
      <c r="AT1037" s="309"/>
      <c r="AU1037" s="309"/>
      <c r="AV1037" s="309"/>
      <c r="AW1037" s="309"/>
      <c r="AX1037" s="309"/>
    </row>
    <row r="1038" spans="1:50" ht="57" customHeight="1" x14ac:dyDescent="0.15">
      <c r="A1038" s="393">
        <v>4</v>
      </c>
      <c r="B1038" s="393">
        <v>1</v>
      </c>
      <c r="C1038" s="407" t="s">
        <v>683</v>
      </c>
      <c r="D1038" s="404"/>
      <c r="E1038" s="404"/>
      <c r="F1038" s="404"/>
      <c r="G1038" s="404"/>
      <c r="H1038" s="404"/>
      <c r="I1038" s="404"/>
      <c r="J1038" s="405">
        <v>8010105000820</v>
      </c>
      <c r="K1038" s="406"/>
      <c r="L1038" s="406"/>
      <c r="M1038" s="406"/>
      <c r="N1038" s="406"/>
      <c r="O1038" s="406"/>
      <c r="P1038" s="408" t="s">
        <v>679</v>
      </c>
      <c r="Q1038" s="308"/>
      <c r="R1038" s="308"/>
      <c r="S1038" s="308"/>
      <c r="T1038" s="308"/>
      <c r="U1038" s="308"/>
      <c r="V1038" s="308"/>
      <c r="W1038" s="308"/>
      <c r="X1038" s="308"/>
      <c r="Y1038" s="316">
        <v>0.22</v>
      </c>
      <c r="Z1038" s="317"/>
      <c r="AA1038" s="317"/>
      <c r="AB1038" s="318"/>
      <c r="AC1038" s="310" t="s">
        <v>631</v>
      </c>
      <c r="AD1038" s="310"/>
      <c r="AE1038" s="310"/>
      <c r="AF1038" s="310"/>
      <c r="AG1038" s="310"/>
      <c r="AH1038" s="311" t="s">
        <v>646</v>
      </c>
      <c r="AI1038" s="312"/>
      <c r="AJ1038" s="312"/>
      <c r="AK1038" s="312"/>
      <c r="AL1038" s="313">
        <v>100</v>
      </c>
      <c r="AM1038" s="314"/>
      <c r="AN1038" s="314"/>
      <c r="AO1038" s="315"/>
      <c r="AP1038" s="309" t="s">
        <v>460</v>
      </c>
      <c r="AQ1038" s="309"/>
      <c r="AR1038" s="309"/>
      <c r="AS1038" s="309"/>
      <c r="AT1038" s="309"/>
      <c r="AU1038" s="309"/>
      <c r="AV1038" s="309"/>
      <c r="AW1038" s="309"/>
      <c r="AX1038" s="309"/>
    </row>
    <row r="1039" spans="1:50" ht="53.25" customHeight="1" x14ac:dyDescent="0.15">
      <c r="A1039" s="393">
        <v>5</v>
      </c>
      <c r="B1039" s="393">
        <v>1</v>
      </c>
      <c r="C1039" s="407" t="s">
        <v>678</v>
      </c>
      <c r="D1039" s="404"/>
      <c r="E1039" s="404"/>
      <c r="F1039" s="404"/>
      <c r="G1039" s="404"/>
      <c r="H1039" s="404"/>
      <c r="I1039" s="404"/>
      <c r="J1039" s="405">
        <v>8010105000820</v>
      </c>
      <c r="K1039" s="406"/>
      <c r="L1039" s="406"/>
      <c r="M1039" s="406"/>
      <c r="N1039" s="406"/>
      <c r="O1039" s="406"/>
      <c r="P1039" s="408" t="s">
        <v>679</v>
      </c>
      <c r="Q1039" s="308"/>
      <c r="R1039" s="308"/>
      <c r="S1039" s="308"/>
      <c r="T1039" s="308"/>
      <c r="U1039" s="308"/>
      <c r="V1039" s="308"/>
      <c r="W1039" s="308"/>
      <c r="X1039" s="308"/>
      <c r="Y1039" s="316">
        <v>0.2</v>
      </c>
      <c r="Z1039" s="317"/>
      <c r="AA1039" s="317"/>
      <c r="AB1039" s="318"/>
      <c r="AC1039" s="310" t="s">
        <v>631</v>
      </c>
      <c r="AD1039" s="310"/>
      <c r="AE1039" s="310"/>
      <c r="AF1039" s="310"/>
      <c r="AG1039" s="310"/>
      <c r="AH1039" s="311" t="s">
        <v>646</v>
      </c>
      <c r="AI1039" s="312"/>
      <c r="AJ1039" s="312"/>
      <c r="AK1039" s="312"/>
      <c r="AL1039" s="313">
        <v>100</v>
      </c>
      <c r="AM1039" s="314"/>
      <c r="AN1039" s="314"/>
      <c r="AO1039" s="315"/>
      <c r="AP1039" s="309" t="s">
        <v>551</v>
      </c>
      <c r="AQ1039" s="309"/>
      <c r="AR1039" s="309"/>
      <c r="AS1039" s="309"/>
      <c r="AT1039" s="309"/>
      <c r="AU1039" s="309"/>
      <c r="AV1039" s="309"/>
      <c r="AW1039" s="309"/>
      <c r="AX1039" s="309"/>
    </row>
    <row r="1040" spans="1:50" ht="49.5" customHeight="1" x14ac:dyDescent="0.15">
      <c r="A1040" s="393">
        <v>6</v>
      </c>
      <c r="B1040" s="393">
        <v>1</v>
      </c>
      <c r="C1040" s="407" t="s">
        <v>680</v>
      </c>
      <c r="D1040" s="404"/>
      <c r="E1040" s="404"/>
      <c r="F1040" s="404"/>
      <c r="G1040" s="404"/>
      <c r="H1040" s="404"/>
      <c r="I1040" s="404"/>
      <c r="J1040" s="405">
        <v>8010105000820</v>
      </c>
      <c r="K1040" s="406"/>
      <c r="L1040" s="406"/>
      <c r="M1040" s="406"/>
      <c r="N1040" s="406"/>
      <c r="O1040" s="406"/>
      <c r="P1040" s="408" t="s">
        <v>684</v>
      </c>
      <c r="Q1040" s="308"/>
      <c r="R1040" s="308"/>
      <c r="S1040" s="308"/>
      <c r="T1040" s="308"/>
      <c r="U1040" s="308"/>
      <c r="V1040" s="308"/>
      <c r="W1040" s="308"/>
      <c r="X1040" s="308"/>
      <c r="Y1040" s="316">
        <v>0.19</v>
      </c>
      <c r="Z1040" s="317"/>
      <c r="AA1040" s="317"/>
      <c r="AB1040" s="318"/>
      <c r="AC1040" s="310" t="s">
        <v>631</v>
      </c>
      <c r="AD1040" s="310"/>
      <c r="AE1040" s="310"/>
      <c r="AF1040" s="310"/>
      <c r="AG1040" s="310"/>
      <c r="AH1040" s="311" t="s">
        <v>646</v>
      </c>
      <c r="AI1040" s="312"/>
      <c r="AJ1040" s="312"/>
      <c r="AK1040" s="312"/>
      <c r="AL1040" s="313">
        <v>100</v>
      </c>
      <c r="AM1040" s="314"/>
      <c r="AN1040" s="314"/>
      <c r="AO1040" s="315"/>
      <c r="AP1040" s="309" t="s">
        <v>551</v>
      </c>
      <c r="AQ1040" s="309"/>
      <c r="AR1040" s="309"/>
      <c r="AS1040" s="309"/>
      <c r="AT1040" s="309"/>
      <c r="AU1040" s="309"/>
      <c r="AV1040" s="309"/>
      <c r="AW1040" s="309"/>
      <c r="AX1040" s="309"/>
    </row>
    <row r="1041" spans="1:50" ht="56.25" customHeight="1" x14ac:dyDescent="0.15">
      <c r="A1041" s="393">
        <v>7</v>
      </c>
      <c r="B1041" s="393">
        <v>1</v>
      </c>
      <c r="C1041" s="407" t="s">
        <v>681</v>
      </c>
      <c r="D1041" s="404"/>
      <c r="E1041" s="404"/>
      <c r="F1041" s="404"/>
      <c r="G1041" s="404"/>
      <c r="H1041" s="404"/>
      <c r="I1041" s="404"/>
      <c r="J1041" s="405">
        <v>8010105000820</v>
      </c>
      <c r="K1041" s="406"/>
      <c r="L1041" s="406"/>
      <c r="M1041" s="406"/>
      <c r="N1041" s="406"/>
      <c r="O1041" s="406"/>
      <c r="P1041" s="408" t="s">
        <v>684</v>
      </c>
      <c r="Q1041" s="308"/>
      <c r="R1041" s="308"/>
      <c r="S1041" s="308"/>
      <c r="T1041" s="308"/>
      <c r="U1041" s="308"/>
      <c r="V1041" s="308"/>
      <c r="W1041" s="308"/>
      <c r="X1041" s="308"/>
      <c r="Y1041" s="316">
        <v>0.16</v>
      </c>
      <c r="Z1041" s="317"/>
      <c r="AA1041" s="317"/>
      <c r="AB1041" s="318"/>
      <c r="AC1041" s="310" t="s">
        <v>631</v>
      </c>
      <c r="AD1041" s="310"/>
      <c r="AE1041" s="310"/>
      <c r="AF1041" s="310"/>
      <c r="AG1041" s="310"/>
      <c r="AH1041" s="311" t="s">
        <v>646</v>
      </c>
      <c r="AI1041" s="312"/>
      <c r="AJ1041" s="312"/>
      <c r="AK1041" s="312"/>
      <c r="AL1041" s="313">
        <v>100</v>
      </c>
      <c r="AM1041" s="314"/>
      <c r="AN1041" s="314"/>
      <c r="AO1041" s="315"/>
      <c r="AP1041" s="309" t="s">
        <v>551</v>
      </c>
      <c r="AQ1041" s="309"/>
      <c r="AR1041" s="309"/>
      <c r="AS1041" s="309"/>
      <c r="AT1041" s="309"/>
      <c r="AU1041" s="309"/>
      <c r="AV1041" s="309"/>
      <c r="AW1041" s="309"/>
      <c r="AX1041" s="309"/>
    </row>
    <row r="1042" spans="1:50" ht="30" hidden="1" customHeight="1" x14ac:dyDescent="0.15">
      <c r="A1042" s="393">
        <v>8</v>
      </c>
      <c r="B1042" s="393">
        <v>1</v>
      </c>
      <c r="C1042" s="407"/>
      <c r="D1042" s="404"/>
      <c r="E1042" s="404"/>
      <c r="F1042" s="404"/>
      <c r="G1042" s="404"/>
      <c r="H1042" s="404"/>
      <c r="I1042" s="404"/>
      <c r="J1042" s="405"/>
      <c r="K1042" s="406"/>
      <c r="L1042" s="406"/>
      <c r="M1042" s="406"/>
      <c r="N1042" s="406"/>
      <c r="O1042" s="406"/>
      <c r="P1042" s="4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7"/>
      <c r="D1043" s="404"/>
      <c r="E1043" s="404"/>
      <c r="F1043" s="404"/>
      <c r="G1043" s="404"/>
      <c r="H1043" s="404"/>
      <c r="I1043" s="404"/>
      <c r="J1043" s="405"/>
      <c r="K1043" s="406"/>
      <c r="L1043" s="406"/>
      <c r="M1043" s="406"/>
      <c r="N1043" s="406"/>
      <c r="O1043" s="406"/>
      <c r="P1043" s="4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0" t="s">
        <v>430</v>
      </c>
      <c r="K1067" s="419"/>
      <c r="L1067" s="419"/>
      <c r="M1067" s="419"/>
      <c r="N1067" s="419"/>
      <c r="O1067" s="419"/>
      <c r="P1067" s="344" t="s">
        <v>377</v>
      </c>
      <c r="Q1067" s="344"/>
      <c r="R1067" s="344"/>
      <c r="S1067" s="344"/>
      <c r="T1067" s="344"/>
      <c r="U1067" s="344"/>
      <c r="V1067" s="344"/>
      <c r="W1067" s="344"/>
      <c r="X1067" s="344"/>
      <c r="Y1067" s="341" t="s">
        <v>427</v>
      </c>
      <c r="Z1067" s="342"/>
      <c r="AA1067" s="342"/>
      <c r="AB1067" s="342"/>
      <c r="AC1067" s="250" t="s">
        <v>481</v>
      </c>
      <c r="AD1067" s="250"/>
      <c r="AE1067" s="250"/>
      <c r="AF1067" s="250"/>
      <c r="AG1067" s="250"/>
      <c r="AH1067" s="341" t="s">
        <v>516</v>
      </c>
      <c r="AI1067" s="343"/>
      <c r="AJ1067" s="343"/>
      <c r="AK1067" s="343"/>
      <c r="AL1067" s="343" t="s">
        <v>22</v>
      </c>
      <c r="AM1067" s="343"/>
      <c r="AN1067" s="343"/>
      <c r="AO1067" s="420"/>
      <c r="AP1067" s="421" t="s">
        <v>431</v>
      </c>
      <c r="AQ1067" s="421"/>
      <c r="AR1067" s="421"/>
      <c r="AS1067" s="421"/>
      <c r="AT1067" s="421"/>
      <c r="AU1067" s="421"/>
      <c r="AV1067" s="421"/>
      <c r="AW1067" s="421"/>
      <c r="AX1067" s="421"/>
    </row>
    <row r="1068" spans="1:50" ht="74.25" customHeight="1" x14ac:dyDescent="0.15">
      <c r="A1068" s="393">
        <v>1</v>
      </c>
      <c r="B1068" s="393">
        <v>1</v>
      </c>
      <c r="C1068" s="407" t="s">
        <v>664</v>
      </c>
      <c r="D1068" s="404"/>
      <c r="E1068" s="404"/>
      <c r="F1068" s="404"/>
      <c r="G1068" s="404"/>
      <c r="H1068" s="404"/>
      <c r="I1068" s="404"/>
      <c r="J1068" s="405">
        <v>5010005007398</v>
      </c>
      <c r="K1068" s="406"/>
      <c r="L1068" s="406"/>
      <c r="M1068" s="406"/>
      <c r="N1068" s="406"/>
      <c r="O1068" s="406"/>
      <c r="P1068" s="408" t="s">
        <v>694</v>
      </c>
      <c r="Q1068" s="308"/>
      <c r="R1068" s="308"/>
      <c r="S1068" s="308"/>
      <c r="T1068" s="308"/>
      <c r="U1068" s="308"/>
      <c r="V1068" s="308"/>
      <c r="W1068" s="308"/>
      <c r="X1068" s="308"/>
      <c r="Y1068" s="316">
        <v>19.829999999999998</v>
      </c>
      <c r="Z1068" s="317"/>
      <c r="AA1068" s="317"/>
      <c r="AB1068" s="318"/>
      <c r="AC1068" s="310" t="s">
        <v>631</v>
      </c>
      <c r="AD1068" s="310"/>
      <c r="AE1068" s="310"/>
      <c r="AF1068" s="310"/>
      <c r="AG1068" s="310"/>
      <c r="AH1068" s="311" t="s">
        <v>646</v>
      </c>
      <c r="AI1068" s="312"/>
      <c r="AJ1068" s="312"/>
      <c r="AK1068" s="312"/>
      <c r="AL1068" s="313">
        <v>100</v>
      </c>
      <c r="AM1068" s="314"/>
      <c r="AN1068" s="314"/>
      <c r="AO1068" s="315"/>
      <c r="AP1068" s="309" t="s">
        <v>686</v>
      </c>
      <c r="AQ1068" s="309"/>
      <c r="AR1068" s="309"/>
      <c r="AS1068" s="309"/>
      <c r="AT1068" s="309"/>
      <c r="AU1068" s="309"/>
      <c r="AV1068" s="309"/>
      <c r="AW1068" s="309"/>
      <c r="AX1068" s="309"/>
    </row>
    <row r="1069" spans="1:50" ht="45.75" customHeight="1" x14ac:dyDescent="0.15">
      <c r="A1069" s="393">
        <v>2</v>
      </c>
      <c r="B1069" s="393">
        <v>1</v>
      </c>
      <c r="C1069" s="407" t="s">
        <v>685</v>
      </c>
      <c r="D1069" s="404"/>
      <c r="E1069" s="404"/>
      <c r="F1069" s="404"/>
      <c r="G1069" s="404"/>
      <c r="H1069" s="404"/>
      <c r="I1069" s="404"/>
      <c r="J1069" s="405">
        <v>6170005001780</v>
      </c>
      <c r="K1069" s="406"/>
      <c r="L1069" s="406"/>
      <c r="M1069" s="406"/>
      <c r="N1069" s="406"/>
      <c r="O1069" s="406"/>
      <c r="P1069" s="408" t="s">
        <v>687</v>
      </c>
      <c r="Q1069" s="308"/>
      <c r="R1069" s="308"/>
      <c r="S1069" s="308"/>
      <c r="T1069" s="308"/>
      <c r="U1069" s="308"/>
      <c r="V1069" s="308"/>
      <c r="W1069" s="308"/>
      <c r="X1069" s="308"/>
      <c r="Y1069" s="316">
        <v>12.31</v>
      </c>
      <c r="Z1069" s="317"/>
      <c r="AA1069" s="317"/>
      <c r="AB1069" s="318"/>
      <c r="AC1069" s="310" t="s">
        <v>631</v>
      </c>
      <c r="AD1069" s="310"/>
      <c r="AE1069" s="310"/>
      <c r="AF1069" s="310"/>
      <c r="AG1069" s="310"/>
      <c r="AH1069" s="311" t="s">
        <v>646</v>
      </c>
      <c r="AI1069" s="312"/>
      <c r="AJ1069" s="312"/>
      <c r="AK1069" s="312"/>
      <c r="AL1069" s="313">
        <v>100</v>
      </c>
      <c r="AM1069" s="314"/>
      <c r="AN1069" s="314"/>
      <c r="AO1069" s="315"/>
      <c r="AP1069" s="309" t="s">
        <v>686</v>
      </c>
      <c r="AQ1069" s="309"/>
      <c r="AR1069" s="309"/>
      <c r="AS1069" s="309"/>
      <c r="AT1069" s="309"/>
      <c r="AU1069" s="309"/>
      <c r="AV1069" s="309"/>
      <c r="AW1069" s="309"/>
      <c r="AX1069" s="309"/>
    </row>
    <row r="1070" spans="1:50" ht="39" customHeight="1" x14ac:dyDescent="0.15">
      <c r="A1070" s="393">
        <v>3</v>
      </c>
      <c r="B1070" s="393">
        <v>1</v>
      </c>
      <c r="C1070" s="407" t="s">
        <v>703</v>
      </c>
      <c r="D1070" s="404"/>
      <c r="E1070" s="404"/>
      <c r="F1070" s="404"/>
      <c r="G1070" s="404"/>
      <c r="H1070" s="404"/>
      <c r="I1070" s="404"/>
      <c r="J1070" s="405">
        <v>5210001007547</v>
      </c>
      <c r="K1070" s="406"/>
      <c r="L1070" s="406"/>
      <c r="M1070" s="406"/>
      <c r="N1070" s="406"/>
      <c r="O1070" s="406"/>
      <c r="P1070" s="408" t="s">
        <v>704</v>
      </c>
      <c r="Q1070" s="308"/>
      <c r="R1070" s="308"/>
      <c r="S1070" s="308"/>
      <c r="T1070" s="308"/>
      <c r="U1070" s="308"/>
      <c r="V1070" s="308"/>
      <c r="W1070" s="308"/>
      <c r="X1070" s="308"/>
      <c r="Y1070" s="316">
        <v>4.9400000000000004</v>
      </c>
      <c r="Z1070" s="317"/>
      <c r="AA1070" s="317"/>
      <c r="AB1070" s="318"/>
      <c r="AC1070" s="310" t="s">
        <v>527</v>
      </c>
      <c r="AD1070" s="310"/>
      <c r="AE1070" s="310"/>
      <c r="AF1070" s="310"/>
      <c r="AG1070" s="310"/>
      <c r="AH1070" s="311" t="s">
        <v>646</v>
      </c>
      <c r="AI1070" s="312"/>
      <c r="AJ1070" s="312"/>
      <c r="AK1070" s="312"/>
      <c r="AL1070" s="313">
        <v>100</v>
      </c>
      <c r="AM1070" s="314"/>
      <c r="AN1070" s="314"/>
      <c r="AO1070" s="315"/>
      <c r="AP1070" s="309" t="s">
        <v>460</v>
      </c>
      <c r="AQ1070" s="309"/>
      <c r="AR1070" s="309"/>
      <c r="AS1070" s="309"/>
      <c r="AT1070" s="309"/>
      <c r="AU1070" s="309"/>
      <c r="AV1070" s="309"/>
      <c r="AW1070" s="309"/>
      <c r="AX1070" s="309"/>
    </row>
    <row r="1071" spans="1:50" ht="37.5" customHeight="1" x14ac:dyDescent="0.15">
      <c r="A1071" s="393">
        <v>4</v>
      </c>
      <c r="B1071" s="393">
        <v>1</v>
      </c>
      <c r="C1071" s="407" t="s">
        <v>695</v>
      </c>
      <c r="D1071" s="404"/>
      <c r="E1071" s="404"/>
      <c r="F1071" s="404"/>
      <c r="G1071" s="404"/>
      <c r="H1071" s="404"/>
      <c r="I1071" s="404"/>
      <c r="J1071" s="405">
        <v>1030005007111</v>
      </c>
      <c r="K1071" s="406"/>
      <c r="L1071" s="406"/>
      <c r="M1071" s="406"/>
      <c r="N1071" s="406"/>
      <c r="O1071" s="406"/>
      <c r="P1071" s="408" t="s">
        <v>696</v>
      </c>
      <c r="Q1071" s="308"/>
      <c r="R1071" s="308"/>
      <c r="S1071" s="308"/>
      <c r="T1071" s="308"/>
      <c r="U1071" s="308"/>
      <c r="V1071" s="308"/>
      <c r="W1071" s="308"/>
      <c r="X1071" s="308"/>
      <c r="Y1071" s="316">
        <v>4.7300000000000004</v>
      </c>
      <c r="Z1071" s="317"/>
      <c r="AA1071" s="317"/>
      <c r="AB1071" s="318"/>
      <c r="AC1071" s="418" t="s">
        <v>527</v>
      </c>
      <c r="AD1071" s="418"/>
      <c r="AE1071" s="418"/>
      <c r="AF1071" s="418"/>
      <c r="AG1071" s="418"/>
      <c r="AH1071" s="311" t="s">
        <v>646</v>
      </c>
      <c r="AI1071" s="312"/>
      <c r="AJ1071" s="312"/>
      <c r="AK1071" s="312"/>
      <c r="AL1071" s="313">
        <v>100</v>
      </c>
      <c r="AM1071" s="314"/>
      <c r="AN1071" s="314"/>
      <c r="AO1071" s="315"/>
      <c r="AP1071" s="309" t="s">
        <v>460</v>
      </c>
      <c r="AQ1071" s="309"/>
      <c r="AR1071" s="309"/>
      <c r="AS1071" s="309"/>
      <c r="AT1071" s="309"/>
      <c r="AU1071" s="309"/>
      <c r="AV1071" s="309"/>
      <c r="AW1071" s="309"/>
      <c r="AX1071" s="309"/>
    </row>
    <row r="1072" spans="1:50" ht="46.5" customHeight="1" x14ac:dyDescent="0.15">
      <c r="A1072" s="393">
        <v>5</v>
      </c>
      <c r="B1072" s="393">
        <v>1</v>
      </c>
      <c r="C1072" s="407" t="s">
        <v>697</v>
      </c>
      <c r="D1072" s="404"/>
      <c r="E1072" s="404"/>
      <c r="F1072" s="404"/>
      <c r="G1072" s="404"/>
      <c r="H1072" s="404"/>
      <c r="I1072" s="404"/>
      <c r="J1072" s="405">
        <v>5140005004060</v>
      </c>
      <c r="K1072" s="406"/>
      <c r="L1072" s="406"/>
      <c r="M1072" s="406"/>
      <c r="N1072" s="406"/>
      <c r="O1072" s="406"/>
      <c r="P1072" s="408" t="s">
        <v>698</v>
      </c>
      <c r="Q1072" s="308"/>
      <c r="R1072" s="308"/>
      <c r="S1072" s="308"/>
      <c r="T1072" s="308"/>
      <c r="U1072" s="308"/>
      <c r="V1072" s="308"/>
      <c r="W1072" s="308"/>
      <c r="X1072" s="308"/>
      <c r="Y1072" s="316">
        <v>4.72</v>
      </c>
      <c r="Z1072" s="317"/>
      <c r="AA1072" s="317"/>
      <c r="AB1072" s="318"/>
      <c r="AC1072" s="418" t="s">
        <v>527</v>
      </c>
      <c r="AD1072" s="418"/>
      <c r="AE1072" s="418"/>
      <c r="AF1072" s="418"/>
      <c r="AG1072" s="418"/>
      <c r="AH1072" s="311" t="s">
        <v>646</v>
      </c>
      <c r="AI1072" s="312"/>
      <c r="AJ1072" s="312"/>
      <c r="AK1072" s="312"/>
      <c r="AL1072" s="313">
        <v>100</v>
      </c>
      <c r="AM1072" s="314"/>
      <c r="AN1072" s="314"/>
      <c r="AO1072" s="315"/>
      <c r="AP1072" s="309" t="s">
        <v>460</v>
      </c>
      <c r="AQ1072" s="309"/>
      <c r="AR1072" s="309"/>
      <c r="AS1072" s="309"/>
      <c r="AT1072" s="309"/>
      <c r="AU1072" s="309"/>
      <c r="AV1072" s="309"/>
      <c r="AW1072" s="309"/>
      <c r="AX1072" s="309"/>
    </row>
    <row r="1073" spans="1:50" ht="44.25" customHeight="1" x14ac:dyDescent="0.15">
      <c r="A1073" s="393">
        <v>6</v>
      </c>
      <c r="B1073" s="393">
        <v>1</v>
      </c>
      <c r="C1073" s="409" t="s">
        <v>701</v>
      </c>
      <c r="D1073" s="410"/>
      <c r="E1073" s="410"/>
      <c r="F1073" s="410"/>
      <c r="G1073" s="410"/>
      <c r="H1073" s="410"/>
      <c r="I1073" s="411"/>
      <c r="J1073" s="412">
        <v>6010001135367</v>
      </c>
      <c r="K1073" s="413"/>
      <c r="L1073" s="413"/>
      <c r="M1073" s="413"/>
      <c r="N1073" s="413"/>
      <c r="O1073" s="414"/>
      <c r="P1073" s="415" t="s">
        <v>702</v>
      </c>
      <c r="Q1073" s="416"/>
      <c r="R1073" s="416"/>
      <c r="S1073" s="416"/>
      <c r="T1073" s="416"/>
      <c r="U1073" s="416"/>
      <c r="V1073" s="416"/>
      <c r="W1073" s="416"/>
      <c r="X1073" s="417"/>
      <c r="Y1073" s="316">
        <v>4.5199999999999996</v>
      </c>
      <c r="Z1073" s="317"/>
      <c r="AA1073" s="317"/>
      <c r="AB1073" s="318"/>
      <c r="AC1073" s="310" t="s">
        <v>527</v>
      </c>
      <c r="AD1073" s="310"/>
      <c r="AE1073" s="310"/>
      <c r="AF1073" s="310"/>
      <c r="AG1073" s="310"/>
      <c r="AH1073" s="311" t="s">
        <v>646</v>
      </c>
      <c r="AI1073" s="312"/>
      <c r="AJ1073" s="312"/>
      <c r="AK1073" s="312"/>
      <c r="AL1073" s="313">
        <v>100</v>
      </c>
      <c r="AM1073" s="314"/>
      <c r="AN1073" s="314"/>
      <c r="AO1073" s="315"/>
      <c r="AP1073" s="309" t="s">
        <v>460</v>
      </c>
      <c r="AQ1073" s="309"/>
      <c r="AR1073" s="309"/>
      <c r="AS1073" s="309"/>
      <c r="AT1073" s="309"/>
      <c r="AU1073" s="309"/>
      <c r="AV1073" s="309"/>
      <c r="AW1073" s="309"/>
      <c r="AX1073" s="309"/>
    </row>
    <row r="1074" spans="1:50" ht="60" customHeight="1" x14ac:dyDescent="0.15">
      <c r="A1074" s="393">
        <v>7</v>
      </c>
      <c r="B1074" s="393">
        <v>1</v>
      </c>
      <c r="C1074" s="407" t="s">
        <v>699</v>
      </c>
      <c r="D1074" s="404"/>
      <c r="E1074" s="404"/>
      <c r="F1074" s="404"/>
      <c r="G1074" s="404"/>
      <c r="H1074" s="404"/>
      <c r="I1074" s="404"/>
      <c r="J1074" s="405">
        <v>5010005002382</v>
      </c>
      <c r="K1074" s="406"/>
      <c r="L1074" s="406"/>
      <c r="M1074" s="406"/>
      <c r="N1074" s="406"/>
      <c r="O1074" s="406"/>
      <c r="P1074" s="408" t="s">
        <v>700</v>
      </c>
      <c r="Q1074" s="308"/>
      <c r="R1074" s="308"/>
      <c r="S1074" s="308"/>
      <c r="T1074" s="308"/>
      <c r="U1074" s="308"/>
      <c r="V1074" s="308"/>
      <c r="W1074" s="308"/>
      <c r="X1074" s="308"/>
      <c r="Y1074" s="316">
        <v>3.8</v>
      </c>
      <c r="Z1074" s="317"/>
      <c r="AA1074" s="317"/>
      <c r="AB1074" s="318"/>
      <c r="AC1074" s="310" t="s">
        <v>527</v>
      </c>
      <c r="AD1074" s="310"/>
      <c r="AE1074" s="310"/>
      <c r="AF1074" s="310"/>
      <c r="AG1074" s="310"/>
      <c r="AH1074" s="311" t="s">
        <v>646</v>
      </c>
      <c r="AI1074" s="312"/>
      <c r="AJ1074" s="312"/>
      <c r="AK1074" s="312"/>
      <c r="AL1074" s="313">
        <v>100</v>
      </c>
      <c r="AM1074" s="314"/>
      <c r="AN1074" s="314"/>
      <c r="AO1074" s="315"/>
      <c r="AP1074" s="309" t="s">
        <v>460</v>
      </c>
      <c r="AQ1074" s="309"/>
      <c r="AR1074" s="309"/>
      <c r="AS1074" s="309"/>
      <c r="AT1074" s="309"/>
      <c r="AU1074" s="309"/>
      <c r="AV1074" s="309"/>
      <c r="AW1074" s="309"/>
      <c r="AX1074" s="309"/>
    </row>
    <row r="1075" spans="1:50" ht="66.75" customHeight="1" x14ac:dyDescent="0.15">
      <c r="A1075" s="393">
        <v>8</v>
      </c>
      <c r="B1075" s="393">
        <v>1</v>
      </c>
      <c r="C1075" s="407" t="s">
        <v>688</v>
      </c>
      <c r="D1075" s="404"/>
      <c r="E1075" s="404"/>
      <c r="F1075" s="404"/>
      <c r="G1075" s="404"/>
      <c r="H1075" s="404"/>
      <c r="I1075" s="404"/>
      <c r="J1075" s="405">
        <v>4010601031604</v>
      </c>
      <c r="K1075" s="406"/>
      <c r="L1075" s="406"/>
      <c r="M1075" s="406"/>
      <c r="N1075" s="406"/>
      <c r="O1075" s="406"/>
      <c r="P1075" s="408" t="s">
        <v>689</v>
      </c>
      <c r="Q1075" s="308"/>
      <c r="R1075" s="308"/>
      <c r="S1075" s="308"/>
      <c r="T1075" s="308"/>
      <c r="U1075" s="308"/>
      <c r="V1075" s="308"/>
      <c r="W1075" s="308"/>
      <c r="X1075" s="308"/>
      <c r="Y1075" s="316">
        <v>1.53</v>
      </c>
      <c r="Z1075" s="317"/>
      <c r="AA1075" s="317"/>
      <c r="AB1075" s="318"/>
      <c r="AC1075" s="310" t="s">
        <v>527</v>
      </c>
      <c r="AD1075" s="310"/>
      <c r="AE1075" s="310"/>
      <c r="AF1075" s="310"/>
      <c r="AG1075" s="310"/>
      <c r="AH1075" s="311" t="s">
        <v>646</v>
      </c>
      <c r="AI1075" s="312"/>
      <c r="AJ1075" s="312"/>
      <c r="AK1075" s="312"/>
      <c r="AL1075" s="313">
        <v>100</v>
      </c>
      <c r="AM1075" s="314"/>
      <c r="AN1075" s="314"/>
      <c r="AO1075" s="315"/>
      <c r="AP1075" s="309" t="s">
        <v>460</v>
      </c>
      <c r="AQ1075" s="309"/>
      <c r="AR1075" s="309"/>
      <c r="AS1075" s="309"/>
      <c r="AT1075" s="309"/>
      <c r="AU1075" s="309"/>
      <c r="AV1075" s="309"/>
      <c r="AW1075" s="309"/>
      <c r="AX1075" s="309"/>
    </row>
    <row r="1076" spans="1:50" ht="48.75" customHeight="1" x14ac:dyDescent="0.15">
      <c r="A1076" s="393">
        <v>9</v>
      </c>
      <c r="B1076" s="393">
        <v>1</v>
      </c>
      <c r="C1076" s="407" t="s">
        <v>691</v>
      </c>
      <c r="D1076" s="404"/>
      <c r="E1076" s="404"/>
      <c r="F1076" s="404"/>
      <c r="G1076" s="404"/>
      <c r="H1076" s="404"/>
      <c r="I1076" s="404"/>
      <c r="J1076" s="405">
        <v>2010901021026</v>
      </c>
      <c r="K1076" s="406"/>
      <c r="L1076" s="406"/>
      <c r="M1076" s="406"/>
      <c r="N1076" s="406"/>
      <c r="O1076" s="406"/>
      <c r="P1076" s="408" t="s">
        <v>690</v>
      </c>
      <c r="Q1076" s="308"/>
      <c r="R1076" s="308"/>
      <c r="S1076" s="308"/>
      <c r="T1076" s="308"/>
      <c r="U1076" s="308"/>
      <c r="V1076" s="308"/>
      <c r="W1076" s="308"/>
      <c r="X1076" s="308"/>
      <c r="Y1076" s="316">
        <v>1.48</v>
      </c>
      <c r="Z1076" s="317"/>
      <c r="AA1076" s="317"/>
      <c r="AB1076" s="318"/>
      <c r="AC1076" s="310" t="s">
        <v>527</v>
      </c>
      <c r="AD1076" s="310"/>
      <c r="AE1076" s="310"/>
      <c r="AF1076" s="310"/>
      <c r="AG1076" s="310"/>
      <c r="AH1076" s="311" t="s">
        <v>646</v>
      </c>
      <c r="AI1076" s="312"/>
      <c r="AJ1076" s="312"/>
      <c r="AK1076" s="312"/>
      <c r="AL1076" s="313">
        <v>100</v>
      </c>
      <c r="AM1076" s="314"/>
      <c r="AN1076" s="314"/>
      <c r="AO1076" s="315"/>
      <c r="AP1076" s="309" t="s">
        <v>460</v>
      </c>
      <c r="AQ1076" s="309"/>
      <c r="AR1076" s="309"/>
      <c r="AS1076" s="309"/>
      <c r="AT1076" s="309"/>
      <c r="AU1076" s="309"/>
      <c r="AV1076" s="309"/>
      <c r="AW1076" s="309"/>
      <c r="AX1076" s="309"/>
    </row>
    <row r="1077" spans="1:50" ht="48.75" customHeight="1" x14ac:dyDescent="0.15">
      <c r="A1077" s="393">
        <v>10</v>
      </c>
      <c r="B1077" s="393">
        <v>1</v>
      </c>
      <c r="C1077" s="407" t="s">
        <v>692</v>
      </c>
      <c r="D1077" s="404"/>
      <c r="E1077" s="404"/>
      <c r="F1077" s="404"/>
      <c r="G1077" s="404"/>
      <c r="H1077" s="404"/>
      <c r="I1077" s="404"/>
      <c r="J1077" s="405">
        <v>4120905002554</v>
      </c>
      <c r="K1077" s="406"/>
      <c r="L1077" s="406"/>
      <c r="M1077" s="406"/>
      <c r="N1077" s="406"/>
      <c r="O1077" s="406"/>
      <c r="P1077" s="408" t="s">
        <v>693</v>
      </c>
      <c r="Q1077" s="308"/>
      <c r="R1077" s="308"/>
      <c r="S1077" s="308"/>
      <c r="T1077" s="308"/>
      <c r="U1077" s="308"/>
      <c r="V1077" s="308"/>
      <c r="W1077" s="308"/>
      <c r="X1077" s="308"/>
      <c r="Y1077" s="316">
        <v>1.47</v>
      </c>
      <c r="Z1077" s="317"/>
      <c r="AA1077" s="317"/>
      <c r="AB1077" s="318"/>
      <c r="AC1077" s="310" t="s">
        <v>527</v>
      </c>
      <c r="AD1077" s="310"/>
      <c r="AE1077" s="310"/>
      <c r="AF1077" s="310"/>
      <c r="AG1077" s="310"/>
      <c r="AH1077" s="311" t="s">
        <v>646</v>
      </c>
      <c r="AI1077" s="312"/>
      <c r="AJ1077" s="312"/>
      <c r="AK1077" s="312"/>
      <c r="AL1077" s="313">
        <v>100</v>
      </c>
      <c r="AM1077" s="314"/>
      <c r="AN1077" s="314"/>
      <c r="AO1077" s="315"/>
      <c r="AP1077" s="309" t="s">
        <v>460</v>
      </c>
      <c r="AQ1077" s="309"/>
      <c r="AR1077" s="309"/>
      <c r="AS1077" s="309"/>
      <c r="AT1077" s="309"/>
      <c r="AU1077" s="309"/>
      <c r="AV1077" s="309"/>
      <c r="AW1077" s="309"/>
      <c r="AX1077" s="309"/>
    </row>
    <row r="1078" spans="1:50" ht="63.75" hidden="1" customHeight="1" x14ac:dyDescent="0.15">
      <c r="A1078" s="393">
        <v>11</v>
      </c>
      <c r="B1078" s="393">
        <v>1</v>
      </c>
      <c r="C1078" s="407"/>
      <c r="D1078" s="404"/>
      <c r="E1078" s="404"/>
      <c r="F1078" s="404"/>
      <c r="G1078" s="404"/>
      <c r="H1078" s="404"/>
      <c r="I1078" s="404"/>
      <c r="J1078" s="405"/>
      <c r="K1078" s="406"/>
      <c r="L1078" s="406"/>
      <c r="M1078" s="406"/>
      <c r="N1078" s="406"/>
      <c r="O1078" s="406"/>
      <c r="P1078" s="4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57" hidden="1" customHeight="1" x14ac:dyDescent="0.15">
      <c r="A1079" s="393">
        <v>12</v>
      </c>
      <c r="B1079" s="393">
        <v>1</v>
      </c>
      <c r="C1079" s="407"/>
      <c r="D1079" s="404"/>
      <c r="E1079" s="404"/>
      <c r="F1079" s="404"/>
      <c r="G1079" s="404"/>
      <c r="H1079" s="404"/>
      <c r="I1079" s="404"/>
      <c r="J1079" s="405"/>
      <c r="K1079" s="406"/>
      <c r="L1079" s="406"/>
      <c r="M1079" s="406"/>
      <c r="N1079" s="406"/>
      <c r="O1079" s="406"/>
      <c r="P1079" s="4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72.75" hidden="1" customHeight="1" x14ac:dyDescent="0.15">
      <c r="A1080" s="393">
        <v>13</v>
      </c>
      <c r="B1080" s="393">
        <v>1</v>
      </c>
      <c r="C1080" s="407"/>
      <c r="D1080" s="404"/>
      <c r="E1080" s="404"/>
      <c r="F1080" s="404"/>
      <c r="G1080" s="404"/>
      <c r="H1080" s="404"/>
      <c r="I1080" s="404"/>
      <c r="J1080" s="405"/>
      <c r="K1080" s="406"/>
      <c r="L1080" s="406"/>
      <c r="M1080" s="406"/>
      <c r="N1080" s="406"/>
      <c r="O1080" s="406"/>
      <c r="P1080" s="4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7"/>
      <c r="D1081" s="404"/>
      <c r="E1081" s="404"/>
      <c r="F1081" s="404"/>
      <c r="G1081" s="404"/>
      <c r="H1081" s="404"/>
      <c r="I1081" s="404"/>
      <c r="J1081" s="405"/>
      <c r="K1081" s="406"/>
      <c r="L1081" s="406"/>
      <c r="M1081" s="406"/>
      <c r="N1081" s="406"/>
      <c r="O1081" s="406"/>
      <c r="P1081" s="4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50.25" hidden="1" customHeight="1" x14ac:dyDescent="0.15">
      <c r="A1082" s="393">
        <v>15</v>
      </c>
      <c r="B1082" s="393">
        <v>1</v>
      </c>
      <c r="C1082" s="407"/>
      <c r="D1082" s="404"/>
      <c r="E1082" s="404"/>
      <c r="F1082" s="404"/>
      <c r="G1082" s="404"/>
      <c r="H1082" s="404"/>
      <c r="I1082" s="404"/>
      <c r="J1082" s="405"/>
      <c r="K1082" s="406"/>
      <c r="L1082" s="406"/>
      <c r="M1082" s="406"/>
      <c r="N1082" s="406"/>
      <c r="O1082" s="406"/>
      <c r="P1082" s="4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72.75" hidden="1" customHeight="1" x14ac:dyDescent="0.15">
      <c r="A1083" s="393">
        <v>16</v>
      </c>
      <c r="B1083" s="393">
        <v>1</v>
      </c>
      <c r="C1083" s="407"/>
      <c r="D1083" s="404"/>
      <c r="E1083" s="404"/>
      <c r="F1083" s="404"/>
      <c r="G1083" s="404"/>
      <c r="H1083" s="404"/>
      <c r="I1083" s="404"/>
      <c r="J1083" s="405"/>
      <c r="K1083" s="406"/>
      <c r="L1083" s="406"/>
      <c r="M1083" s="406"/>
      <c r="N1083" s="406"/>
      <c r="O1083" s="406"/>
      <c r="P1083" s="4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4" t="s">
        <v>461</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0" t="s">
        <v>488</v>
      </c>
      <c r="AM1098" s="941"/>
      <c r="AN1098" s="941"/>
      <c r="AO1098" s="89" t="s">
        <v>613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398</v>
      </c>
      <c r="D1101" s="877"/>
      <c r="E1101" s="250" t="s">
        <v>397</v>
      </c>
      <c r="F1101" s="877"/>
      <c r="G1101" s="877"/>
      <c r="H1101" s="877"/>
      <c r="I1101" s="877"/>
      <c r="J1101" s="250" t="s">
        <v>430</v>
      </c>
      <c r="K1101" s="250"/>
      <c r="L1101" s="250"/>
      <c r="M1101" s="250"/>
      <c r="N1101" s="250"/>
      <c r="O1101" s="250"/>
      <c r="P1101" s="341" t="s">
        <v>28</v>
      </c>
      <c r="Q1101" s="341"/>
      <c r="R1101" s="341"/>
      <c r="S1101" s="341"/>
      <c r="T1101" s="341"/>
      <c r="U1101" s="341"/>
      <c r="V1101" s="341"/>
      <c r="W1101" s="341"/>
      <c r="X1101" s="341"/>
      <c r="Y1101" s="250" t="s">
        <v>432</v>
      </c>
      <c r="Z1101" s="877"/>
      <c r="AA1101" s="877"/>
      <c r="AB1101" s="877"/>
      <c r="AC1101" s="250" t="s">
        <v>378</v>
      </c>
      <c r="AD1101" s="250"/>
      <c r="AE1101" s="250"/>
      <c r="AF1101" s="250"/>
      <c r="AG1101" s="250"/>
      <c r="AH1101" s="341" t="s">
        <v>392</v>
      </c>
      <c r="AI1101" s="342"/>
      <c r="AJ1101" s="342"/>
      <c r="AK1101" s="342"/>
      <c r="AL1101" s="342" t="s">
        <v>22</v>
      </c>
      <c r="AM1101" s="342"/>
      <c r="AN1101" s="342"/>
      <c r="AO1101" s="880"/>
      <c r="AP1101" s="421" t="s">
        <v>462</v>
      </c>
      <c r="AQ1101" s="421"/>
      <c r="AR1101" s="421"/>
      <c r="AS1101" s="421"/>
      <c r="AT1101" s="421"/>
      <c r="AU1101" s="421"/>
      <c r="AV1101" s="421"/>
      <c r="AW1101" s="421"/>
      <c r="AX1101" s="421"/>
    </row>
    <row r="1102" spans="1:50" ht="30" customHeight="1" x14ac:dyDescent="0.15">
      <c r="A1102" s="393">
        <v>1</v>
      </c>
      <c r="B1102" s="393">
        <v>1</v>
      </c>
      <c r="C1102" s="879"/>
      <c r="D1102" s="879"/>
      <c r="E1102" s="248" t="s">
        <v>771</v>
      </c>
      <c r="F1102" s="878"/>
      <c r="G1102" s="878"/>
      <c r="H1102" s="878"/>
      <c r="I1102" s="878"/>
      <c r="J1102" s="405" t="s">
        <v>772</v>
      </c>
      <c r="K1102" s="406"/>
      <c r="L1102" s="406"/>
      <c r="M1102" s="406"/>
      <c r="N1102" s="406"/>
      <c r="O1102" s="406"/>
      <c r="P1102" s="408" t="s">
        <v>773</v>
      </c>
      <c r="Q1102" s="308"/>
      <c r="R1102" s="308"/>
      <c r="S1102" s="308"/>
      <c r="T1102" s="308"/>
      <c r="U1102" s="308"/>
      <c r="V1102" s="308"/>
      <c r="W1102" s="308"/>
      <c r="X1102" s="308"/>
      <c r="Y1102" s="316" t="s">
        <v>774</v>
      </c>
      <c r="Z1102" s="317"/>
      <c r="AA1102" s="317"/>
      <c r="AB1102" s="318"/>
      <c r="AC1102" s="310"/>
      <c r="AD1102" s="310"/>
      <c r="AE1102" s="310"/>
      <c r="AF1102" s="310"/>
      <c r="AG1102" s="310"/>
      <c r="AH1102" s="311" t="s">
        <v>775</v>
      </c>
      <c r="AI1102" s="312"/>
      <c r="AJ1102" s="312"/>
      <c r="AK1102" s="312"/>
      <c r="AL1102" s="313" t="s">
        <v>776</v>
      </c>
      <c r="AM1102" s="314"/>
      <c r="AN1102" s="314"/>
      <c r="AO1102" s="315"/>
      <c r="AP1102" s="309" t="s">
        <v>777</v>
      </c>
      <c r="AQ1102" s="309"/>
      <c r="AR1102" s="309"/>
      <c r="AS1102" s="309"/>
      <c r="AT1102" s="309"/>
      <c r="AU1102" s="309"/>
      <c r="AV1102" s="309"/>
      <c r="AW1102" s="309"/>
      <c r="AX1102" s="309"/>
    </row>
    <row r="1103" spans="1:50" ht="30" hidden="1" customHeight="1" x14ac:dyDescent="0.15">
      <c r="A1103" s="393">
        <v>2</v>
      </c>
      <c r="B1103" s="393">
        <v>1</v>
      </c>
      <c r="C1103" s="879"/>
      <c r="D1103" s="879"/>
      <c r="E1103" s="878"/>
      <c r="F1103" s="878"/>
      <c r="G1103" s="878"/>
      <c r="H1103" s="878"/>
      <c r="I1103" s="87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9"/>
      <c r="D1104" s="879"/>
      <c r="E1104" s="878"/>
      <c r="F1104" s="878"/>
      <c r="G1104" s="878"/>
      <c r="H1104" s="878"/>
      <c r="I1104" s="87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9"/>
      <c r="D1105" s="879"/>
      <c r="E1105" s="878"/>
      <c r="F1105" s="878"/>
      <c r="G1105" s="878"/>
      <c r="H1105" s="878"/>
      <c r="I1105" s="87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9"/>
      <c r="D1106" s="879"/>
      <c r="E1106" s="878"/>
      <c r="F1106" s="878"/>
      <c r="G1106" s="878"/>
      <c r="H1106" s="878"/>
      <c r="I1106" s="87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9"/>
      <c r="D1107" s="879"/>
      <c r="E1107" s="878"/>
      <c r="F1107" s="878"/>
      <c r="G1107" s="878"/>
      <c r="H1107" s="878"/>
      <c r="I1107" s="87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9"/>
      <c r="D1108" s="879"/>
      <c r="E1108" s="878"/>
      <c r="F1108" s="878"/>
      <c r="G1108" s="878"/>
      <c r="H1108" s="878"/>
      <c r="I1108" s="87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9"/>
      <c r="D1109" s="879"/>
      <c r="E1109" s="878"/>
      <c r="F1109" s="878"/>
      <c r="G1109" s="878"/>
      <c r="H1109" s="878"/>
      <c r="I1109" s="87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9"/>
      <c r="D1110" s="879"/>
      <c r="E1110" s="878"/>
      <c r="F1110" s="878"/>
      <c r="G1110" s="878"/>
      <c r="H1110" s="878"/>
      <c r="I1110" s="87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9"/>
      <c r="D1111" s="879"/>
      <c r="E1111" s="878"/>
      <c r="F1111" s="878"/>
      <c r="G1111" s="878"/>
      <c r="H1111" s="878"/>
      <c r="I1111" s="87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9"/>
      <c r="D1112" s="879"/>
      <c r="E1112" s="878"/>
      <c r="F1112" s="878"/>
      <c r="G1112" s="878"/>
      <c r="H1112" s="878"/>
      <c r="I1112" s="87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9"/>
      <c r="D1113" s="879"/>
      <c r="E1113" s="878"/>
      <c r="F1113" s="878"/>
      <c r="G1113" s="878"/>
      <c r="H1113" s="878"/>
      <c r="I1113" s="87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9"/>
      <c r="D1114" s="879"/>
      <c r="E1114" s="878"/>
      <c r="F1114" s="878"/>
      <c r="G1114" s="878"/>
      <c r="H1114" s="878"/>
      <c r="I1114" s="87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9"/>
      <c r="D1115" s="879"/>
      <c r="E1115" s="878"/>
      <c r="F1115" s="878"/>
      <c r="G1115" s="878"/>
      <c r="H1115" s="878"/>
      <c r="I1115" s="87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9"/>
      <c r="D1116" s="879"/>
      <c r="E1116" s="878"/>
      <c r="F1116" s="878"/>
      <c r="G1116" s="878"/>
      <c r="H1116" s="878"/>
      <c r="I1116" s="87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9"/>
      <c r="D1117" s="879"/>
      <c r="E1117" s="878"/>
      <c r="F1117" s="878"/>
      <c r="G1117" s="878"/>
      <c r="H1117" s="878"/>
      <c r="I1117" s="87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9"/>
      <c r="D1118" s="879"/>
      <c r="E1118" s="878"/>
      <c r="F1118" s="878"/>
      <c r="G1118" s="878"/>
      <c r="H1118" s="878"/>
      <c r="I1118" s="87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9"/>
      <c r="D1119" s="879"/>
      <c r="E1119" s="248"/>
      <c r="F1119" s="878"/>
      <c r="G1119" s="878"/>
      <c r="H1119" s="878"/>
      <c r="I1119" s="87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9"/>
      <c r="D1120" s="879"/>
      <c r="E1120" s="878"/>
      <c r="F1120" s="878"/>
      <c r="G1120" s="878"/>
      <c r="H1120" s="878"/>
      <c r="I1120" s="87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9"/>
      <c r="D1121" s="879"/>
      <c r="E1121" s="878"/>
      <c r="F1121" s="878"/>
      <c r="G1121" s="878"/>
      <c r="H1121" s="878"/>
      <c r="I1121" s="87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9"/>
      <c r="D1122" s="879"/>
      <c r="E1122" s="878"/>
      <c r="F1122" s="878"/>
      <c r="G1122" s="878"/>
      <c r="H1122" s="878"/>
      <c r="I1122" s="87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9"/>
      <c r="D1123" s="879"/>
      <c r="E1123" s="878"/>
      <c r="F1123" s="878"/>
      <c r="G1123" s="878"/>
      <c r="H1123" s="878"/>
      <c r="I1123" s="87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9"/>
      <c r="D1124" s="879"/>
      <c r="E1124" s="878"/>
      <c r="F1124" s="878"/>
      <c r="G1124" s="878"/>
      <c r="H1124" s="878"/>
      <c r="I1124" s="87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9"/>
      <c r="D1125" s="879"/>
      <c r="E1125" s="878"/>
      <c r="F1125" s="878"/>
      <c r="G1125" s="878"/>
      <c r="H1125" s="878"/>
      <c r="I1125" s="87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9"/>
      <c r="D1126" s="879"/>
      <c r="E1126" s="878"/>
      <c r="F1126" s="878"/>
      <c r="G1126" s="878"/>
      <c r="H1126" s="878"/>
      <c r="I1126" s="87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9"/>
      <c r="D1127" s="879"/>
      <c r="E1127" s="878"/>
      <c r="F1127" s="878"/>
      <c r="G1127" s="878"/>
      <c r="H1127" s="878"/>
      <c r="I1127" s="87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9"/>
      <c r="D1128" s="879"/>
      <c r="E1128" s="878"/>
      <c r="F1128" s="878"/>
      <c r="G1128" s="878"/>
      <c r="H1128" s="878"/>
      <c r="I1128" s="87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9"/>
      <c r="D1129" s="879"/>
      <c r="E1129" s="878"/>
      <c r="F1129" s="878"/>
      <c r="G1129" s="878"/>
      <c r="H1129" s="878"/>
      <c r="I1129" s="87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9"/>
      <c r="D1130" s="879"/>
      <c r="E1130" s="878"/>
      <c r="F1130" s="878"/>
      <c r="G1130" s="878"/>
      <c r="H1130" s="878"/>
      <c r="I1130" s="87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9"/>
      <c r="D1131" s="879"/>
      <c r="E1131" s="878"/>
      <c r="F1131" s="878"/>
      <c r="G1131" s="878"/>
      <c r="H1131" s="878"/>
      <c r="I1131" s="87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3117" priority="13885">
      <formula>IF(RIGHT(TEXT(AE32,"0.#"),1)=".",FALSE,TRUE)</formula>
    </cfRule>
    <cfRule type="expression" dxfId="3116" priority="13886">
      <formula>IF(RIGHT(TEXT(AE32,"0.#"),1)=".",TRUE,FALSE)</formula>
    </cfRule>
  </conditionalFormatting>
  <conditionalFormatting sqref="P18:AX18">
    <cfRule type="expression" dxfId="3115" priority="13771">
      <formula>IF(RIGHT(TEXT(P18,"0.#"),1)=".",FALSE,TRUE)</formula>
    </cfRule>
    <cfRule type="expression" dxfId="3114" priority="13772">
      <formula>IF(RIGHT(TEXT(P18,"0.#"),1)=".",TRUE,FALSE)</formula>
    </cfRule>
  </conditionalFormatting>
  <conditionalFormatting sqref="Y782">
    <cfRule type="expression" dxfId="3113" priority="13767">
      <formula>IF(RIGHT(TEXT(Y782,"0.#"),1)=".",FALSE,TRUE)</formula>
    </cfRule>
    <cfRule type="expression" dxfId="3112" priority="13768">
      <formula>IF(RIGHT(TEXT(Y782,"0.#"),1)=".",TRUE,FALSE)</formula>
    </cfRule>
  </conditionalFormatting>
  <conditionalFormatting sqref="Y791">
    <cfRule type="expression" dxfId="3111" priority="13763">
      <formula>IF(RIGHT(TEXT(Y791,"0.#"),1)=".",FALSE,TRUE)</formula>
    </cfRule>
    <cfRule type="expression" dxfId="3110" priority="13764">
      <formula>IF(RIGHT(TEXT(Y791,"0.#"),1)=".",TRUE,FALSE)</formula>
    </cfRule>
  </conditionalFormatting>
  <conditionalFormatting sqref="Y822:Y829 Y820 Y809:Y816 Y807 Y796:Y803 Y794">
    <cfRule type="expression" dxfId="3109" priority="13545">
      <formula>IF(RIGHT(TEXT(Y794,"0.#"),1)=".",FALSE,TRUE)</formula>
    </cfRule>
    <cfRule type="expression" dxfId="3108" priority="13546">
      <formula>IF(RIGHT(TEXT(Y794,"0.#"),1)=".",TRUE,FALSE)</formula>
    </cfRule>
  </conditionalFormatting>
  <conditionalFormatting sqref="AR15:AX15 AK13:AQ13">
    <cfRule type="expression" dxfId="3107" priority="13593">
      <formula>IF(RIGHT(TEXT(AK13,"0.#"),1)=".",FALSE,TRUE)</formula>
    </cfRule>
    <cfRule type="expression" dxfId="3106" priority="13594">
      <formula>IF(RIGHT(TEXT(AK13,"0.#"),1)=".",TRUE,FALSE)</formula>
    </cfRule>
  </conditionalFormatting>
  <conditionalFormatting sqref="AD19:AJ19">
    <cfRule type="expression" dxfId="3105" priority="13591">
      <formula>IF(RIGHT(TEXT(AD19,"0.#"),1)=".",FALSE,TRUE)</formula>
    </cfRule>
    <cfRule type="expression" dxfId="3104" priority="13592">
      <formula>IF(RIGHT(TEXT(AD19,"0.#"),1)=".",TRUE,FALSE)</formula>
    </cfRule>
  </conditionalFormatting>
  <conditionalFormatting sqref="AE101 AQ101">
    <cfRule type="expression" dxfId="3103" priority="13583">
      <formula>IF(RIGHT(TEXT(AE101,"0.#"),1)=".",FALSE,TRUE)</formula>
    </cfRule>
    <cfRule type="expression" dxfId="3102" priority="13584">
      <formula>IF(RIGHT(TEXT(AE101,"0.#"),1)=".",TRUE,FALSE)</formula>
    </cfRule>
  </conditionalFormatting>
  <conditionalFormatting sqref="Y783:Y790 Y781">
    <cfRule type="expression" dxfId="3101" priority="13569">
      <formula>IF(RIGHT(TEXT(Y781,"0.#"),1)=".",FALSE,TRUE)</formula>
    </cfRule>
    <cfRule type="expression" dxfId="3100" priority="13570">
      <formula>IF(RIGHT(TEXT(Y781,"0.#"),1)=".",TRUE,FALSE)</formula>
    </cfRule>
  </conditionalFormatting>
  <conditionalFormatting sqref="AU782">
    <cfRule type="expression" dxfId="3099" priority="13567">
      <formula>IF(RIGHT(TEXT(AU782,"0.#"),1)=".",FALSE,TRUE)</formula>
    </cfRule>
    <cfRule type="expression" dxfId="3098" priority="13568">
      <formula>IF(RIGHT(TEXT(AU782,"0.#"),1)=".",TRUE,FALSE)</formula>
    </cfRule>
  </conditionalFormatting>
  <conditionalFormatting sqref="AU791">
    <cfRule type="expression" dxfId="3097" priority="13565">
      <formula>IF(RIGHT(TEXT(AU791,"0.#"),1)=".",FALSE,TRUE)</formula>
    </cfRule>
    <cfRule type="expression" dxfId="3096" priority="13566">
      <formula>IF(RIGHT(TEXT(AU791,"0.#"),1)=".",TRUE,FALSE)</formula>
    </cfRule>
  </conditionalFormatting>
  <conditionalFormatting sqref="AU783:AU790 AU781">
    <cfRule type="expression" dxfId="3095" priority="13563">
      <formula>IF(RIGHT(TEXT(AU781,"0.#"),1)=".",FALSE,TRUE)</formula>
    </cfRule>
    <cfRule type="expression" dxfId="3094" priority="13564">
      <formula>IF(RIGHT(TEXT(AU781,"0.#"),1)=".",TRUE,FALSE)</formula>
    </cfRule>
  </conditionalFormatting>
  <conditionalFormatting sqref="Y821 Y808 Y795">
    <cfRule type="expression" dxfId="3093" priority="13549">
      <formula>IF(RIGHT(TEXT(Y795,"0.#"),1)=".",FALSE,TRUE)</formula>
    </cfRule>
    <cfRule type="expression" dxfId="3092" priority="13550">
      <formula>IF(RIGHT(TEXT(Y795,"0.#"),1)=".",TRUE,FALSE)</formula>
    </cfRule>
  </conditionalFormatting>
  <conditionalFormatting sqref="Y830 Y817 Y804">
    <cfRule type="expression" dxfId="3091" priority="13547">
      <formula>IF(RIGHT(TEXT(Y804,"0.#"),1)=".",FALSE,TRUE)</formula>
    </cfRule>
    <cfRule type="expression" dxfId="3090" priority="13548">
      <formula>IF(RIGHT(TEXT(Y804,"0.#"),1)=".",TRUE,FALSE)</formula>
    </cfRule>
  </conditionalFormatting>
  <conditionalFormatting sqref="AU821 AU808 AU795">
    <cfRule type="expression" dxfId="3089" priority="13543">
      <formula>IF(RIGHT(TEXT(AU795,"0.#"),1)=".",FALSE,TRUE)</formula>
    </cfRule>
    <cfRule type="expression" dxfId="3088" priority="13544">
      <formula>IF(RIGHT(TEXT(AU795,"0.#"),1)=".",TRUE,FALSE)</formula>
    </cfRule>
  </conditionalFormatting>
  <conditionalFormatting sqref="AU830 AU817 AU804">
    <cfRule type="expression" dxfId="3087" priority="13541">
      <formula>IF(RIGHT(TEXT(AU804,"0.#"),1)=".",FALSE,TRUE)</formula>
    </cfRule>
    <cfRule type="expression" dxfId="3086" priority="13542">
      <formula>IF(RIGHT(TEXT(AU804,"0.#"),1)=".",TRUE,FALSE)</formula>
    </cfRule>
  </conditionalFormatting>
  <conditionalFormatting sqref="AU822:AU829 AU820 AU809:AU811 AU807 AU796:AU803 AU794 AU813:AU816">
    <cfRule type="expression" dxfId="3085" priority="13539">
      <formula>IF(RIGHT(TEXT(AU794,"0.#"),1)=".",FALSE,TRUE)</formula>
    </cfRule>
    <cfRule type="expression" dxfId="3084" priority="13540">
      <formula>IF(RIGHT(TEXT(AU794,"0.#"),1)=".",TRUE,FALSE)</formula>
    </cfRule>
  </conditionalFormatting>
  <conditionalFormatting sqref="AM87">
    <cfRule type="expression" dxfId="3083" priority="13193">
      <formula>IF(RIGHT(TEXT(AM87,"0.#"),1)=".",FALSE,TRUE)</formula>
    </cfRule>
    <cfRule type="expression" dxfId="3082" priority="13194">
      <formula>IF(RIGHT(TEXT(AM87,"0.#"),1)=".",TRUE,FALSE)</formula>
    </cfRule>
  </conditionalFormatting>
  <conditionalFormatting sqref="AE55">
    <cfRule type="expression" dxfId="3081" priority="13261">
      <formula>IF(RIGHT(TEXT(AE55,"0.#"),1)=".",FALSE,TRUE)</formula>
    </cfRule>
    <cfRule type="expression" dxfId="3080" priority="13262">
      <formula>IF(RIGHT(TEXT(AE55,"0.#"),1)=".",TRUE,FALSE)</formula>
    </cfRule>
  </conditionalFormatting>
  <conditionalFormatting sqref="AI55">
    <cfRule type="expression" dxfId="3079" priority="13259">
      <formula>IF(RIGHT(TEXT(AI55,"0.#"),1)=".",FALSE,TRUE)</formula>
    </cfRule>
    <cfRule type="expression" dxfId="3078" priority="13260">
      <formula>IF(RIGHT(TEXT(AI55,"0.#"),1)=".",TRUE,FALSE)</formula>
    </cfRule>
  </conditionalFormatting>
  <conditionalFormatting sqref="AE33">
    <cfRule type="expression" dxfId="3077" priority="13353">
      <formula>IF(RIGHT(TEXT(AE33,"0.#"),1)=".",FALSE,TRUE)</formula>
    </cfRule>
    <cfRule type="expression" dxfId="3076" priority="13354">
      <formula>IF(RIGHT(TEXT(AE33,"0.#"),1)=".",TRUE,FALSE)</formula>
    </cfRule>
  </conditionalFormatting>
  <conditionalFormatting sqref="AI33">
    <cfRule type="expression" dxfId="3075" priority="13347">
      <formula>IF(RIGHT(TEXT(AI33,"0.#"),1)=".",FALSE,TRUE)</formula>
    </cfRule>
    <cfRule type="expression" dxfId="3074" priority="13348">
      <formula>IF(RIGHT(TEXT(AI33,"0.#"),1)=".",TRUE,FALSE)</formula>
    </cfRule>
  </conditionalFormatting>
  <conditionalFormatting sqref="AI32">
    <cfRule type="expression" dxfId="3073" priority="13345">
      <formula>IF(RIGHT(TEXT(AI32,"0.#"),1)=".",FALSE,TRUE)</formula>
    </cfRule>
    <cfRule type="expression" dxfId="3072" priority="13346">
      <formula>IF(RIGHT(TEXT(AI32,"0.#"),1)=".",TRUE,FALSE)</formula>
    </cfRule>
  </conditionalFormatting>
  <conditionalFormatting sqref="AM32">
    <cfRule type="expression" dxfId="3071" priority="13343">
      <formula>IF(RIGHT(TEXT(AM32,"0.#"),1)=".",FALSE,TRUE)</formula>
    </cfRule>
    <cfRule type="expression" dxfId="3070" priority="13344">
      <formula>IF(RIGHT(TEXT(AM32,"0.#"),1)=".",TRUE,FALSE)</formula>
    </cfRule>
  </conditionalFormatting>
  <conditionalFormatting sqref="AM33">
    <cfRule type="expression" dxfId="3069" priority="13341">
      <formula>IF(RIGHT(TEXT(AM33,"0.#"),1)=".",FALSE,TRUE)</formula>
    </cfRule>
    <cfRule type="expression" dxfId="3068" priority="13342">
      <formula>IF(RIGHT(TEXT(AM33,"0.#"),1)=".",TRUE,FALSE)</formula>
    </cfRule>
  </conditionalFormatting>
  <conditionalFormatting sqref="AQ32:AQ33">
    <cfRule type="expression" dxfId="3067" priority="13333">
      <formula>IF(RIGHT(TEXT(AQ32,"0.#"),1)=".",FALSE,TRUE)</formula>
    </cfRule>
    <cfRule type="expression" dxfId="3066" priority="13334">
      <formula>IF(RIGHT(TEXT(AQ32,"0.#"),1)=".",TRUE,FALSE)</formula>
    </cfRule>
  </conditionalFormatting>
  <conditionalFormatting sqref="AU32:AU33">
    <cfRule type="expression" dxfId="3065" priority="13331">
      <formula>IF(RIGHT(TEXT(AU32,"0.#"),1)=".",FALSE,TRUE)</formula>
    </cfRule>
    <cfRule type="expression" dxfId="3064" priority="13332">
      <formula>IF(RIGHT(TEXT(AU32,"0.#"),1)=".",TRUE,FALSE)</formula>
    </cfRule>
  </conditionalFormatting>
  <conditionalFormatting sqref="AE53">
    <cfRule type="expression" dxfId="3063" priority="13265">
      <formula>IF(RIGHT(TEXT(AE53,"0.#"),1)=".",FALSE,TRUE)</formula>
    </cfRule>
    <cfRule type="expression" dxfId="3062" priority="13266">
      <formula>IF(RIGHT(TEXT(AE53,"0.#"),1)=".",TRUE,FALSE)</formula>
    </cfRule>
  </conditionalFormatting>
  <conditionalFormatting sqref="AE54">
    <cfRule type="expression" dxfId="3061" priority="13263">
      <formula>IF(RIGHT(TEXT(AE54,"0.#"),1)=".",FALSE,TRUE)</formula>
    </cfRule>
    <cfRule type="expression" dxfId="3060" priority="13264">
      <formula>IF(RIGHT(TEXT(AE54,"0.#"),1)=".",TRUE,FALSE)</formula>
    </cfRule>
  </conditionalFormatting>
  <conditionalFormatting sqref="AI54">
    <cfRule type="expression" dxfId="3059" priority="13257">
      <formula>IF(RIGHT(TEXT(AI54,"0.#"),1)=".",FALSE,TRUE)</formula>
    </cfRule>
    <cfRule type="expression" dxfId="3058" priority="13258">
      <formula>IF(RIGHT(TEXT(AI54,"0.#"),1)=".",TRUE,FALSE)</formula>
    </cfRule>
  </conditionalFormatting>
  <conditionalFormatting sqref="AI53">
    <cfRule type="expression" dxfId="3057" priority="13255">
      <formula>IF(RIGHT(TEXT(AI53,"0.#"),1)=".",FALSE,TRUE)</formula>
    </cfRule>
    <cfRule type="expression" dxfId="3056" priority="13256">
      <formula>IF(RIGHT(TEXT(AI53,"0.#"),1)=".",TRUE,FALSE)</formula>
    </cfRule>
  </conditionalFormatting>
  <conditionalFormatting sqref="AM53">
    <cfRule type="expression" dxfId="3055" priority="13253">
      <formula>IF(RIGHT(TEXT(AM53,"0.#"),1)=".",FALSE,TRUE)</formula>
    </cfRule>
    <cfRule type="expression" dxfId="3054" priority="13254">
      <formula>IF(RIGHT(TEXT(AM53,"0.#"),1)=".",TRUE,FALSE)</formula>
    </cfRule>
  </conditionalFormatting>
  <conditionalFormatting sqref="AM54">
    <cfRule type="expression" dxfId="3053" priority="13251">
      <formula>IF(RIGHT(TEXT(AM54,"0.#"),1)=".",FALSE,TRUE)</formula>
    </cfRule>
    <cfRule type="expression" dxfId="3052" priority="13252">
      <formula>IF(RIGHT(TEXT(AM54,"0.#"),1)=".",TRUE,FALSE)</formula>
    </cfRule>
  </conditionalFormatting>
  <conditionalFormatting sqref="AM55">
    <cfRule type="expression" dxfId="3051" priority="13249">
      <formula>IF(RIGHT(TEXT(AM55,"0.#"),1)=".",FALSE,TRUE)</formula>
    </cfRule>
    <cfRule type="expression" dxfId="3050" priority="13250">
      <formula>IF(RIGHT(TEXT(AM55,"0.#"),1)=".",TRUE,FALSE)</formula>
    </cfRule>
  </conditionalFormatting>
  <conditionalFormatting sqref="AE60">
    <cfRule type="expression" dxfId="3049" priority="13235">
      <formula>IF(RIGHT(TEXT(AE60,"0.#"),1)=".",FALSE,TRUE)</formula>
    </cfRule>
    <cfRule type="expression" dxfId="3048" priority="13236">
      <formula>IF(RIGHT(TEXT(AE60,"0.#"),1)=".",TRUE,FALSE)</formula>
    </cfRule>
  </conditionalFormatting>
  <conditionalFormatting sqref="AE61">
    <cfRule type="expression" dxfId="3047" priority="13233">
      <formula>IF(RIGHT(TEXT(AE61,"0.#"),1)=".",FALSE,TRUE)</formula>
    </cfRule>
    <cfRule type="expression" dxfId="3046" priority="13234">
      <formula>IF(RIGHT(TEXT(AE61,"0.#"),1)=".",TRUE,FALSE)</formula>
    </cfRule>
  </conditionalFormatting>
  <conditionalFormatting sqref="AE62">
    <cfRule type="expression" dxfId="3045" priority="13231">
      <formula>IF(RIGHT(TEXT(AE62,"0.#"),1)=".",FALSE,TRUE)</formula>
    </cfRule>
    <cfRule type="expression" dxfId="3044" priority="13232">
      <formula>IF(RIGHT(TEXT(AE62,"0.#"),1)=".",TRUE,FALSE)</formula>
    </cfRule>
  </conditionalFormatting>
  <conditionalFormatting sqref="AI62">
    <cfRule type="expression" dxfId="3043" priority="13229">
      <formula>IF(RIGHT(TEXT(AI62,"0.#"),1)=".",FALSE,TRUE)</formula>
    </cfRule>
    <cfRule type="expression" dxfId="3042" priority="13230">
      <formula>IF(RIGHT(TEXT(AI62,"0.#"),1)=".",TRUE,FALSE)</formula>
    </cfRule>
  </conditionalFormatting>
  <conditionalFormatting sqref="AI61">
    <cfRule type="expression" dxfId="3041" priority="13227">
      <formula>IF(RIGHT(TEXT(AI61,"0.#"),1)=".",FALSE,TRUE)</formula>
    </cfRule>
    <cfRule type="expression" dxfId="3040" priority="13228">
      <formula>IF(RIGHT(TEXT(AI61,"0.#"),1)=".",TRUE,FALSE)</formula>
    </cfRule>
  </conditionalFormatting>
  <conditionalFormatting sqref="AI60">
    <cfRule type="expression" dxfId="3039" priority="13225">
      <formula>IF(RIGHT(TEXT(AI60,"0.#"),1)=".",FALSE,TRUE)</formula>
    </cfRule>
    <cfRule type="expression" dxfId="3038" priority="13226">
      <formula>IF(RIGHT(TEXT(AI60,"0.#"),1)=".",TRUE,FALSE)</formula>
    </cfRule>
  </conditionalFormatting>
  <conditionalFormatting sqref="AM60">
    <cfRule type="expression" dxfId="3037" priority="13223">
      <formula>IF(RIGHT(TEXT(AM60,"0.#"),1)=".",FALSE,TRUE)</formula>
    </cfRule>
    <cfRule type="expression" dxfId="3036" priority="13224">
      <formula>IF(RIGHT(TEXT(AM60,"0.#"),1)=".",TRUE,FALSE)</formula>
    </cfRule>
  </conditionalFormatting>
  <conditionalFormatting sqref="AM61">
    <cfRule type="expression" dxfId="3035" priority="13221">
      <formula>IF(RIGHT(TEXT(AM61,"0.#"),1)=".",FALSE,TRUE)</formula>
    </cfRule>
    <cfRule type="expression" dxfId="3034" priority="13222">
      <formula>IF(RIGHT(TEXT(AM61,"0.#"),1)=".",TRUE,FALSE)</formula>
    </cfRule>
  </conditionalFormatting>
  <conditionalFormatting sqref="AM62">
    <cfRule type="expression" dxfId="3033" priority="13219">
      <formula>IF(RIGHT(TEXT(AM62,"0.#"),1)=".",FALSE,TRUE)</formula>
    </cfRule>
    <cfRule type="expression" dxfId="3032" priority="13220">
      <formula>IF(RIGHT(TEXT(AM62,"0.#"),1)=".",TRUE,FALSE)</formula>
    </cfRule>
  </conditionalFormatting>
  <conditionalFormatting sqref="AE87">
    <cfRule type="expression" dxfId="3031" priority="13205">
      <formula>IF(RIGHT(TEXT(AE87,"0.#"),1)=".",FALSE,TRUE)</formula>
    </cfRule>
    <cfRule type="expression" dxfId="3030" priority="13206">
      <formula>IF(RIGHT(TEXT(AE87,"0.#"),1)=".",TRUE,FALSE)</formula>
    </cfRule>
  </conditionalFormatting>
  <conditionalFormatting sqref="AE88">
    <cfRule type="expression" dxfId="3029" priority="13203">
      <formula>IF(RIGHT(TEXT(AE88,"0.#"),1)=".",FALSE,TRUE)</formula>
    </cfRule>
    <cfRule type="expression" dxfId="3028" priority="13204">
      <formula>IF(RIGHT(TEXT(AE88,"0.#"),1)=".",TRUE,FALSE)</formula>
    </cfRule>
  </conditionalFormatting>
  <conditionalFormatting sqref="AE89">
    <cfRule type="expression" dxfId="3027" priority="13201">
      <formula>IF(RIGHT(TEXT(AE89,"0.#"),1)=".",FALSE,TRUE)</formula>
    </cfRule>
    <cfRule type="expression" dxfId="3026" priority="13202">
      <formula>IF(RIGHT(TEXT(AE89,"0.#"),1)=".",TRUE,FALSE)</formula>
    </cfRule>
  </conditionalFormatting>
  <conditionalFormatting sqref="AI89">
    <cfRule type="expression" dxfId="3025" priority="13199">
      <formula>IF(RIGHT(TEXT(AI89,"0.#"),1)=".",FALSE,TRUE)</formula>
    </cfRule>
    <cfRule type="expression" dxfId="3024" priority="13200">
      <formula>IF(RIGHT(TEXT(AI89,"0.#"),1)=".",TRUE,FALSE)</formula>
    </cfRule>
  </conditionalFormatting>
  <conditionalFormatting sqref="AI88">
    <cfRule type="expression" dxfId="3023" priority="13197">
      <formula>IF(RIGHT(TEXT(AI88,"0.#"),1)=".",FALSE,TRUE)</formula>
    </cfRule>
    <cfRule type="expression" dxfId="3022" priority="13198">
      <formula>IF(RIGHT(TEXT(AI88,"0.#"),1)=".",TRUE,FALSE)</formula>
    </cfRule>
  </conditionalFormatting>
  <conditionalFormatting sqref="AI87">
    <cfRule type="expression" dxfId="3021" priority="13195">
      <formula>IF(RIGHT(TEXT(AI87,"0.#"),1)=".",FALSE,TRUE)</formula>
    </cfRule>
    <cfRule type="expression" dxfId="3020" priority="13196">
      <formula>IF(RIGHT(TEXT(AI87,"0.#"),1)=".",TRUE,FALSE)</formula>
    </cfRule>
  </conditionalFormatting>
  <conditionalFormatting sqref="AM88">
    <cfRule type="expression" dxfId="3019" priority="13191">
      <formula>IF(RIGHT(TEXT(AM88,"0.#"),1)=".",FALSE,TRUE)</formula>
    </cfRule>
    <cfRule type="expression" dxfId="3018" priority="13192">
      <formula>IF(RIGHT(TEXT(AM88,"0.#"),1)=".",TRUE,FALSE)</formula>
    </cfRule>
  </conditionalFormatting>
  <conditionalFormatting sqref="AM89">
    <cfRule type="expression" dxfId="3017" priority="13189">
      <formula>IF(RIGHT(TEXT(AM89,"0.#"),1)=".",FALSE,TRUE)</formula>
    </cfRule>
    <cfRule type="expression" dxfId="3016" priority="13190">
      <formula>IF(RIGHT(TEXT(AM89,"0.#"),1)=".",TRUE,FALSE)</formula>
    </cfRule>
  </conditionalFormatting>
  <conditionalFormatting sqref="AE92">
    <cfRule type="expression" dxfId="3015" priority="13175">
      <formula>IF(RIGHT(TEXT(AE92,"0.#"),1)=".",FALSE,TRUE)</formula>
    </cfRule>
    <cfRule type="expression" dxfId="3014" priority="13176">
      <formula>IF(RIGHT(TEXT(AE92,"0.#"),1)=".",TRUE,FALSE)</formula>
    </cfRule>
  </conditionalFormatting>
  <conditionalFormatting sqref="AE93">
    <cfRule type="expression" dxfId="3013" priority="13173">
      <formula>IF(RIGHT(TEXT(AE93,"0.#"),1)=".",FALSE,TRUE)</formula>
    </cfRule>
    <cfRule type="expression" dxfId="3012" priority="13174">
      <formula>IF(RIGHT(TEXT(AE93,"0.#"),1)=".",TRUE,FALSE)</formula>
    </cfRule>
  </conditionalFormatting>
  <conditionalFormatting sqref="AE94">
    <cfRule type="expression" dxfId="3011" priority="13171">
      <formula>IF(RIGHT(TEXT(AE94,"0.#"),1)=".",FALSE,TRUE)</formula>
    </cfRule>
    <cfRule type="expression" dxfId="3010" priority="13172">
      <formula>IF(RIGHT(TEXT(AE94,"0.#"),1)=".",TRUE,FALSE)</formula>
    </cfRule>
  </conditionalFormatting>
  <conditionalFormatting sqref="AI94">
    <cfRule type="expression" dxfId="3009" priority="13169">
      <formula>IF(RIGHT(TEXT(AI94,"0.#"),1)=".",FALSE,TRUE)</formula>
    </cfRule>
    <cfRule type="expression" dxfId="3008" priority="13170">
      <formula>IF(RIGHT(TEXT(AI94,"0.#"),1)=".",TRUE,FALSE)</formula>
    </cfRule>
  </conditionalFormatting>
  <conditionalFormatting sqref="AI93">
    <cfRule type="expression" dxfId="3007" priority="13167">
      <formula>IF(RIGHT(TEXT(AI93,"0.#"),1)=".",FALSE,TRUE)</formula>
    </cfRule>
    <cfRule type="expression" dxfId="3006" priority="13168">
      <formula>IF(RIGHT(TEXT(AI93,"0.#"),1)=".",TRUE,FALSE)</formula>
    </cfRule>
  </conditionalFormatting>
  <conditionalFormatting sqref="AI92">
    <cfRule type="expression" dxfId="3005" priority="13165">
      <formula>IF(RIGHT(TEXT(AI92,"0.#"),1)=".",FALSE,TRUE)</formula>
    </cfRule>
    <cfRule type="expression" dxfId="3004" priority="13166">
      <formula>IF(RIGHT(TEXT(AI92,"0.#"),1)=".",TRUE,FALSE)</formula>
    </cfRule>
  </conditionalFormatting>
  <conditionalFormatting sqref="AM92">
    <cfRule type="expression" dxfId="3003" priority="13163">
      <formula>IF(RIGHT(TEXT(AM92,"0.#"),1)=".",FALSE,TRUE)</formula>
    </cfRule>
    <cfRule type="expression" dxfId="3002" priority="13164">
      <formula>IF(RIGHT(TEXT(AM92,"0.#"),1)=".",TRUE,FALSE)</formula>
    </cfRule>
  </conditionalFormatting>
  <conditionalFormatting sqref="AM93">
    <cfRule type="expression" dxfId="3001" priority="13161">
      <formula>IF(RIGHT(TEXT(AM93,"0.#"),1)=".",FALSE,TRUE)</formula>
    </cfRule>
    <cfRule type="expression" dxfId="3000" priority="13162">
      <formula>IF(RIGHT(TEXT(AM93,"0.#"),1)=".",TRUE,FALSE)</formula>
    </cfRule>
  </conditionalFormatting>
  <conditionalFormatting sqref="AM94">
    <cfRule type="expression" dxfId="2999" priority="13159">
      <formula>IF(RIGHT(TEXT(AM94,"0.#"),1)=".",FALSE,TRUE)</formula>
    </cfRule>
    <cfRule type="expression" dxfId="2998" priority="13160">
      <formula>IF(RIGHT(TEXT(AM94,"0.#"),1)=".",TRUE,FALSE)</formula>
    </cfRule>
  </conditionalFormatting>
  <conditionalFormatting sqref="AE97">
    <cfRule type="expression" dxfId="2997" priority="13145">
      <formula>IF(RIGHT(TEXT(AE97,"0.#"),1)=".",FALSE,TRUE)</formula>
    </cfRule>
    <cfRule type="expression" dxfId="2996" priority="13146">
      <formula>IF(RIGHT(TEXT(AE97,"0.#"),1)=".",TRUE,FALSE)</formula>
    </cfRule>
  </conditionalFormatting>
  <conditionalFormatting sqref="AE98">
    <cfRule type="expression" dxfId="2995" priority="13143">
      <formula>IF(RIGHT(TEXT(AE98,"0.#"),1)=".",FALSE,TRUE)</formula>
    </cfRule>
    <cfRule type="expression" dxfId="2994" priority="13144">
      <formula>IF(RIGHT(TEXT(AE98,"0.#"),1)=".",TRUE,FALSE)</formula>
    </cfRule>
  </conditionalFormatting>
  <conditionalFormatting sqref="AE99">
    <cfRule type="expression" dxfId="2993" priority="13141">
      <formula>IF(RIGHT(TEXT(AE99,"0.#"),1)=".",FALSE,TRUE)</formula>
    </cfRule>
    <cfRule type="expression" dxfId="2992" priority="13142">
      <formula>IF(RIGHT(TEXT(AE99,"0.#"),1)=".",TRUE,FALSE)</formula>
    </cfRule>
  </conditionalFormatting>
  <conditionalFormatting sqref="AI99">
    <cfRule type="expression" dxfId="2991" priority="13139">
      <formula>IF(RIGHT(TEXT(AI99,"0.#"),1)=".",FALSE,TRUE)</formula>
    </cfRule>
    <cfRule type="expression" dxfId="2990" priority="13140">
      <formula>IF(RIGHT(TEXT(AI99,"0.#"),1)=".",TRUE,FALSE)</formula>
    </cfRule>
  </conditionalFormatting>
  <conditionalFormatting sqref="AI98">
    <cfRule type="expression" dxfId="2989" priority="13137">
      <formula>IF(RIGHT(TEXT(AI98,"0.#"),1)=".",FALSE,TRUE)</formula>
    </cfRule>
    <cfRule type="expression" dxfId="2988" priority="13138">
      <formula>IF(RIGHT(TEXT(AI98,"0.#"),1)=".",TRUE,FALSE)</formula>
    </cfRule>
  </conditionalFormatting>
  <conditionalFormatting sqref="AI97">
    <cfRule type="expression" dxfId="2987" priority="13135">
      <formula>IF(RIGHT(TEXT(AI97,"0.#"),1)=".",FALSE,TRUE)</formula>
    </cfRule>
    <cfRule type="expression" dxfId="2986" priority="13136">
      <formula>IF(RIGHT(TEXT(AI97,"0.#"),1)=".",TRUE,FALSE)</formula>
    </cfRule>
  </conditionalFormatting>
  <conditionalFormatting sqref="AM97">
    <cfRule type="expression" dxfId="2985" priority="13133">
      <formula>IF(RIGHT(TEXT(AM97,"0.#"),1)=".",FALSE,TRUE)</formula>
    </cfRule>
    <cfRule type="expression" dxfId="2984" priority="13134">
      <formula>IF(RIGHT(TEXT(AM97,"0.#"),1)=".",TRUE,FALSE)</formula>
    </cfRule>
  </conditionalFormatting>
  <conditionalFormatting sqref="AM98">
    <cfRule type="expression" dxfId="2983" priority="13131">
      <formula>IF(RIGHT(TEXT(AM98,"0.#"),1)=".",FALSE,TRUE)</formula>
    </cfRule>
    <cfRule type="expression" dxfId="2982" priority="13132">
      <formula>IF(RIGHT(TEXT(AM98,"0.#"),1)=".",TRUE,FALSE)</formula>
    </cfRule>
  </conditionalFormatting>
  <conditionalFormatting sqref="AM99">
    <cfRule type="expression" dxfId="2981" priority="13129">
      <formula>IF(RIGHT(TEXT(AM99,"0.#"),1)=".",FALSE,TRUE)</formula>
    </cfRule>
    <cfRule type="expression" dxfId="2980" priority="13130">
      <formula>IF(RIGHT(TEXT(AM99,"0.#"),1)=".",TRUE,FALSE)</formula>
    </cfRule>
  </conditionalFormatting>
  <conditionalFormatting sqref="AI101">
    <cfRule type="expression" dxfId="2979" priority="13115">
      <formula>IF(RIGHT(TEXT(AI101,"0.#"),1)=".",FALSE,TRUE)</formula>
    </cfRule>
    <cfRule type="expression" dxfId="2978" priority="13116">
      <formula>IF(RIGHT(TEXT(AI101,"0.#"),1)=".",TRUE,FALSE)</formula>
    </cfRule>
  </conditionalFormatting>
  <conditionalFormatting sqref="AM101">
    <cfRule type="expression" dxfId="2977" priority="13113">
      <formula>IF(RIGHT(TEXT(AM101,"0.#"),1)=".",FALSE,TRUE)</formula>
    </cfRule>
    <cfRule type="expression" dxfId="2976" priority="13114">
      <formula>IF(RIGHT(TEXT(AM101,"0.#"),1)=".",TRUE,FALSE)</formula>
    </cfRule>
  </conditionalFormatting>
  <conditionalFormatting sqref="AE102">
    <cfRule type="expression" dxfId="2975" priority="13111">
      <formula>IF(RIGHT(TEXT(AE102,"0.#"),1)=".",FALSE,TRUE)</formula>
    </cfRule>
    <cfRule type="expression" dxfId="2974" priority="13112">
      <formula>IF(RIGHT(TEXT(AE102,"0.#"),1)=".",TRUE,FALSE)</formula>
    </cfRule>
  </conditionalFormatting>
  <conditionalFormatting sqref="AI102">
    <cfRule type="expression" dxfId="2973" priority="13109">
      <formula>IF(RIGHT(TEXT(AI102,"0.#"),1)=".",FALSE,TRUE)</formula>
    </cfRule>
    <cfRule type="expression" dxfId="2972" priority="13110">
      <formula>IF(RIGHT(TEXT(AI102,"0.#"),1)=".",TRUE,FALSE)</formula>
    </cfRule>
  </conditionalFormatting>
  <conditionalFormatting sqref="AM102">
    <cfRule type="expression" dxfId="2971" priority="13107">
      <formula>IF(RIGHT(TEXT(AM102,"0.#"),1)=".",FALSE,TRUE)</formula>
    </cfRule>
    <cfRule type="expression" dxfId="2970" priority="13108">
      <formula>IF(RIGHT(TEXT(AM102,"0.#"),1)=".",TRUE,FALSE)</formula>
    </cfRule>
  </conditionalFormatting>
  <conditionalFormatting sqref="AQ102">
    <cfRule type="expression" dxfId="2969" priority="13105">
      <formula>IF(RIGHT(TEXT(AQ102,"0.#"),1)=".",FALSE,TRUE)</formula>
    </cfRule>
    <cfRule type="expression" dxfId="2968" priority="13106">
      <formula>IF(RIGHT(TEXT(AQ102,"0.#"),1)=".",TRUE,FALSE)</formula>
    </cfRule>
  </conditionalFormatting>
  <conditionalFormatting sqref="AE104">
    <cfRule type="expression" dxfId="2967" priority="13103">
      <formula>IF(RIGHT(TEXT(AE104,"0.#"),1)=".",FALSE,TRUE)</formula>
    </cfRule>
    <cfRule type="expression" dxfId="2966" priority="13104">
      <formula>IF(RIGHT(TEXT(AE104,"0.#"),1)=".",TRUE,FALSE)</formula>
    </cfRule>
  </conditionalFormatting>
  <conditionalFormatting sqref="AI104">
    <cfRule type="expression" dxfId="2965" priority="13101">
      <formula>IF(RIGHT(TEXT(AI104,"0.#"),1)=".",FALSE,TRUE)</formula>
    </cfRule>
    <cfRule type="expression" dxfId="2964" priority="13102">
      <formula>IF(RIGHT(TEXT(AI104,"0.#"),1)=".",TRUE,FALSE)</formula>
    </cfRule>
  </conditionalFormatting>
  <conditionalFormatting sqref="AM104">
    <cfRule type="expression" dxfId="2963" priority="13099">
      <formula>IF(RIGHT(TEXT(AM104,"0.#"),1)=".",FALSE,TRUE)</formula>
    </cfRule>
    <cfRule type="expression" dxfId="2962" priority="13100">
      <formula>IF(RIGHT(TEXT(AM104,"0.#"),1)=".",TRUE,FALSE)</formula>
    </cfRule>
  </conditionalFormatting>
  <conditionalFormatting sqref="AE105">
    <cfRule type="expression" dxfId="2961" priority="13097">
      <formula>IF(RIGHT(TEXT(AE105,"0.#"),1)=".",FALSE,TRUE)</formula>
    </cfRule>
    <cfRule type="expression" dxfId="2960" priority="13098">
      <formula>IF(RIGHT(TEXT(AE105,"0.#"),1)=".",TRUE,FALSE)</formula>
    </cfRule>
  </conditionalFormatting>
  <conditionalFormatting sqref="AI105">
    <cfRule type="expression" dxfId="2959" priority="13095">
      <formula>IF(RIGHT(TEXT(AI105,"0.#"),1)=".",FALSE,TRUE)</formula>
    </cfRule>
    <cfRule type="expression" dxfId="2958" priority="13096">
      <formula>IF(RIGHT(TEXT(AI105,"0.#"),1)=".",TRUE,FALSE)</formula>
    </cfRule>
  </conditionalFormatting>
  <conditionalFormatting sqref="AM105">
    <cfRule type="expression" dxfId="2957" priority="13093">
      <formula>IF(RIGHT(TEXT(AM105,"0.#"),1)=".",FALSE,TRUE)</formula>
    </cfRule>
    <cfRule type="expression" dxfId="2956" priority="13094">
      <formula>IF(RIGHT(TEXT(AM105,"0.#"),1)=".",TRUE,FALSE)</formula>
    </cfRule>
  </conditionalFormatting>
  <conditionalFormatting sqref="AE107">
    <cfRule type="expression" dxfId="2955" priority="13089">
      <formula>IF(RIGHT(TEXT(AE107,"0.#"),1)=".",FALSE,TRUE)</formula>
    </cfRule>
    <cfRule type="expression" dxfId="2954" priority="13090">
      <formula>IF(RIGHT(TEXT(AE107,"0.#"),1)=".",TRUE,FALSE)</formula>
    </cfRule>
  </conditionalFormatting>
  <conditionalFormatting sqref="AI107">
    <cfRule type="expression" dxfId="2953" priority="13087">
      <formula>IF(RIGHT(TEXT(AI107,"0.#"),1)=".",FALSE,TRUE)</formula>
    </cfRule>
    <cfRule type="expression" dxfId="2952" priority="13088">
      <formula>IF(RIGHT(TEXT(AI107,"0.#"),1)=".",TRUE,FALSE)</formula>
    </cfRule>
  </conditionalFormatting>
  <conditionalFormatting sqref="AM107">
    <cfRule type="expression" dxfId="2951" priority="13085">
      <formula>IF(RIGHT(TEXT(AM107,"0.#"),1)=".",FALSE,TRUE)</formula>
    </cfRule>
    <cfRule type="expression" dxfId="2950" priority="13086">
      <formula>IF(RIGHT(TEXT(AM107,"0.#"),1)=".",TRUE,FALSE)</formula>
    </cfRule>
  </conditionalFormatting>
  <conditionalFormatting sqref="AE108">
    <cfRule type="expression" dxfId="2949" priority="13083">
      <formula>IF(RIGHT(TEXT(AE108,"0.#"),1)=".",FALSE,TRUE)</formula>
    </cfRule>
    <cfRule type="expression" dxfId="2948" priority="13084">
      <formula>IF(RIGHT(TEXT(AE108,"0.#"),1)=".",TRUE,FALSE)</formula>
    </cfRule>
  </conditionalFormatting>
  <conditionalFormatting sqref="AI108">
    <cfRule type="expression" dxfId="2947" priority="13081">
      <formula>IF(RIGHT(TEXT(AI108,"0.#"),1)=".",FALSE,TRUE)</formula>
    </cfRule>
    <cfRule type="expression" dxfId="2946" priority="13082">
      <formula>IF(RIGHT(TEXT(AI108,"0.#"),1)=".",TRUE,FALSE)</formula>
    </cfRule>
  </conditionalFormatting>
  <conditionalFormatting sqref="AM108">
    <cfRule type="expression" dxfId="2945" priority="13079">
      <formula>IF(RIGHT(TEXT(AM108,"0.#"),1)=".",FALSE,TRUE)</formula>
    </cfRule>
    <cfRule type="expression" dxfId="2944" priority="13080">
      <formula>IF(RIGHT(TEXT(AM108,"0.#"),1)=".",TRUE,FALSE)</formula>
    </cfRule>
  </conditionalFormatting>
  <conditionalFormatting sqref="AE110">
    <cfRule type="expression" dxfId="2943" priority="13075">
      <formula>IF(RIGHT(TEXT(AE110,"0.#"),1)=".",FALSE,TRUE)</formula>
    </cfRule>
    <cfRule type="expression" dxfId="2942" priority="13076">
      <formula>IF(RIGHT(TEXT(AE110,"0.#"),1)=".",TRUE,FALSE)</formula>
    </cfRule>
  </conditionalFormatting>
  <conditionalFormatting sqref="AI110">
    <cfRule type="expression" dxfId="2941" priority="13073">
      <formula>IF(RIGHT(TEXT(AI110,"0.#"),1)=".",FALSE,TRUE)</formula>
    </cfRule>
    <cfRule type="expression" dxfId="2940" priority="13074">
      <formula>IF(RIGHT(TEXT(AI110,"0.#"),1)=".",TRUE,FALSE)</formula>
    </cfRule>
  </conditionalFormatting>
  <conditionalFormatting sqref="AM110">
    <cfRule type="expression" dxfId="2939" priority="13071">
      <formula>IF(RIGHT(TEXT(AM110,"0.#"),1)=".",FALSE,TRUE)</formula>
    </cfRule>
    <cfRule type="expression" dxfId="2938" priority="13072">
      <formula>IF(RIGHT(TEXT(AM110,"0.#"),1)=".",TRUE,FALSE)</formula>
    </cfRule>
  </conditionalFormatting>
  <conditionalFormatting sqref="AE111">
    <cfRule type="expression" dxfId="2937" priority="13069">
      <formula>IF(RIGHT(TEXT(AE111,"0.#"),1)=".",FALSE,TRUE)</formula>
    </cfRule>
    <cfRule type="expression" dxfId="2936" priority="13070">
      <formula>IF(RIGHT(TEXT(AE111,"0.#"),1)=".",TRUE,FALSE)</formula>
    </cfRule>
  </conditionalFormatting>
  <conditionalFormatting sqref="AI111">
    <cfRule type="expression" dxfId="2935" priority="13067">
      <formula>IF(RIGHT(TEXT(AI111,"0.#"),1)=".",FALSE,TRUE)</formula>
    </cfRule>
    <cfRule type="expression" dxfId="2934" priority="13068">
      <formula>IF(RIGHT(TEXT(AI111,"0.#"),1)=".",TRUE,FALSE)</formula>
    </cfRule>
  </conditionalFormatting>
  <conditionalFormatting sqref="AM111">
    <cfRule type="expression" dxfId="2933" priority="13065">
      <formula>IF(RIGHT(TEXT(AM111,"0.#"),1)=".",FALSE,TRUE)</formula>
    </cfRule>
    <cfRule type="expression" dxfId="2932" priority="13066">
      <formula>IF(RIGHT(TEXT(AM111,"0.#"),1)=".",TRUE,FALSE)</formula>
    </cfRule>
  </conditionalFormatting>
  <conditionalFormatting sqref="AE113">
    <cfRule type="expression" dxfId="2931" priority="13061">
      <formula>IF(RIGHT(TEXT(AE113,"0.#"),1)=".",FALSE,TRUE)</formula>
    </cfRule>
    <cfRule type="expression" dxfId="2930" priority="13062">
      <formula>IF(RIGHT(TEXT(AE113,"0.#"),1)=".",TRUE,FALSE)</formula>
    </cfRule>
  </conditionalFormatting>
  <conditionalFormatting sqref="AI113">
    <cfRule type="expression" dxfId="2929" priority="13059">
      <formula>IF(RIGHT(TEXT(AI113,"0.#"),1)=".",FALSE,TRUE)</formula>
    </cfRule>
    <cfRule type="expression" dxfId="2928" priority="13060">
      <formula>IF(RIGHT(TEXT(AI113,"0.#"),1)=".",TRUE,FALSE)</formula>
    </cfRule>
  </conditionalFormatting>
  <conditionalFormatting sqref="AM113">
    <cfRule type="expression" dxfId="2927" priority="13057">
      <formula>IF(RIGHT(TEXT(AM113,"0.#"),1)=".",FALSE,TRUE)</formula>
    </cfRule>
    <cfRule type="expression" dxfId="2926" priority="13058">
      <formula>IF(RIGHT(TEXT(AM113,"0.#"),1)=".",TRUE,FALSE)</formula>
    </cfRule>
  </conditionalFormatting>
  <conditionalFormatting sqref="AE114">
    <cfRule type="expression" dxfId="2925" priority="13055">
      <formula>IF(RIGHT(TEXT(AE114,"0.#"),1)=".",FALSE,TRUE)</formula>
    </cfRule>
    <cfRule type="expression" dxfId="2924" priority="13056">
      <formula>IF(RIGHT(TEXT(AE114,"0.#"),1)=".",TRUE,FALSE)</formula>
    </cfRule>
  </conditionalFormatting>
  <conditionalFormatting sqref="AI114">
    <cfRule type="expression" dxfId="2923" priority="13053">
      <formula>IF(RIGHT(TEXT(AI114,"0.#"),1)=".",FALSE,TRUE)</formula>
    </cfRule>
    <cfRule type="expression" dxfId="2922" priority="13054">
      <formula>IF(RIGHT(TEXT(AI114,"0.#"),1)=".",TRUE,FALSE)</formula>
    </cfRule>
  </conditionalFormatting>
  <conditionalFormatting sqref="AM114">
    <cfRule type="expression" dxfId="2921" priority="13051">
      <formula>IF(RIGHT(TEXT(AM114,"0.#"),1)=".",FALSE,TRUE)</formula>
    </cfRule>
    <cfRule type="expression" dxfId="2920" priority="13052">
      <formula>IF(RIGHT(TEXT(AM114,"0.#"),1)=".",TRUE,FALSE)</formula>
    </cfRule>
  </conditionalFormatting>
  <conditionalFormatting sqref="AE116 AQ116">
    <cfRule type="expression" dxfId="2919" priority="13047">
      <formula>IF(RIGHT(TEXT(AE116,"0.#"),1)=".",FALSE,TRUE)</formula>
    </cfRule>
    <cfRule type="expression" dxfId="2918" priority="13048">
      <formula>IF(RIGHT(TEXT(AE116,"0.#"),1)=".",TRUE,FALSE)</formula>
    </cfRule>
  </conditionalFormatting>
  <conditionalFormatting sqref="AI116">
    <cfRule type="expression" dxfId="2917" priority="13045">
      <formula>IF(RIGHT(TEXT(AI116,"0.#"),1)=".",FALSE,TRUE)</formula>
    </cfRule>
    <cfRule type="expression" dxfId="2916" priority="13046">
      <formula>IF(RIGHT(TEXT(AI116,"0.#"),1)=".",TRUE,FALSE)</formula>
    </cfRule>
  </conditionalFormatting>
  <conditionalFormatting sqref="AM116">
    <cfRule type="expression" dxfId="2915" priority="13043">
      <formula>IF(RIGHT(TEXT(AM116,"0.#"),1)=".",FALSE,TRUE)</formula>
    </cfRule>
    <cfRule type="expression" dxfId="2914" priority="13044">
      <formula>IF(RIGHT(TEXT(AM116,"0.#"),1)=".",TRUE,FALSE)</formula>
    </cfRule>
  </conditionalFormatting>
  <conditionalFormatting sqref="AE117 AM117">
    <cfRule type="expression" dxfId="2913" priority="13041">
      <formula>IF(RIGHT(TEXT(AE117,"0.#"),1)=".",FALSE,TRUE)</formula>
    </cfRule>
    <cfRule type="expression" dxfId="2912" priority="13042">
      <formula>IF(RIGHT(TEXT(AE117,"0.#"),1)=".",TRUE,FALSE)</formula>
    </cfRule>
  </conditionalFormatting>
  <conditionalFormatting sqref="AI117">
    <cfRule type="expression" dxfId="2911" priority="13039">
      <formula>IF(RIGHT(TEXT(AI117,"0.#"),1)=".",FALSE,TRUE)</formula>
    </cfRule>
    <cfRule type="expression" dxfId="2910" priority="13040">
      <formula>IF(RIGHT(TEXT(AI117,"0.#"),1)=".",TRUE,FALSE)</formula>
    </cfRule>
  </conditionalFormatting>
  <conditionalFormatting sqref="AQ117">
    <cfRule type="expression" dxfId="2909" priority="13035">
      <formula>IF(RIGHT(TEXT(AQ117,"0.#"),1)=".",FALSE,TRUE)</formula>
    </cfRule>
    <cfRule type="expression" dxfId="2908" priority="13036">
      <formula>IF(RIGHT(TEXT(AQ117,"0.#"),1)=".",TRUE,FALSE)</formula>
    </cfRule>
  </conditionalFormatting>
  <conditionalFormatting sqref="AE119 AQ119">
    <cfRule type="expression" dxfId="2907" priority="13033">
      <formula>IF(RIGHT(TEXT(AE119,"0.#"),1)=".",FALSE,TRUE)</formula>
    </cfRule>
    <cfRule type="expression" dxfId="2906" priority="13034">
      <formula>IF(RIGHT(TEXT(AE119,"0.#"),1)=".",TRUE,FALSE)</formula>
    </cfRule>
  </conditionalFormatting>
  <conditionalFormatting sqref="AI119">
    <cfRule type="expression" dxfId="2905" priority="13031">
      <formula>IF(RIGHT(TEXT(AI119,"0.#"),1)=".",FALSE,TRUE)</formula>
    </cfRule>
    <cfRule type="expression" dxfId="2904" priority="13032">
      <formula>IF(RIGHT(TEXT(AI119,"0.#"),1)=".",TRUE,FALSE)</formula>
    </cfRule>
  </conditionalFormatting>
  <conditionalFormatting sqref="AM119">
    <cfRule type="expression" dxfId="2903" priority="13029">
      <formula>IF(RIGHT(TEXT(AM119,"0.#"),1)=".",FALSE,TRUE)</formula>
    </cfRule>
    <cfRule type="expression" dxfId="2902" priority="13030">
      <formula>IF(RIGHT(TEXT(AM119,"0.#"),1)=".",TRUE,FALSE)</formula>
    </cfRule>
  </conditionalFormatting>
  <conditionalFormatting sqref="AQ120">
    <cfRule type="expression" dxfId="2901" priority="13021">
      <formula>IF(RIGHT(TEXT(AQ120,"0.#"),1)=".",FALSE,TRUE)</formula>
    </cfRule>
    <cfRule type="expression" dxfId="2900" priority="13022">
      <formula>IF(RIGHT(TEXT(AQ120,"0.#"),1)=".",TRUE,FALSE)</formula>
    </cfRule>
  </conditionalFormatting>
  <conditionalFormatting sqref="AE122 AQ122">
    <cfRule type="expression" dxfId="2899" priority="13019">
      <formula>IF(RIGHT(TEXT(AE122,"0.#"),1)=".",FALSE,TRUE)</formula>
    </cfRule>
    <cfRule type="expression" dxfId="2898" priority="13020">
      <formula>IF(RIGHT(TEXT(AE122,"0.#"),1)=".",TRUE,FALSE)</formula>
    </cfRule>
  </conditionalFormatting>
  <conditionalFormatting sqref="AI122">
    <cfRule type="expression" dxfId="2897" priority="13017">
      <formula>IF(RIGHT(TEXT(AI122,"0.#"),1)=".",FALSE,TRUE)</formula>
    </cfRule>
    <cfRule type="expression" dxfId="2896" priority="13018">
      <formula>IF(RIGHT(TEXT(AI122,"0.#"),1)=".",TRUE,FALSE)</formula>
    </cfRule>
  </conditionalFormatting>
  <conditionalFormatting sqref="AM122">
    <cfRule type="expression" dxfId="2895" priority="13015">
      <formula>IF(RIGHT(TEXT(AM122,"0.#"),1)=".",FALSE,TRUE)</formula>
    </cfRule>
    <cfRule type="expression" dxfId="2894" priority="13016">
      <formula>IF(RIGHT(TEXT(AM122,"0.#"),1)=".",TRUE,FALSE)</formula>
    </cfRule>
  </conditionalFormatting>
  <conditionalFormatting sqref="AQ123">
    <cfRule type="expression" dxfId="2893" priority="13007">
      <formula>IF(RIGHT(TEXT(AQ123,"0.#"),1)=".",FALSE,TRUE)</formula>
    </cfRule>
    <cfRule type="expression" dxfId="2892" priority="13008">
      <formula>IF(RIGHT(TEXT(AQ123,"0.#"),1)=".",TRUE,FALSE)</formula>
    </cfRule>
  </conditionalFormatting>
  <conditionalFormatting sqref="AE125 AQ125">
    <cfRule type="expression" dxfId="2891" priority="13005">
      <formula>IF(RIGHT(TEXT(AE125,"0.#"),1)=".",FALSE,TRUE)</formula>
    </cfRule>
    <cfRule type="expression" dxfId="2890" priority="13006">
      <formula>IF(RIGHT(TEXT(AE125,"0.#"),1)=".",TRUE,FALSE)</formula>
    </cfRule>
  </conditionalFormatting>
  <conditionalFormatting sqref="AI125">
    <cfRule type="expression" dxfId="2889" priority="13003">
      <formula>IF(RIGHT(TEXT(AI125,"0.#"),1)=".",FALSE,TRUE)</formula>
    </cfRule>
    <cfRule type="expression" dxfId="2888" priority="13004">
      <formula>IF(RIGHT(TEXT(AI125,"0.#"),1)=".",TRUE,FALSE)</formula>
    </cfRule>
  </conditionalFormatting>
  <conditionalFormatting sqref="AM125">
    <cfRule type="expression" dxfId="2887" priority="13001">
      <formula>IF(RIGHT(TEXT(AM125,"0.#"),1)=".",FALSE,TRUE)</formula>
    </cfRule>
    <cfRule type="expression" dxfId="2886" priority="13002">
      <formula>IF(RIGHT(TEXT(AM125,"0.#"),1)=".",TRUE,FALSE)</formula>
    </cfRule>
  </conditionalFormatting>
  <conditionalFormatting sqref="AQ126">
    <cfRule type="expression" dxfId="2885" priority="12993">
      <formula>IF(RIGHT(TEXT(AQ126,"0.#"),1)=".",FALSE,TRUE)</formula>
    </cfRule>
    <cfRule type="expression" dxfId="2884" priority="12994">
      <formula>IF(RIGHT(TEXT(AQ126,"0.#"),1)=".",TRUE,FALSE)</formula>
    </cfRule>
  </conditionalFormatting>
  <conditionalFormatting sqref="AE128 AQ128">
    <cfRule type="expression" dxfId="2883" priority="12991">
      <formula>IF(RIGHT(TEXT(AE128,"0.#"),1)=".",FALSE,TRUE)</formula>
    </cfRule>
    <cfRule type="expression" dxfId="2882" priority="12992">
      <formula>IF(RIGHT(TEXT(AE128,"0.#"),1)=".",TRUE,FALSE)</formula>
    </cfRule>
  </conditionalFormatting>
  <conditionalFormatting sqref="AI128">
    <cfRule type="expression" dxfId="2881" priority="12989">
      <formula>IF(RIGHT(TEXT(AI128,"0.#"),1)=".",FALSE,TRUE)</formula>
    </cfRule>
    <cfRule type="expression" dxfId="2880" priority="12990">
      <formula>IF(RIGHT(TEXT(AI128,"0.#"),1)=".",TRUE,FALSE)</formula>
    </cfRule>
  </conditionalFormatting>
  <conditionalFormatting sqref="AM128">
    <cfRule type="expression" dxfId="2879" priority="12987">
      <formula>IF(RIGHT(TEXT(AM128,"0.#"),1)=".",FALSE,TRUE)</formula>
    </cfRule>
    <cfRule type="expression" dxfId="2878" priority="12988">
      <formula>IF(RIGHT(TEXT(AM128,"0.#"),1)=".",TRUE,FALSE)</formula>
    </cfRule>
  </conditionalFormatting>
  <conditionalFormatting sqref="AQ129">
    <cfRule type="expression" dxfId="2877" priority="12979">
      <formula>IF(RIGHT(TEXT(AQ129,"0.#"),1)=".",FALSE,TRUE)</formula>
    </cfRule>
    <cfRule type="expression" dxfId="2876" priority="12980">
      <formula>IF(RIGHT(TEXT(AQ129,"0.#"),1)=".",TRUE,FALSE)</formula>
    </cfRule>
  </conditionalFormatting>
  <conditionalFormatting sqref="AE75">
    <cfRule type="expression" dxfId="2875" priority="12977">
      <formula>IF(RIGHT(TEXT(AE75,"0.#"),1)=".",FALSE,TRUE)</formula>
    </cfRule>
    <cfRule type="expression" dxfId="2874" priority="12978">
      <formula>IF(RIGHT(TEXT(AE75,"0.#"),1)=".",TRUE,FALSE)</formula>
    </cfRule>
  </conditionalFormatting>
  <conditionalFormatting sqref="AE76">
    <cfRule type="expression" dxfId="2873" priority="12975">
      <formula>IF(RIGHT(TEXT(AE76,"0.#"),1)=".",FALSE,TRUE)</formula>
    </cfRule>
    <cfRule type="expression" dxfId="2872" priority="12976">
      <formula>IF(RIGHT(TEXT(AE76,"0.#"),1)=".",TRUE,FALSE)</formula>
    </cfRule>
  </conditionalFormatting>
  <conditionalFormatting sqref="AE77">
    <cfRule type="expression" dxfId="2871" priority="12973">
      <formula>IF(RIGHT(TEXT(AE77,"0.#"),1)=".",FALSE,TRUE)</formula>
    </cfRule>
    <cfRule type="expression" dxfId="2870" priority="12974">
      <formula>IF(RIGHT(TEXT(AE77,"0.#"),1)=".",TRUE,FALSE)</formula>
    </cfRule>
  </conditionalFormatting>
  <conditionalFormatting sqref="AI77">
    <cfRule type="expression" dxfId="2869" priority="12971">
      <formula>IF(RIGHT(TEXT(AI77,"0.#"),1)=".",FALSE,TRUE)</formula>
    </cfRule>
    <cfRule type="expression" dxfId="2868" priority="12972">
      <formula>IF(RIGHT(TEXT(AI77,"0.#"),1)=".",TRUE,FALSE)</formula>
    </cfRule>
  </conditionalFormatting>
  <conditionalFormatting sqref="AI76">
    <cfRule type="expression" dxfId="2867" priority="12969">
      <formula>IF(RIGHT(TEXT(AI76,"0.#"),1)=".",FALSE,TRUE)</formula>
    </cfRule>
    <cfRule type="expression" dxfId="2866" priority="12970">
      <formula>IF(RIGHT(TEXT(AI76,"0.#"),1)=".",TRUE,FALSE)</formula>
    </cfRule>
  </conditionalFormatting>
  <conditionalFormatting sqref="AI75">
    <cfRule type="expression" dxfId="2865" priority="12967">
      <formula>IF(RIGHT(TEXT(AI75,"0.#"),1)=".",FALSE,TRUE)</formula>
    </cfRule>
    <cfRule type="expression" dxfId="2864" priority="12968">
      <formula>IF(RIGHT(TEXT(AI75,"0.#"),1)=".",TRUE,FALSE)</formula>
    </cfRule>
  </conditionalFormatting>
  <conditionalFormatting sqref="AM75">
    <cfRule type="expression" dxfId="2863" priority="12965">
      <formula>IF(RIGHT(TEXT(AM75,"0.#"),1)=".",FALSE,TRUE)</formula>
    </cfRule>
    <cfRule type="expression" dxfId="2862" priority="12966">
      <formula>IF(RIGHT(TEXT(AM75,"0.#"),1)=".",TRUE,FALSE)</formula>
    </cfRule>
  </conditionalFormatting>
  <conditionalFormatting sqref="AM76">
    <cfRule type="expression" dxfId="2861" priority="12963">
      <formula>IF(RIGHT(TEXT(AM76,"0.#"),1)=".",FALSE,TRUE)</formula>
    </cfRule>
    <cfRule type="expression" dxfId="2860" priority="12964">
      <formula>IF(RIGHT(TEXT(AM76,"0.#"),1)=".",TRUE,FALSE)</formula>
    </cfRule>
  </conditionalFormatting>
  <conditionalFormatting sqref="AM77">
    <cfRule type="expression" dxfId="2859" priority="12961">
      <formula>IF(RIGHT(TEXT(AM77,"0.#"),1)=".",FALSE,TRUE)</formula>
    </cfRule>
    <cfRule type="expression" dxfId="2858" priority="12962">
      <formula>IF(RIGHT(TEXT(AM77,"0.#"),1)=".",TRUE,FALSE)</formula>
    </cfRule>
  </conditionalFormatting>
  <conditionalFormatting sqref="AE134:AE135 AI134:AI135 AM134:AM135 AQ134:AQ135 AU134:AU135">
    <cfRule type="expression" dxfId="2857" priority="12947">
      <formula>IF(RIGHT(TEXT(AE134,"0.#"),1)=".",FALSE,TRUE)</formula>
    </cfRule>
    <cfRule type="expression" dxfId="2856" priority="12948">
      <formula>IF(RIGHT(TEXT(AE134,"0.#"),1)=".",TRUE,FALSE)</formula>
    </cfRule>
  </conditionalFormatting>
  <conditionalFormatting sqref="AE433">
    <cfRule type="expression" dxfId="2855" priority="12917">
      <formula>IF(RIGHT(TEXT(AE433,"0.#"),1)=".",FALSE,TRUE)</formula>
    </cfRule>
    <cfRule type="expression" dxfId="2854" priority="12918">
      <formula>IF(RIGHT(TEXT(AE433,"0.#"),1)=".",TRUE,FALSE)</formula>
    </cfRule>
  </conditionalFormatting>
  <conditionalFormatting sqref="AM435">
    <cfRule type="expression" dxfId="2853" priority="12901">
      <formula>IF(RIGHT(TEXT(AM435,"0.#"),1)=".",FALSE,TRUE)</formula>
    </cfRule>
    <cfRule type="expression" dxfId="2852" priority="12902">
      <formula>IF(RIGHT(TEXT(AM435,"0.#"),1)=".",TRUE,FALSE)</formula>
    </cfRule>
  </conditionalFormatting>
  <conditionalFormatting sqref="AE434">
    <cfRule type="expression" dxfId="2851" priority="12915">
      <formula>IF(RIGHT(TEXT(AE434,"0.#"),1)=".",FALSE,TRUE)</formula>
    </cfRule>
    <cfRule type="expression" dxfId="2850" priority="12916">
      <formula>IF(RIGHT(TEXT(AE434,"0.#"),1)=".",TRUE,FALSE)</formula>
    </cfRule>
  </conditionalFormatting>
  <conditionalFormatting sqref="AE435">
    <cfRule type="expression" dxfId="2849" priority="12913">
      <formula>IF(RIGHT(TEXT(AE435,"0.#"),1)=".",FALSE,TRUE)</formula>
    </cfRule>
    <cfRule type="expression" dxfId="2848" priority="12914">
      <formula>IF(RIGHT(TEXT(AE435,"0.#"),1)=".",TRUE,FALSE)</formula>
    </cfRule>
  </conditionalFormatting>
  <conditionalFormatting sqref="AM433">
    <cfRule type="expression" dxfId="2847" priority="12905">
      <formula>IF(RIGHT(TEXT(AM433,"0.#"),1)=".",FALSE,TRUE)</formula>
    </cfRule>
    <cfRule type="expression" dxfId="2846" priority="12906">
      <formula>IF(RIGHT(TEXT(AM433,"0.#"),1)=".",TRUE,FALSE)</formula>
    </cfRule>
  </conditionalFormatting>
  <conditionalFormatting sqref="AM434">
    <cfRule type="expression" dxfId="2845" priority="12903">
      <formula>IF(RIGHT(TEXT(AM434,"0.#"),1)=".",FALSE,TRUE)</formula>
    </cfRule>
    <cfRule type="expression" dxfId="2844" priority="12904">
      <formula>IF(RIGHT(TEXT(AM434,"0.#"),1)=".",TRUE,FALSE)</formula>
    </cfRule>
  </conditionalFormatting>
  <conditionalFormatting sqref="AU433">
    <cfRule type="expression" dxfId="2843" priority="12893">
      <formula>IF(RIGHT(TEXT(AU433,"0.#"),1)=".",FALSE,TRUE)</formula>
    </cfRule>
    <cfRule type="expression" dxfId="2842" priority="12894">
      <formula>IF(RIGHT(TEXT(AU433,"0.#"),1)=".",TRUE,FALSE)</formula>
    </cfRule>
  </conditionalFormatting>
  <conditionalFormatting sqref="AU434">
    <cfRule type="expression" dxfId="2841" priority="12891">
      <formula>IF(RIGHT(TEXT(AU434,"0.#"),1)=".",FALSE,TRUE)</formula>
    </cfRule>
    <cfRule type="expression" dxfId="2840" priority="12892">
      <formula>IF(RIGHT(TEXT(AU434,"0.#"),1)=".",TRUE,FALSE)</formula>
    </cfRule>
  </conditionalFormatting>
  <conditionalFormatting sqref="AU435">
    <cfRule type="expression" dxfId="2839" priority="12889">
      <formula>IF(RIGHT(TEXT(AU435,"0.#"),1)=".",FALSE,TRUE)</formula>
    </cfRule>
    <cfRule type="expression" dxfId="2838" priority="12890">
      <formula>IF(RIGHT(TEXT(AU435,"0.#"),1)=".",TRUE,FALSE)</formula>
    </cfRule>
  </conditionalFormatting>
  <conditionalFormatting sqref="AI435">
    <cfRule type="expression" dxfId="2837" priority="12823">
      <formula>IF(RIGHT(TEXT(AI435,"0.#"),1)=".",FALSE,TRUE)</formula>
    </cfRule>
    <cfRule type="expression" dxfId="2836" priority="12824">
      <formula>IF(RIGHT(TEXT(AI435,"0.#"),1)=".",TRUE,FALSE)</formula>
    </cfRule>
  </conditionalFormatting>
  <conditionalFormatting sqref="AI433">
    <cfRule type="expression" dxfId="2835" priority="12827">
      <formula>IF(RIGHT(TEXT(AI433,"0.#"),1)=".",FALSE,TRUE)</formula>
    </cfRule>
    <cfRule type="expression" dxfId="2834" priority="12828">
      <formula>IF(RIGHT(TEXT(AI433,"0.#"),1)=".",TRUE,FALSE)</formula>
    </cfRule>
  </conditionalFormatting>
  <conditionalFormatting sqref="AI434">
    <cfRule type="expression" dxfId="2833" priority="12825">
      <formula>IF(RIGHT(TEXT(AI434,"0.#"),1)=".",FALSE,TRUE)</formula>
    </cfRule>
    <cfRule type="expression" dxfId="2832" priority="12826">
      <formula>IF(RIGHT(TEXT(AI434,"0.#"),1)=".",TRUE,FALSE)</formula>
    </cfRule>
  </conditionalFormatting>
  <conditionalFormatting sqref="AQ434">
    <cfRule type="expression" dxfId="2831" priority="12809">
      <formula>IF(RIGHT(TEXT(AQ434,"0.#"),1)=".",FALSE,TRUE)</formula>
    </cfRule>
    <cfRule type="expression" dxfId="2830" priority="12810">
      <formula>IF(RIGHT(TEXT(AQ434,"0.#"),1)=".",TRUE,FALSE)</formula>
    </cfRule>
  </conditionalFormatting>
  <conditionalFormatting sqref="AQ435">
    <cfRule type="expression" dxfId="2829" priority="12795">
      <formula>IF(RIGHT(TEXT(AQ435,"0.#"),1)=".",FALSE,TRUE)</formula>
    </cfRule>
    <cfRule type="expression" dxfId="2828" priority="12796">
      <formula>IF(RIGHT(TEXT(AQ435,"0.#"),1)=".",TRUE,FALSE)</formula>
    </cfRule>
  </conditionalFormatting>
  <conditionalFormatting sqref="AQ433">
    <cfRule type="expression" dxfId="2827" priority="12793">
      <formula>IF(RIGHT(TEXT(AQ433,"0.#"),1)=".",FALSE,TRUE)</formula>
    </cfRule>
    <cfRule type="expression" dxfId="2826" priority="12794">
      <formula>IF(RIGHT(TEXT(AQ433,"0.#"),1)=".",TRUE,FALSE)</formula>
    </cfRule>
  </conditionalFormatting>
  <conditionalFormatting sqref="AL839:AO866">
    <cfRule type="expression" dxfId="2825" priority="6517">
      <formula>IF(AND(AL839&gt;=0, RIGHT(TEXT(AL839,"0.#"),1)&lt;&gt;"."),TRUE,FALSE)</formula>
    </cfRule>
    <cfRule type="expression" dxfId="2824" priority="6518">
      <formula>IF(AND(AL839&gt;=0, RIGHT(TEXT(AL839,"0.#"),1)="."),TRUE,FALSE)</formula>
    </cfRule>
    <cfRule type="expression" dxfId="2823" priority="6519">
      <formula>IF(AND(AL839&lt;0, RIGHT(TEXT(AL839,"0.#"),1)&lt;&gt;"."),TRUE,FALSE)</formula>
    </cfRule>
    <cfRule type="expression" dxfId="2822" priority="6520">
      <formula>IF(AND(AL839&lt;0, RIGHT(TEXT(AL839,"0.#"),1)="."),TRUE,FALSE)</formula>
    </cfRule>
  </conditionalFormatting>
  <conditionalFormatting sqref="AQ53:AQ55">
    <cfRule type="expression" dxfId="2821" priority="4539">
      <formula>IF(RIGHT(TEXT(AQ53,"0.#"),1)=".",FALSE,TRUE)</formula>
    </cfRule>
    <cfRule type="expression" dxfId="2820" priority="4540">
      <formula>IF(RIGHT(TEXT(AQ53,"0.#"),1)=".",TRUE,FALSE)</formula>
    </cfRule>
  </conditionalFormatting>
  <conditionalFormatting sqref="AU53:AU55">
    <cfRule type="expression" dxfId="2819" priority="4537">
      <formula>IF(RIGHT(TEXT(AU53,"0.#"),1)=".",FALSE,TRUE)</formula>
    </cfRule>
    <cfRule type="expression" dxfId="2818" priority="4538">
      <formula>IF(RIGHT(TEXT(AU53,"0.#"),1)=".",TRUE,FALSE)</formula>
    </cfRule>
  </conditionalFormatting>
  <conditionalFormatting sqref="AQ60:AQ62">
    <cfRule type="expression" dxfId="2817" priority="4535">
      <formula>IF(RIGHT(TEXT(AQ60,"0.#"),1)=".",FALSE,TRUE)</formula>
    </cfRule>
    <cfRule type="expression" dxfId="2816" priority="4536">
      <formula>IF(RIGHT(TEXT(AQ60,"0.#"),1)=".",TRUE,FALSE)</formula>
    </cfRule>
  </conditionalFormatting>
  <conditionalFormatting sqref="AU60:AU62">
    <cfRule type="expression" dxfId="2815" priority="4533">
      <formula>IF(RIGHT(TEXT(AU60,"0.#"),1)=".",FALSE,TRUE)</formula>
    </cfRule>
    <cfRule type="expression" dxfId="2814" priority="4534">
      <formula>IF(RIGHT(TEXT(AU60,"0.#"),1)=".",TRUE,FALSE)</formula>
    </cfRule>
  </conditionalFormatting>
  <conditionalFormatting sqref="AQ75:AQ77">
    <cfRule type="expression" dxfId="2813" priority="4531">
      <formula>IF(RIGHT(TEXT(AQ75,"0.#"),1)=".",FALSE,TRUE)</formula>
    </cfRule>
    <cfRule type="expression" dxfId="2812" priority="4532">
      <formula>IF(RIGHT(TEXT(AQ75,"0.#"),1)=".",TRUE,FALSE)</formula>
    </cfRule>
  </conditionalFormatting>
  <conditionalFormatting sqref="AU75:AU77">
    <cfRule type="expression" dxfId="2811" priority="4529">
      <formula>IF(RIGHT(TEXT(AU75,"0.#"),1)=".",FALSE,TRUE)</formula>
    </cfRule>
    <cfRule type="expression" dxfId="2810" priority="4530">
      <formula>IF(RIGHT(TEXT(AU75,"0.#"),1)=".",TRUE,FALSE)</formula>
    </cfRule>
  </conditionalFormatting>
  <conditionalFormatting sqref="AQ87:AQ89">
    <cfRule type="expression" dxfId="2809" priority="4527">
      <formula>IF(RIGHT(TEXT(AQ87,"0.#"),1)=".",FALSE,TRUE)</formula>
    </cfRule>
    <cfRule type="expression" dxfId="2808" priority="4528">
      <formula>IF(RIGHT(TEXT(AQ87,"0.#"),1)=".",TRUE,FALSE)</formula>
    </cfRule>
  </conditionalFormatting>
  <conditionalFormatting sqref="AU87:AU89">
    <cfRule type="expression" dxfId="2807" priority="4525">
      <formula>IF(RIGHT(TEXT(AU87,"0.#"),1)=".",FALSE,TRUE)</formula>
    </cfRule>
    <cfRule type="expression" dxfId="2806" priority="4526">
      <formula>IF(RIGHT(TEXT(AU87,"0.#"),1)=".",TRUE,FALSE)</formula>
    </cfRule>
  </conditionalFormatting>
  <conditionalFormatting sqref="AQ92:AQ94">
    <cfRule type="expression" dxfId="2805" priority="4523">
      <formula>IF(RIGHT(TEXT(AQ92,"0.#"),1)=".",FALSE,TRUE)</formula>
    </cfRule>
    <cfRule type="expression" dxfId="2804" priority="4524">
      <formula>IF(RIGHT(TEXT(AQ92,"0.#"),1)=".",TRUE,FALSE)</formula>
    </cfRule>
  </conditionalFormatting>
  <conditionalFormatting sqref="AU92:AU94">
    <cfRule type="expression" dxfId="2803" priority="4521">
      <formula>IF(RIGHT(TEXT(AU92,"0.#"),1)=".",FALSE,TRUE)</formula>
    </cfRule>
    <cfRule type="expression" dxfId="2802" priority="4522">
      <formula>IF(RIGHT(TEXT(AU92,"0.#"),1)=".",TRUE,FALSE)</formula>
    </cfRule>
  </conditionalFormatting>
  <conditionalFormatting sqref="AQ97:AQ99">
    <cfRule type="expression" dxfId="2801" priority="4519">
      <formula>IF(RIGHT(TEXT(AQ97,"0.#"),1)=".",FALSE,TRUE)</formula>
    </cfRule>
    <cfRule type="expression" dxfId="2800" priority="4520">
      <formula>IF(RIGHT(TEXT(AQ97,"0.#"),1)=".",TRUE,FALSE)</formula>
    </cfRule>
  </conditionalFormatting>
  <conditionalFormatting sqref="AU97:AU99">
    <cfRule type="expression" dxfId="2799" priority="4517">
      <formula>IF(RIGHT(TEXT(AU97,"0.#"),1)=".",FALSE,TRUE)</formula>
    </cfRule>
    <cfRule type="expression" dxfId="2798" priority="4518">
      <formula>IF(RIGHT(TEXT(AU97,"0.#"),1)=".",TRUE,FALSE)</formula>
    </cfRule>
  </conditionalFormatting>
  <conditionalFormatting sqref="AE458">
    <cfRule type="expression" dxfId="2797" priority="4211">
      <formula>IF(RIGHT(TEXT(AE458,"0.#"),1)=".",FALSE,TRUE)</formula>
    </cfRule>
    <cfRule type="expression" dxfId="2796" priority="4212">
      <formula>IF(RIGHT(TEXT(AE458,"0.#"),1)=".",TRUE,FALSE)</formula>
    </cfRule>
  </conditionalFormatting>
  <conditionalFormatting sqref="AM460">
    <cfRule type="expression" dxfId="2795" priority="4201">
      <formula>IF(RIGHT(TEXT(AM460,"0.#"),1)=".",FALSE,TRUE)</formula>
    </cfRule>
    <cfRule type="expression" dxfId="2794" priority="4202">
      <formula>IF(RIGHT(TEXT(AM460,"0.#"),1)=".",TRUE,FALSE)</formula>
    </cfRule>
  </conditionalFormatting>
  <conditionalFormatting sqref="AE459">
    <cfRule type="expression" dxfId="2793" priority="4209">
      <formula>IF(RIGHT(TEXT(AE459,"0.#"),1)=".",FALSE,TRUE)</formula>
    </cfRule>
    <cfRule type="expression" dxfId="2792" priority="4210">
      <formula>IF(RIGHT(TEXT(AE459,"0.#"),1)=".",TRUE,FALSE)</formula>
    </cfRule>
  </conditionalFormatting>
  <conditionalFormatting sqref="AE460">
    <cfRule type="expression" dxfId="2791" priority="4207">
      <formula>IF(RIGHT(TEXT(AE460,"0.#"),1)=".",FALSE,TRUE)</formula>
    </cfRule>
    <cfRule type="expression" dxfId="2790" priority="4208">
      <formula>IF(RIGHT(TEXT(AE460,"0.#"),1)=".",TRUE,FALSE)</formula>
    </cfRule>
  </conditionalFormatting>
  <conditionalFormatting sqref="AM458">
    <cfRule type="expression" dxfId="2789" priority="4205">
      <formula>IF(RIGHT(TEXT(AM458,"0.#"),1)=".",FALSE,TRUE)</formula>
    </cfRule>
    <cfRule type="expression" dxfId="2788" priority="4206">
      <formula>IF(RIGHT(TEXT(AM458,"0.#"),1)=".",TRUE,FALSE)</formula>
    </cfRule>
  </conditionalFormatting>
  <conditionalFormatting sqref="AM459">
    <cfRule type="expression" dxfId="2787" priority="4203">
      <formula>IF(RIGHT(TEXT(AM459,"0.#"),1)=".",FALSE,TRUE)</formula>
    </cfRule>
    <cfRule type="expression" dxfId="2786" priority="4204">
      <formula>IF(RIGHT(TEXT(AM459,"0.#"),1)=".",TRUE,FALSE)</formula>
    </cfRule>
  </conditionalFormatting>
  <conditionalFormatting sqref="AU458">
    <cfRule type="expression" dxfId="2785" priority="4199">
      <formula>IF(RIGHT(TEXT(AU458,"0.#"),1)=".",FALSE,TRUE)</formula>
    </cfRule>
    <cfRule type="expression" dxfId="2784" priority="4200">
      <formula>IF(RIGHT(TEXT(AU458,"0.#"),1)=".",TRUE,FALSE)</formula>
    </cfRule>
  </conditionalFormatting>
  <conditionalFormatting sqref="AU459">
    <cfRule type="expression" dxfId="2783" priority="4197">
      <formula>IF(RIGHT(TEXT(AU459,"0.#"),1)=".",FALSE,TRUE)</formula>
    </cfRule>
    <cfRule type="expression" dxfId="2782" priority="4198">
      <formula>IF(RIGHT(TEXT(AU459,"0.#"),1)=".",TRUE,FALSE)</formula>
    </cfRule>
  </conditionalFormatting>
  <conditionalFormatting sqref="AU460">
    <cfRule type="expression" dxfId="2781" priority="4195">
      <formula>IF(RIGHT(TEXT(AU460,"0.#"),1)=".",FALSE,TRUE)</formula>
    </cfRule>
    <cfRule type="expression" dxfId="2780" priority="4196">
      <formula>IF(RIGHT(TEXT(AU460,"0.#"),1)=".",TRUE,FALSE)</formula>
    </cfRule>
  </conditionalFormatting>
  <conditionalFormatting sqref="AI460">
    <cfRule type="expression" dxfId="2779" priority="4189">
      <formula>IF(RIGHT(TEXT(AI460,"0.#"),1)=".",FALSE,TRUE)</formula>
    </cfRule>
    <cfRule type="expression" dxfId="2778" priority="4190">
      <formula>IF(RIGHT(TEXT(AI460,"0.#"),1)=".",TRUE,FALSE)</formula>
    </cfRule>
  </conditionalFormatting>
  <conditionalFormatting sqref="AI458">
    <cfRule type="expression" dxfId="2777" priority="4193">
      <formula>IF(RIGHT(TEXT(AI458,"0.#"),1)=".",FALSE,TRUE)</formula>
    </cfRule>
    <cfRule type="expression" dxfId="2776" priority="4194">
      <formula>IF(RIGHT(TEXT(AI458,"0.#"),1)=".",TRUE,FALSE)</formula>
    </cfRule>
  </conditionalFormatting>
  <conditionalFormatting sqref="AI459">
    <cfRule type="expression" dxfId="2775" priority="4191">
      <formula>IF(RIGHT(TEXT(AI459,"0.#"),1)=".",FALSE,TRUE)</formula>
    </cfRule>
    <cfRule type="expression" dxfId="2774" priority="4192">
      <formula>IF(RIGHT(TEXT(AI459,"0.#"),1)=".",TRUE,FALSE)</formula>
    </cfRule>
  </conditionalFormatting>
  <conditionalFormatting sqref="AQ459">
    <cfRule type="expression" dxfId="2773" priority="4187">
      <formula>IF(RIGHT(TEXT(AQ459,"0.#"),1)=".",FALSE,TRUE)</formula>
    </cfRule>
    <cfRule type="expression" dxfId="2772" priority="4188">
      <formula>IF(RIGHT(TEXT(AQ459,"0.#"),1)=".",TRUE,FALSE)</formula>
    </cfRule>
  </conditionalFormatting>
  <conditionalFormatting sqref="AQ460">
    <cfRule type="expression" dxfId="2771" priority="4185">
      <formula>IF(RIGHT(TEXT(AQ460,"0.#"),1)=".",FALSE,TRUE)</formula>
    </cfRule>
    <cfRule type="expression" dxfId="2770" priority="4186">
      <formula>IF(RIGHT(TEXT(AQ460,"0.#"),1)=".",TRUE,FALSE)</formula>
    </cfRule>
  </conditionalFormatting>
  <conditionalFormatting sqref="AQ458">
    <cfRule type="expression" dxfId="2769" priority="4183">
      <formula>IF(RIGHT(TEXT(AQ458,"0.#"),1)=".",FALSE,TRUE)</formula>
    </cfRule>
    <cfRule type="expression" dxfId="2768" priority="4184">
      <formula>IF(RIGHT(TEXT(AQ458,"0.#"),1)=".",TRUE,FALSE)</formula>
    </cfRule>
  </conditionalFormatting>
  <conditionalFormatting sqref="AE120 AM120">
    <cfRule type="expression" dxfId="2767" priority="2861">
      <formula>IF(RIGHT(TEXT(AE120,"0.#"),1)=".",FALSE,TRUE)</formula>
    </cfRule>
    <cfRule type="expression" dxfId="2766" priority="2862">
      <formula>IF(RIGHT(TEXT(AE120,"0.#"),1)=".",TRUE,FALSE)</formula>
    </cfRule>
  </conditionalFormatting>
  <conditionalFormatting sqref="AI126">
    <cfRule type="expression" dxfId="2765" priority="2851">
      <formula>IF(RIGHT(TEXT(AI126,"0.#"),1)=".",FALSE,TRUE)</formula>
    </cfRule>
    <cfRule type="expression" dxfId="2764" priority="2852">
      <formula>IF(RIGHT(TEXT(AI126,"0.#"),1)=".",TRUE,FALSE)</formula>
    </cfRule>
  </conditionalFormatting>
  <conditionalFormatting sqref="AI120">
    <cfRule type="expression" dxfId="2763" priority="2859">
      <formula>IF(RIGHT(TEXT(AI120,"0.#"),1)=".",FALSE,TRUE)</formula>
    </cfRule>
    <cfRule type="expression" dxfId="2762" priority="2860">
      <formula>IF(RIGHT(TEXT(AI120,"0.#"),1)=".",TRUE,FALSE)</formula>
    </cfRule>
  </conditionalFormatting>
  <conditionalFormatting sqref="AE123 AM123">
    <cfRule type="expression" dxfId="2761" priority="2857">
      <formula>IF(RIGHT(TEXT(AE123,"0.#"),1)=".",FALSE,TRUE)</formula>
    </cfRule>
    <cfRule type="expression" dxfId="2760" priority="2858">
      <formula>IF(RIGHT(TEXT(AE123,"0.#"),1)=".",TRUE,FALSE)</formula>
    </cfRule>
  </conditionalFormatting>
  <conditionalFormatting sqref="AI123">
    <cfRule type="expression" dxfId="2759" priority="2855">
      <formula>IF(RIGHT(TEXT(AI123,"0.#"),1)=".",FALSE,TRUE)</formula>
    </cfRule>
    <cfRule type="expression" dxfId="2758" priority="2856">
      <formula>IF(RIGHT(TEXT(AI123,"0.#"),1)=".",TRUE,FALSE)</formula>
    </cfRule>
  </conditionalFormatting>
  <conditionalFormatting sqref="AE126 AM126">
    <cfRule type="expression" dxfId="2757" priority="2853">
      <formula>IF(RIGHT(TEXT(AE126,"0.#"),1)=".",FALSE,TRUE)</formula>
    </cfRule>
    <cfRule type="expression" dxfId="2756" priority="2854">
      <formula>IF(RIGHT(TEXT(AE126,"0.#"),1)=".",TRUE,FALSE)</formula>
    </cfRule>
  </conditionalFormatting>
  <conditionalFormatting sqref="AE129 AM129">
    <cfRule type="expression" dxfId="2755" priority="2849">
      <formula>IF(RIGHT(TEXT(AE129,"0.#"),1)=".",FALSE,TRUE)</formula>
    </cfRule>
    <cfRule type="expression" dxfId="2754" priority="2850">
      <formula>IF(RIGHT(TEXT(AE129,"0.#"),1)=".",TRUE,FALSE)</formula>
    </cfRule>
  </conditionalFormatting>
  <conditionalFormatting sqref="AI129">
    <cfRule type="expression" dxfId="2753" priority="2847">
      <formula>IF(RIGHT(TEXT(AI129,"0.#"),1)=".",FALSE,TRUE)</formula>
    </cfRule>
    <cfRule type="expression" dxfId="2752" priority="2848">
      <formula>IF(RIGHT(TEXT(AI129,"0.#"),1)=".",TRUE,FALSE)</formula>
    </cfRule>
  </conditionalFormatting>
  <conditionalFormatting sqref="Y839:Y866">
    <cfRule type="expression" dxfId="2751" priority="2845">
      <formula>IF(RIGHT(TEXT(Y839,"0.#"),1)=".",FALSE,TRUE)</formula>
    </cfRule>
    <cfRule type="expression" dxfId="2750" priority="2846">
      <formula>IF(RIGHT(TEXT(Y839,"0.#"),1)=".",TRUE,FALSE)</formula>
    </cfRule>
  </conditionalFormatting>
  <conditionalFormatting sqref="AU518">
    <cfRule type="expression" dxfId="2749" priority="1355">
      <formula>IF(RIGHT(TEXT(AU518,"0.#"),1)=".",FALSE,TRUE)</formula>
    </cfRule>
    <cfRule type="expression" dxfId="2748" priority="1356">
      <formula>IF(RIGHT(TEXT(AU518,"0.#"),1)=".",TRUE,FALSE)</formula>
    </cfRule>
  </conditionalFormatting>
  <conditionalFormatting sqref="AQ551">
    <cfRule type="expression" dxfId="2747" priority="1131">
      <formula>IF(RIGHT(TEXT(AQ551,"0.#"),1)=".",FALSE,TRUE)</formula>
    </cfRule>
    <cfRule type="expression" dxfId="2746" priority="1132">
      <formula>IF(RIGHT(TEXT(AQ551,"0.#"),1)=".",TRUE,FALSE)</formula>
    </cfRule>
  </conditionalFormatting>
  <conditionalFormatting sqref="AE556">
    <cfRule type="expression" dxfId="2745" priority="1129">
      <formula>IF(RIGHT(TEXT(AE556,"0.#"),1)=".",FALSE,TRUE)</formula>
    </cfRule>
    <cfRule type="expression" dxfId="2744" priority="1130">
      <formula>IF(RIGHT(TEXT(AE556,"0.#"),1)=".",TRUE,FALSE)</formula>
    </cfRule>
  </conditionalFormatting>
  <conditionalFormatting sqref="AE557">
    <cfRule type="expression" dxfId="2743" priority="1127">
      <formula>IF(RIGHT(TEXT(AE557,"0.#"),1)=".",FALSE,TRUE)</formula>
    </cfRule>
    <cfRule type="expression" dxfId="2742" priority="1128">
      <formula>IF(RIGHT(TEXT(AE557,"0.#"),1)=".",TRUE,FALSE)</formula>
    </cfRule>
  </conditionalFormatting>
  <conditionalFormatting sqref="AE558">
    <cfRule type="expression" dxfId="2741" priority="1125">
      <formula>IF(RIGHT(TEXT(AE558,"0.#"),1)=".",FALSE,TRUE)</formula>
    </cfRule>
    <cfRule type="expression" dxfId="2740" priority="1126">
      <formula>IF(RIGHT(TEXT(AE558,"0.#"),1)=".",TRUE,FALSE)</formula>
    </cfRule>
  </conditionalFormatting>
  <conditionalFormatting sqref="AM556">
    <cfRule type="expression" dxfId="2739" priority="1123">
      <formula>IF(RIGHT(TEXT(AM556,"0.#"),1)=".",FALSE,TRUE)</formula>
    </cfRule>
    <cfRule type="expression" dxfId="2738" priority="1124">
      <formula>IF(RIGHT(TEXT(AM556,"0.#"),1)=".",TRUE,FALSE)</formula>
    </cfRule>
  </conditionalFormatting>
  <conditionalFormatting sqref="AM557">
    <cfRule type="expression" dxfId="2737" priority="1121">
      <formula>IF(RIGHT(TEXT(AM557,"0.#"),1)=".",FALSE,TRUE)</formula>
    </cfRule>
    <cfRule type="expression" dxfId="2736" priority="1122">
      <formula>IF(RIGHT(TEXT(AM557,"0.#"),1)=".",TRUE,FALSE)</formula>
    </cfRule>
  </conditionalFormatting>
  <conditionalFormatting sqref="AM558">
    <cfRule type="expression" dxfId="2735" priority="1119">
      <formula>IF(RIGHT(TEXT(AM558,"0.#"),1)=".",FALSE,TRUE)</formula>
    </cfRule>
    <cfRule type="expression" dxfId="2734" priority="1120">
      <formula>IF(RIGHT(TEXT(AM558,"0.#"),1)=".",TRUE,FALSE)</formula>
    </cfRule>
  </conditionalFormatting>
  <conditionalFormatting sqref="AU556">
    <cfRule type="expression" dxfId="2733" priority="1117">
      <formula>IF(RIGHT(TEXT(AU556,"0.#"),1)=".",FALSE,TRUE)</formula>
    </cfRule>
    <cfRule type="expression" dxfId="2732" priority="1118">
      <formula>IF(RIGHT(TEXT(AU556,"0.#"),1)=".",TRUE,FALSE)</formula>
    </cfRule>
  </conditionalFormatting>
  <conditionalFormatting sqref="AU557">
    <cfRule type="expression" dxfId="2731" priority="1115">
      <formula>IF(RIGHT(TEXT(AU557,"0.#"),1)=".",FALSE,TRUE)</formula>
    </cfRule>
    <cfRule type="expression" dxfId="2730" priority="1116">
      <formula>IF(RIGHT(TEXT(AU557,"0.#"),1)=".",TRUE,FALSE)</formula>
    </cfRule>
  </conditionalFormatting>
  <conditionalFormatting sqref="AU558">
    <cfRule type="expression" dxfId="2729" priority="1113">
      <formula>IF(RIGHT(TEXT(AU558,"0.#"),1)=".",FALSE,TRUE)</formula>
    </cfRule>
    <cfRule type="expression" dxfId="2728" priority="1114">
      <formula>IF(RIGHT(TEXT(AU558,"0.#"),1)=".",TRUE,FALSE)</formula>
    </cfRule>
  </conditionalFormatting>
  <conditionalFormatting sqref="AI556">
    <cfRule type="expression" dxfId="2727" priority="1111">
      <formula>IF(RIGHT(TEXT(AI556,"0.#"),1)=".",FALSE,TRUE)</formula>
    </cfRule>
    <cfRule type="expression" dxfId="2726" priority="1112">
      <formula>IF(RIGHT(TEXT(AI556,"0.#"),1)=".",TRUE,FALSE)</formula>
    </cfRule>
  </conditionalFormatting>
  <conditionalFormatting sqref="AI557">
    <cfRule type="expression" dxfId="2725" priority="1109">
      <formula>IF(RIGHT(TEXT(AI557,"0.#"),1)=".",FALSE,TRUE)</formula>
    </cfRule>
    <cfRule type="expression" dxfId="2724" priority="1110">
      <formula>IF(RIGHT(TEXT(AI557,"0.#"),1)=".",TRUE,FALSE)</formula>
    </cfRule>
  </conditionalFormatting>
  <conditionalFormatting sqref="AI558">
    <cfRule type="expression" dxfId="2723" priority="1107">
      <formula>IF(RIGHT(TEXT(AI558,"0.#"),1)=".",FALSE,TRUE)</formula>
    </cfRule>
    <cfRule type="expression" dxfId="2722" priority="1108">
      <formula>IF(RIGHT(TEXT(AI558,"0.#"),1)=".",TRUE,FALSE)</formula>
    </cfRule>
  </conditionalFormatting>
  <conditionalFormatting sqref="AQ557">
    <cfRule type="expression" dxfId="2721" priority="1105">
      <formula>IF(RIGHT(TEXT(AQ557,"0.#"),1)=".",FALSE,TRUE)</formula>
    </cfRule>
    <cfRule type="expression" dxfId="2720" priority="1106">
      <formula>IF(RIGHT(TEXT(AQ557,"0.#"),1)=".",TRUE,FALSE)</formula>
    </cfRule>
  </conditionalFormatting>
  <conditionalFormatting sqref="AQ558">
    <cfRule type="expression" dxfId="2719" priority="1103">
      <formula>IF(RIGHT(TEXT(AQ558,"0.#"),1)=".",FALSE,TRUE)</formula>
    </cfRule>
    <cfRule type="expression" dxfId="2718" priority="1104">
      <formula>IF(RIGHT(TEXT(AQ558,"0.#"),1)=".",TRUE,FALSE)</formula>
    </cfRule>
  </conditionalFormatting>
  <conditionalFormatting sqref="AQ556">
    <cfRule type="expression" dxfId="2717" priority="1101">
      <formula>IF(RIGHT(TEXT(AQ556,"0.#"),1)=".",FALSE,TRUE)</formula>
    </cfRule>
    <cfRule type="expression" dxfId="2716" priority="1102">
      <formula>IF(RIGHT(TEXT(AQ556,"0.#"),1)=".",TRUE,FALSE)</formula>
    </cfRule>
  </conditionalFormatting>
  <conditionalFormatting sqref="AE561">
    <cfRule type="expression" dxfId="2715" priority="1099">
      <formula>IF(RIGHT(TEXT(AE561,"0.#"),1)=".",FALSE,TRUE)</formula>
    </cfRule>
    <cfRule type="expression" dxfId="2714" priority="1100">
      <formula>IF(RIGHT(TEXT(AE561,"0.#"),1)=".",TRUE,FALSE)</formula>
    </cfRule>
  </conditionalFormatting>
  <conditionalFormatting sqref="AE562">
    <cfRule type="expression" dxfId="2713" priority="1097">
      <formula>IF(RIGHT(TEXT(AE562,"0.#"),1)=".",FALSE,TRUE)</formula>
    </cfRule>
    <cfRule type="expression" dxfId="2712" priority="1098">
      <formula>IF(RIGHT(TEXT(AE562,"0.#"),1)=".",TRUE,FALSE)</formula>
    </cfRule>
  </conditionalFormatting>
  <conditionalFormatting sqref="AE563">
    <cfRule type="expression" dxfId="2711" priority="1095">
      <formula>IF(RIGHT(TEXT(AE563,"0.#"),1)=".",FALSE,TRUE)</formula>
    </cfRule>
    <cfRule type="expression" dxfId="2710" priority="1096">
      <formula>IF(RIGHT(TEXT(AE563,"0.#"),1)=".",TRUE,FALSE)</formula>
    </cfRule>
  </conditionalFormatting>
  <conditionalFormatting sqref="AM561">
    <cfRule type="expression" dxfId="2709" priority="1093">
      <formula>IF(RIGHT(TEXT(AM561,"0.#"),1)=".",FALSE,TRUE)</formula>
    </cfRule>
    <cfRule type="expression" dxfId="2708" priority="1094">
      <formula>IF(RIGHT(TEXT(AM561,"0.#"),1)=".",TRUE,FALSE)</formula>
    </cfRule>
  </conditionalFormatting>
  <conditionalFormatting sqref="AL1102:AO1131">
    <cfRule type="expression" dxfId="2707" priority="2751">
      <formula>IF(AND(AL1102&gt;=0, RIGHT(TEXT(AL1102,"0.#"),1)&lt;&gt;"."),TRUE,FALSE)</formula>
    </cfRule>
    <cfRule type="expression" dxfId="2706" priority="2752">
      <formula>IF(AND(AL1102&gt;=0, RIGHT(TEXT(AL1102,"0.#"),1)="."),TRUE,FALSE)</formula>
    </cfRule>
    <cfRule type="expression" dxfId="2705" priority="2753">
      <formula>IF(AND(AL1102&lt;0, RIGHT(TEXT(AL1102,"0.#"),1)&lt;&gt;"."),TRUE,FALSE)</formula>
    </cfRule>
    <cfRule type="expression" dxfId="2704" priority="2754">
      <formula>IF(AND(AL1102&lt;0, RIGHT(TEXT(AL1102,"0.#"),1)="."),TRUE,FALSE)</formula>
    </cfRule>
  </conditionalFormatting>
  <conditionalFormatting sqref="Y1102:Y1131">
    <cfRule type="expression" dxfId="2703" priority="2749">
      <formula>IF(RIGHT(TEXT(Y1102,"0.#"),1)=".",FALSE,TRUE)</formula>
    </cfRule>
    <cfRule type="expression" dxfId="2702" priority="2750">
      <formula>IF(RIGHT(TEXT(Y1102,"0.#"),1)=".",TRUE,FALSE)</formula>
    </cfRule>
  </conditionalFormatting>
  <conditionalFormatting sqref="AI562">
    <cfRule type="expression" dxfId="2701" priority="1079">
      <formula>IF(RIGHT(TEXT(AI562,"0.#"),1)=".",FALSE,TRUE)</formula>
    </cfRule>
    <cfRule type="expression" dxfId="2700" priority="1080">
      <formula>IF(RIGHT(TEXT(AI562,"0.#"),1)=".",TRUE,FALSE)</formula>
    </cfRule>
  </conditionalFormatting>
  <conditionalFormatting sqref="AQ553">
    <cfRule type="expression" dxfId="2699" priority="1133">
      <formula>IF(RIGHT(TEXT(AQ553,"0.#"),1)=".",FALSE,TRUE)</formula>
    </cfRule>
    <cfRule type="expression" dxfId="2698" priority="1134">
      <formula>IF(RIGHT(TEXT(AQ553,"0.#"),1)=".",TRUE,FALSE)</formula>
    </cfRule>
  </conditionalFormatting>
  <conditionalFormatting sqref="AI552">
    <cfRule type="expression" dxfId="2697" priority="1139">
      <formula>IF(RIGHT(TEXT(AI552,"0.#"),1)=".",FALSE,TRUE)</formula>
    </cfRule>
    <cfRule type="expression" dxfId="2696" priority="1140">
      <formula>IF(RIGHT(TEXT(AI552,"0.#"),1)=".",TRUE,FALSE)</formula>
    </cfRule>
  </conditionalFormatting>
  <conditionalFormatting sqref="AU552">
    <cfRule type="expression" dxfId="2695" priority="1145">
      <formula>IF(RIGHT(TEXT(AU552,"0.#"),1)=".",FALSE,TRUE)</formula>
    </cfRule>
    <cfRule type="expression" dxfId="2694" priority="1146">
      <formula>IF(RIGHT(TEXT(AU552,"0.#"),1)=".",TRUE,FALSE)</formula>
    </cfRule>
  </conditionalFormatting>
  <conditionalFormatting sqref="AM552">
    <cfRule type="expression" dxfId="2693" priority="1151">
      <formula>IF(RIGHT(TEXT(AM552,"0.#"),1)=".",FALSE,TRUE)</formula>
    </cfRule>
    <cfRule type="expression" dxfId="2692" priority="1152">
      <formula>IF(RIGHT(TEXT(AM552,"0.#"),1)=".",TRUE,FALSE)</formula>
    </cfRule>
  </conditionalFormatting>
  <conditionalFormatting sqref="AE552">
    <cfRule type="expression" dxfId="2691" priority="1157">
      <formula>IF(RIGHT(TEXT(AE552,"0.#"),1)=".",FALSE,TRUE)</formula>
    </cfRule>
    <cfRule type="expression" dxfId="2690" priority="1158">
      <formula>IF(RIGHT(TEXT(AE552,"0.#"),1)=".",TRUE,FALSE)</formula>
    </cfRule>
  </conditionalFormatting>
  <conditionalFormatting sqref="AQ548">
    <cfRule type="expression" dxfId="2689" priority="1163">
      <formula>IF(RIGHT(TEXT(AQ548,"0.#"),1)=".",FALSE,TRUE)</formula>
    </cfRule>
    <cfRule type="expression" dxfId="2688" priority="1164">
      <formula>IF(RIGHT(TEXT(AQ548,"0.#"),1)=".",TRUE,FALSE)</formula>
    </cfRule>
  </conditionalFormatting>
  <conditionalFormatting sqref="AE492">
    <cfRule type="expression" dxfId="2687" priority="1489">
      <formula>IF(RIGHT(TEXT(AE492,"0.#"),1)=".",FALSE,TRUE)</formula>
    </cfRule>
    <cfRule type="expression" dxfId="2686" priority="1490">
      <formula>IF(RIGHT(TEXT(AE492,"0.#"),1)=".",TRUE,FALSE)</formula>
    </cfRule>
  </conditionalFormatting>
  <conditionalFormatting sqref="AE493">
    <cfRule type="expression" dxfId="2685" priority="1487">
      <formula>IF(RIGHT(TEXT(AE493,"0.#"),1)=".",FALSE,TRUE)</formula>
    </cfRule>
    <cfRule type="expression" dxfId="2684" priority="1488">
      <formula>IF(RIGHT(TEXT(AE493,"0.#"),1)=".",TRUE,FALSE)</formula>
    </cfRule>
  </conditionalFormatting>
  <conditionalFormatting sqref="AE494">
    <cfRule type="expression" dxfId="2683" priority="1485">
      <formula>IF(RIGHT(TEXT(AE494,"0.#"),1)=".",FALSE,TRUE)</formula>
    </cfRule>
    <cfRule type="expression" dxfId="2682" priority="1486">
      <formula>IF(RIGHT(TEXT(AE494,"0.#"),1)=".",TRUE,FALSE)</formula>
    </cfRule>
  </conditionalFormatting>
  <conditionalFormatting sqref="AM492">
    <cfRule type="expression" dxfId="2681" priority="1483">
      <formula>IF(RIGHT(TEXT(AM492,"0.#"),1)=".",FALSE,TRUE)</formula>
    </cfRule>
    <cfRule type="expression" dxfId="2680" priority="1484">
      <formula>IF(RIGHT(TEXT(AM492,"0.#"),1)=".",TRUE,FALSE)</formula>
    </cfRule>
  </conditionalFormatting>
  <conditionalFormatting sqref="AM493">
    <cfRule type="expression" dxfId="2679" priority="1481">
      <formula>IF(RIGHT(TEXT(AM493,"0.#"),1)=".",FALSE,TRUE)</formula>
    </cfRule>
    <cfRule type="expression" dxfId="2678" priority="1482">
      <formula>IF(RIGHT(TEXT(AM493,"0.#"),1)=".",TRUE,FALSE)</formula>
    </cfRule>
  </conditionalFormatting>
  <conditionalFormatting sqref="AQ493">
    <cfRule type="expression" dxfId="2677" priority="1465">
      <formula>IF(RIGHT(TEXT(AQ493,"0.#"),1)=".",FALSE,TRUE)</formula>
    </cfRule>
    <cfRule type="expression" dxfId="2676" priority="1466">
      <formula>IF(RIGHT(TEXT(AQ493,"0.#"),1)=".",TRUE,FALSE)</formula>
    </cfRule>
  </conditionalFormatting>
  <conditionalFormatting sqref="AI493">
    <cfRule type="expression" dxfId="2675" priority="1469">
      <formula>IF(RIGHT(TEXT(AI493,"0.#"),1)=".",FALSE,TRUE)</formula>
    </cfRule>
    <cfRule type="expression" dxfId="2674" priority="1470">
      <formula>IF(RIGHT(TEXT(AI493,"0.#"),1)=".",TRUE,FALSE)</formula>
    </cfRule>
  </conditionalFormatting>
  <conditionalFormatting sqref="AI494">
    <cfRule type="expression" dxfId="2673" priority="1467">
      <formula>IF(RIGHT(TEXT(AI494,"0.#"),1)=".",FALSE,TRUE)</formula>
    </cfRule>
    <cfRule type="expression" dxfId="2672" priority="1468">
      <formula>IF(RIGHT(TEXT(AI494,"0.#"),1)=".",TRUE,FALSE)</formula>
    </cfRule>
  </conditionalFormatting>
  <conditionalFormatting sqref="AM494">
    <cfRule type="expression" dxfId="2671" priority="1479">
      <formula>IF(RIGHT(TEXT(AM494,"0.#"),1)=".",FALSE,TRUE)</formula>
    </cfRule>
    <cfRule type="expression" dxfId="2670" priority="1480">
      <formula>IF(RIGHT(TEXT(AM494,"0.#"),1)=".",TRUE,FALSE)</formula>
    </cfRule>
  </conditionalFormatting>
  <conditionalFormatting sqref="AQ494">
    <cfRule type="expression" dxfId="2669" priority="1463">
      <formula>IF(RIGHT(TEXT(AQ494,"0.#"),1)=".",FALSE,TRUE)</formula>
    </cfRule>
    <cfRule type="expression" dxfId="2668" priority="1464">
      <formula>IF(RIGHT(TEXT(AQ494,"0.#"),1)=".",TRUE,FALSE)</formula>
    </cfRule>
  </conditionalFormatting>
  <conditionalFormatting sqref="AQ492">
    <cfRule type="expression" dxfId="2667" priority="1461">
      <formula>IF(RIGHT(TEXT(AQ492,"0.#"),1)=".",FALSE,TRUE)</formula>
    </cfRule>
    <cfRule type="expression" dxfId="2666" priority="1462">
      <formula>IF(RIGHT(TEXT(AQ492,"0.#"),1)=".",TRUE,FALSE)</formula>
    </cfRule>
  </conditionalFormatting>
  <conditionalFormatting sqref="AU494">
    <cfRule type="expression" dxfId="2665" priority="1473">
      <formula>IF(RIGHT(TEXT(AU494,"0.#"),1)=".",FALSE,TRUE)</formula>
    </cfRule>
    <cfRule type="expression" dxfId="2664" priority="1474">
      <formula>IF(RIGHT(TEXT(AU494,"0.#"),1)=".",TRUE,FALSE)</formula>
    </cfRule>
  </conditionalFormatting>
  <conditionalFormatting sqref="AU492">
    <cfRule type="expression" dxfId="2663" priority="1477">
      <formula>IF(RIGHT(TEXT(AU492,"0.#"),1)=".",FALSE,TRUE)</formula>
    </cfRule>
    <cfRule type="expression" dxfId="2662" priority="1478">
      <formula>IF(RIGHT(TEXT(AU492,"0.#"),1)=".",TRUE,FALSE)</formula>
    </cfRule>
  </conditionalFormatting>
  <conditionalFormatting sqref="AU493">
    <cfRule type="expression" dxfId="2661" priority="1475">
      <formula>IF(RIGHT(TEXT(AU493,"0.#"),1)=".",FALSE,TRUE)</formula>
    </cfRule>
    <cfRule type="expression" dxfId="2660" priority="1476">
      <formula>IF(RIGHT(TEXT(AU493,"0.#"),1)=".",TRUE,FALSE)</formula>
    </cfRule>
  </conditionalFormatting>
  <conditionalFormatting sqref="AU583">
    <cfRule type="expression" dxfId="2659" priority="993">
      <formula>IF(RIGHT(TEXT(AU583,"0.#"),1)=".",FALSE,TRUE)</formula>
    </cfRule>
    <cfRule type="expression" dxfId="2658" priority="994">
      <formula>IF(RIGHT(TEXT(AU583,"0.#"),1)=".",TRUE,FALSE)</formula>
    </cfRule>
  </conditionalFormatting>
  <conditionalFormatting sqref="AI492">
    <cfRule type="expression" dxfId="2657" priority="1471">
      <formula>IF(RIGHT(TEXT(AI492,"0.#"),1)=".",FALSE,TRUE)</formula>
    </cfRule>
    <cfRule type="expression" dxfId="2656" priority="1472">
      <formula>IF(RIGHT(TEXT(AI492,"0.#"),1)=".",TRUE,FALSE)</formula>
    </cfRule>
  </conditionalFormatting>
  <conditionalFormatting sqref="AU582">
    <cfRule type="expression" dxfId="2655" priority="995">
      <formula>IF(RIGHT(TEXT(AU582,"0.#"),1)=".",FALSE,TRUE)</formula>
    </cfRule>
    <cfRule type="expression" dxfId="2654" priority="996">
      <formula>IF(RIGHT(TEXT(AU582,"0.#"),1)=".",TRUE,FALSE)</formula>
    </cfRule>
  </conditionalFormatting>
  <conditionalFormatting sqref="AI583">
    <cfRule type="expression" dxfId="2653" priority="987">
      <formula>IF(RIGHT(TEXT(AI583,"0.#"),1)=".",FALSE,TRUE)</formula>
    </cfRule>
    <cfRule type="expression" dxfId="2652" priority="988">
      <formula>IF(RIGHT(TEXT(AI583,"0.#"),1)=".",TRUE,FALSE)</formula>
    </cfRule>
  </conditionalFormatting>
  <conditionalFormatting sqref="AI581">
    <cfRule type="expression" dxfId="2651" priority="991">
      <formula>IF(RIGHT(TEXT(AI581,"0.#"),1)=".",FALSE,TRUE)</formula>
    </cfRule>
    <cfRule type="expression" dxfId="2650" priority="992">
      <formula>IF(RIGHT(TEXT(AI581,"0.#"),1)=".",TRUE,FALSE)</formula>
    </cfRule>
  </conditionalFormatting>
  <conditionalFormatting sqref="AI582">
    <cfRule type="expression" dxfId="2649" priority="989">
      <formula>IF(RIGHT(TEXT(AI582,"0.#"),1)=".",FALSE,TRUE)</formula>
    </cfRule>
    <cfRule type="expression" dxfId="2648" priority="990">
      <formula>IF(RIGHT(TEXT(AI582,"0.#"),1)=".",TRUE,FALSE)</formula>
    </cfRule>
  </conditionalFormatting>
  <conditionalFormatting sqref="AE499">
    <cfRule type="expression" dxfId="2647" priority="1455">
      <formula>IF(RIGHT(TEXT(AE499,"0.#"),1)=".",FALSE,TRUE)</formula>
    </cfRule>
    <cfRule type="expression" dxfId="2646" priority="1456">
      <formula>IF(RIGHT(TEXT(AE499,"0.#"),1)=".",TRUE,FALSE)</formula>
    </cfRule>
  </conditionalFormatting>
  <conditionalFormatting sqref="AE497">
    <cfRule type="expression" dxfId="2645" priority="1459">
      <formula>IF(RIGHT(TEXT(AE497,"0.#"),1)=".",FALSE,TRUE)</formula>
    </cfRule>
    <cfRule type="expression" dxfId="2644" priority="1460">
      <formula>IF(RIGHT(TEXT(AE497,"0.#"),1)=".",TRUE,FALSE)</formula>
    </cfRule>
  </conditionalFormatting>
  <conditionalFormatting sqref="AE498">
    <cfRule type="expression" dxfId="2643" priority="1457">
      <formula>IF(RIGHT(TEXT(AE498,"0.#"),1)=".",FALSE,TRUE)</formula>
    </cfRule>
    <cfRule type="expression" dxfId="2642" priority="1458">
      <formula>IF(RIGHT(TEXT(AE498,"0.#"),1)=".",TRUE,FALSE)</formula>
    </cfRule>
  </conditionalFormatting>
  <conditionalFormatting sqref="AM499">
    <cfRule type="expression" dxfId="2641" priority="1449">
      <formula>IF(RIGHT(TEXT(AM499,"0.#"),1)=".",FALSE,TRUE)</formula>
    </cfRule>
    <cfRule type="expression" dxfId="2640" priority="1450">
      <formula>IF(RIGHT(TEXT(AM499,"0.#"),1)=".",TRUE,FALSE)</formula>
    </cfRule>
  </conditionalFormatting>
  <conditionalFormatting sqref="AM497">
    <cfRule type="expression" dxfId="2639" priority="1453">
      <formula>IF(RIGHT(TEXT(AM497,"0.#"),1)=".",FALSE,TRUE)</formula>
    </cfRule>
    <cfRule type="expression" dxfId="2638" priority="1454">
      <formula>IF(RIGHT(TEXT(AM497,"0.#"),1)=".",TRUE,FALSE)</formula>
    </cfRule>
  </conditionalFormatting>
  <conditionalFormatting sqref="AM498">
    <cfRule type="expression" dxfId="2637" priority="1451">
      <formula>IF(RIGHT(TEXT(AM498,"0.#"),1)=".",FALSE,TRUE)</formula>
    </cfRule>
    <cfRule type="expression" dxfId="2636" priority="1452">
      <formula>IF(RIGHT(TEXT(AM498,"0.#"),1)=".",TRUE,FALSE)</formula>
    </cfRule>
  </conditionalFormatting>
  <conditionalFormatting sqref="AU499">
    <cfRule type="expression" dxfId="2635" priority="1443">
      <formula>IF(RIGHT(TEXT(AU499,"0.#"),1)=".",FALSE,TRUE)</formula>
    </cfRule>
    <cfRule type="expression" dxfId="2634" priority="1444">
      <formula>IF(RIGHT(TEXT(AU499,"0.#"),1)=".",TRUE,FALSE)</formula>
    </cfRule>
  </conditionalFormatting>
  <conditionalFormatting sqref="AU497">
    <cfRule type="expression" dxfId="2633" priority="1447">
      <formula>IF(RIGHT(TEXT(AU497,"0.#"),1)=".",FALSE,TRUE)</formula>
    </cfRule>
    <cfRule type="expression" dxfId="2632" priority="1448">
      <formula>IF(RIGHT(TEXT(AU497,"0.#"),1)=".",TRUE,FALSE)</formula>
    </cfRule>
  </conditionalFormatting>
  <conditionalFormatting sqref="AU498">
    <cfRule type="expression" dxfId="2631" priority="1445">
      <formula>IF(RIGHT(TEXT(AU498,"0.#"),1)=".",FALSE,TRUE)</formula>
    </cfRule>
    <cfRule type="expression" dxfId="2630" priority="1446">
      <formula>IF(RIGHT(TEXT(AU498,"0.#"),1)=".",TRUE,FALSE)</formula>
    </cfRule>
  </conditionalFormatting>
  <conditionalFormatting sqref="AI499">
    <cfRule type="expression" dxfId="2629" priority="1437">
      <formula>IF(RIGHT(TEXT(AI499,"0.#"),1)=".",FALSE,TRUE)</formula>
    </cfRule>
    <cfRule type="expression" dxfId="2628" priority="1438">
      <formula>IF(RIGHT(TEXT(AI499,"0.#"),1)=".",TRUE,FALSE)</formula>
    </cfRule>
  </conditionalFormatting>
  <conditionalFormatting sqref="AI497">
    <cfRule type="expression" dxfId="2627" priority="1441">
      <formula>IF(RIGHT(TEXT(AI497,"0.#"),1)=".",FALSE,TRUE)</formula>
    </cfRule>
    <cfRule type="expression" dxfId="2626" priority="1442">
      <formula>IF(RIGHT(TEXT(AI497,"0.#"),1)=".",TRUE,FALSE)</formula>
    </cfRule>
  </conditionalFormatting>
  <conditionalFormatting sqref="AI498">
    <cfRule type="expression" dxfId="2625" priority="1439">
      <formula>IF(RIGHT(TEXT(AI498,"0.#"),1)=".",FALSE,TRUE)</formula>
    </cfRule>
    <cfRule type="expression" dxfId="2624" priority="1440">
      <formula>IF(RIGHT(TEXT(AI498,"0.#"),1)=".",TRUE,FALSE)</formula>
    </cfRule>
  </conditionalFormatting>
  <conditionalFormatting sqref="AQ497">
    <cfRule type="expression" dxfId="2623" priority="1431">
      <formula>IF(RIGHT(TEXT(AQ497,"0.#"),1)=".",FALSE,TRUE)</formula>
    </cfRule>
    <cfRule type="expression" dxfId="2622" priority="1432">
      <formula>IF(RIGHT(TEXT(AQ497,"0.#"),1)=".",TRUE,FALSE)</formula>
    </cfRule>
  </conditionalFormatting>
  <conditionalFormatting sqref="AQ498">
    <cfRule type="expression" dxfId="2621" priority="1435">
      <formula>IF(RIGHT(TEXT(AQ498,"0.#"),1)=".",FALSE,TRUE)</formula>
    </cfRule>
    <cfRule type="expression" dxfId="2620" priority="1436">
      <formula>IF(RIGHT(TEXT(AQ498,"0.#"),1)=".",TRUE,FALSE)</formula>
    </cfRule>
  </conditionalFormatting>
  <conditionalFormatting sqref="AQ499">
    <cfRule type="expression" dxfId="2619" priority="1433">
      <formula>IF(RIGHT(TEXT(AQ499,"0.#"),1)=".",FALSE,TRUE)</formula>
    </cfRule>
    <cfRule type="expression" dxfId="2618" priority="1434">
      <formula>IF(RIGHT(TEXT(AQ499,"0.#"),1)=".",TRUE,FALSE)</formula>
    </cfRule>
  </conditionalFormatting>
  <conditionalFormatting sqref="AE504">
    <cfRule type="expression" dxfId="2617" priority="1425">
      <formula>IF(RIGHT(TEXT(AE504,"0.#"),1)=".",FALSE,TRUE)</formula>
    </cfRule>
    <cfRule type="expression" dxfId="2616" priority="1426">
      <formula>IF(RIGHT(TEXT(AE504,"0.#"),1)=".",TRUE,FALSE)</formula>
    </cfRule>
  </conditionalFormatting>
  <conditionalFormatting sqref="AE502">
    <cfRule type="expression" dxfId="2615" priority="1429">
      <formula>IF(RIGHT(TEXT(AE502,"0.#"),1)=".",FALSE,TRUE)</formula>
    </cfRule>
    <cfRule type="expression" dxfId="2614" priority="1430">
      <formula>IF(RIGHT(TEXT(AE502,"0.#"),1)=".",TRUE,FALSE)</formula>
    </cfRule>
  </conditionalFormatting>
  <conditionalFormatting sqref="AE503">
    <cfRule type="expression" dxfId="2613" priority="1427">
      <formula>IF(RIGHT(TEXT(AE503,"0.#"),1)=".",FALSE,TRUE)</formula>
    </cfRule>
    <cfRule type="expression" dxfId="2612" priority="1428">
      <formula>IF(RIGHT(TEXT(AE503,"0.#"),1)=".",TRUE,FALSE)</formula>
    </cfRule>
  </conditionalFormatting>
  <conditionalFormatting sqref="AM504">
    <cfRule type="expression" dxfId="2611" priority="1419">
      <formula>IF(RIGHT(TEXT(AM504,"0.#"),1)=".",FALSE,TRUE)</formula>
    </cfRule>
    <cfRule type="expression" dxfId="2610" priority="1420">
      <formula>IF(RIGHT(TEXT(AM504,"0.#"),1)=".",TRUE,FALSE)</formula>
    </cfRule>
  </conditionalFormatting>
  <conditionalFormatting sqref="AM502">
    <cfRule type="expression" dxfId="2609" priority="1423">
      <formula>IF(RIGHT(TEXT(AM502,"0.#"),1)=".",FALSE,TRUE)</formula>
    </cfRule>
    <cfRule type="expression" dxfId="2608" priority="1424">
      <formula>IF(RIGHT(TEXT(AM502,"0.#"),1)=".",TRUE,FALSE)</formula>
    </cfRule>
  </conditionalFormatting>
  <conditionalFormatting sqref="AM503">
    <cfRule type="expression" dxfId="2607" priority="1421">
      <formula>IF(RIGHT(TEXT(AM503,"0.#"),1)=".",FALSE,TRUE)</formula>
    </cfRule>
    <cfRule type="expression" dxfId="2606" priority="1422">
      <formula>IF(RIGHT(TEXT(AM503,"0.#"),1)=".",TRUE,FALSE)</formula>
    </cfRule>
  </conditionalFormatting>
  <conditionalFormatting sqref="AU504">
    <cfRule type="expression" dxfId="2605" priority="1413">
      <formula>IF(RIGHT(TEXT(AU504,"0.#"),1)=".",FALSE,TRUE)</formula>
    </cfRule>
    <cfRule type="expression" dxfId="2604" priority="1414">
      <formula>IF(RIGHT(TEXT(AU504,"0.#"),1)=".",TRUE,FALSE)</formula>
    </cfRule>
  </conditionalFormatting>
  <conditionalFormatting sqref="AU502">
    <cfRule type="expression" dxfId="2603" priority="1417">
      <formula>IF(RIGHT(TEXT(AU502,"0.#"),1)=".",FALSE,TRUE)</formula>
    </cfRule>
    <cfRule type="expression" dxfId="2602" priority="1418">
      <formula>IF(RIGHT(TEXT(AU502,"0.#"),1)=".",TRUE,FALSE)</formula>
    </cfRule>
  </conditionalFormatting>
  <conditionalFormatting sqref="AU503">
    <cfRule type="expression" dxfId="2601" priority="1415">
      <formula>IF(RIGHT(TEXT(AU503,"0.#"),1)=".",FALSE,TRUE)</formula>
    </cfRule>
    <cfRule type="expression" dxfId="2600" priority="1416">
      <formula>IF(RIGHT(TEXT(AU503,"0.#"),1)=".",TRUE,FALSE)</formula>
    </cfRule>
  </conditionalFormatting>
  <conditionalFormatting sqref="AI504">
    <cfRule type="expression" dxfId="2599" priority="1407">
      <formula>IF(RIGHT(TEXT(AI504,"0.#"),1)=".",FALSE,TRUE)</formula>
    </cfRule>
    <cfRule type="expression" dxfId="2598" priority="1408">
      <formula>IF(RIGHT(TEXT(AI504,"0.#"),1)=".",TRUE,FALSE)</formula>
    </cfRule>
  </conditionalFormatting>
  <conditionalFormatting sqref="AI502">
    <cfRule type="expression" dxfId="2597" priority="1411">
      <formula>IF(RIGHT(TEXT(AI502,"0.#"),1)=".",FALSE,TRUE)</formula>
    </cfRule>
    <cfRule type="expression" dxfId="2596" priority="1412">
      <formula>IF(RIGHT(TEXT(AI502,"0.#"),1)=".",TRUE,FALSE)</formula>
    </cfRule>
  </conditionalFormatting>
  <conditionalFormatting sqref="AI503">
    <cfRule type="expression" dxfId="2595" priority="1409">
      <formula>IF(RIGHT(TEXT(AI503,"0.#"),1)=".",FALSE,TRUE)</formula>
    </cfRule>
    <cfRule type="expression" dxfId="2594" priority="1410">
      <formula>IF(RIGHT(TEXT(AI503,"0.#"),1)=".",TRUE,FALSE)</formula>
    </cfRule>
  </conditionalFormatting>
  <conditionalFormatting sqref="AQ502">
    <cfRule type="expression" dxfId="2593" priority="1401">
      <formula>IF(RIGHT(TEXT(AQ502,"0.#"),1)=".",FALSE,TRUE)</formula>
    </cfRule>
    <cfRule type="expression" dxfId="2592" priority="1402">
      <formula>IF(RIGHT(TEXT(AQ502,"0.#"),1)=".",TRUE,FALSE)</formula>
    </cfRule>
  </conditionalFormatting>
  <conditionalFormatting sqref="AQ503">
    <cfRule type="expression" dxfId="2591" priority="1405">
      <formula>IF(RIGHT(TEXT(AQ503,"0.#"),1)=".",FALSE,TRUE)</formula>
    </cfRule>
    <cfRule type="expression" dxfId="2590" priority="1406">
      <formula>IF(RIGHT(TEXT(AQ503,"0.#"),1)=".",TRUE,FALSE)</formula>
    </cfRule>
  </conditionalFormatting>
  <conditionalFormatting sqref="AQ504">
    <cfRule type="expression" dxfId="2589" priority="1403">
      <formula>IF(RIGHT(TEXT(AQ504,"0.#"),1)=".",FALSE,TRUE)</formula>
    </cfRule>
    <cfRule type="expression" dxfId="2588" priority="1404">
      <formula>IF(RIGHT(TEXT(AQ504,"0.#"),1)=".",TRUE,FALSE)</formula>
    </cfRule>
  </conditionalFormatting>
  <conditionalFormatting sqref="AE509">
    <cfRule type="expression" dxfId="2587" priority="1395">
      <formula>IF(RIGHT(TEXT(AE509,"0.#"),1)=".",FALSE,TRUE)</formula>
    </cfRule>
    <cfRule type="expression" dxfId="2586" priority="1396">
      <formula>IF(RIGHT(TEXT(AE509,"0.#"),1)=".",TRUE,FALSE)</formula>
    </cfRule>
  </conditionalFormatting>
  <conditionalFormatting sqref="AE507">
    <cfRule type="expression" dxfId="2585" priority="1399">
      <formula>IF(RIGHT(TEXT(AE507,"0.#"),1)=".",FALSE,TRUE)</formula>
    </cfRule>
    <cfRule type="expression" dxfId="2584" priority="1400">
      <formula>IF(RIGHT(TEXT(AE507,"0.#"),1)=".",TRUE,FALSE)</formula>
    </cfRule>
  </conditionalFormatting>
  <conditionalFormatting sqref="AE508">
    <cfRule type="expression" dxfId="2583" priority="1397">
      <formula>IF(RIGHT(TEXT(AE508,"0.#"),1)=".",FALSE,TRUE)</formula>
    </cfRule>
    <cfRule type="expression" dxfId="2582" priority="1398">
      <formula>IF(RIGHT(TEXT(AE508,"0.#"),1)=".",TRUE,FALSE)</formula>
    </cfRule>
  </conditionalFormatting>
  <conditionalFormatting sqref="AM509">
    <cfRule type="expression" dxfId="2581" priority="1389">
      <formula>IF(RIGHT(TEXT(AM509,"0.#"),1)=".",FALSE,TRUE)</formula>
    </cfRule>
    <cfRule type="expression" dxfId="2580" priority="1390">
      <formula>IF(RIGHT(TEXT(AM509,"0.#"),1)=".",TRUE,FALSE)</formula>
    </cfRule>
  </conditionalFormatting>
  <conditionalFormatting sqref="AM507">
    <cfRule type="expression" dxfId="2579" priority="1393">
      <formula>IF(RIGHT(TEXT(AM507,"0.#"),1)=".",FALSE,TRUE)</formula>
    </cfRule>
    <cfRule type="expression" dxfId="2578" priority="1394">
      <formula>IF(RIGHT(TEXT(AM507,"0.#"),1)=".",TRUE,FALSE)</formula>
    </cfRule>
  </conditionalFormatting>
  <conditionalFormatting sqref="AM508">
    <cfRule type="expression" dxfId="2577" priority="1391">
      <formula>IF(RIGHT(TEXT(AM508,"0.#"),1)=".",FALSE,TRUE)</formula>
    </cfRule>
    <cfRule type="expression" dxfId="2576" priority="1392">
      <formula>IF(RIGHT(TEXT(AM508,"0.#"),1)=".",TRUE,FALSE)</formula>
    </cfRule>
  </conditionalFormatting>
  <conditionalFormatting sqref="AU509">
    <cfRule type="expression" dxfId="2575" priority="1383">
      <formula>IF(RIGHT(TEXT(AU509,"0.#"),1)=".",FALSE,TRUE)</formula>
    </cfRule>
    <cfRule type="expression" dxfId="2574" priority="1384">
      <formula>IF(RIGHT(TEXT(AU509,"0.#"),1)=".",TRUE,FALSE)</formula>
    </cfRule>
  </conditionalFormatting>
  <conditionalFormatting sqref="AU507">
    <cfRule type="expression" dxfId="2573" priority="1387">
      <formula>IF(RIGHT(TEXT(AU507,"0.#"),1)=".",FALSE,TRUE)</formula>
    </cfRule>
    <cfRule type="expression" dxfId="2572" priority="1388">
      <formula>IF(RIGHT(TEXT(AU507,"0.#"),1)=".",TRUE,FALSE)</formula>
    </cfRule>
  </conditionalFormatting>
  <conditionalFormatting sqref="AU508">
    <cfRule type="expression" dxfId="2571" priority="1385">
      <formula>IF(RIGHT(TEXT(AU508,"0.#"),1)=".",FALSE,TRUE)</formula>
    </cfRule>
    <cfRule type="expression" dxfId="2570" priority="1386">
      <formula>IF(RIGHT(TEXT(AU508,"0.#"),1)=".",TRUE,FALSE)</formula>
    </cfRule>
  </conditionalFormatting>
  <conditionalFormatting sqref="AI509">
    <cfRule type="expression" dxfId="2569" priority="1377">
      <formula>IF(RIGHT(TEXT(AI509,"0.#"),1)=".",FALSE,TRUE)</formula>
    </cfRule>
    <cfRule type="expression" dxfId="2568" priority="1378">
      <formula>IF(RIGHT(TEXT(AI509,"0.#"),1)=".",TRUE,FALSE)</formula>
    </cfRule>
  </conditionalFormatting>
  <conditionalFormatting sqref="AI507">
    <cfRule type="expression" dxfId="2567" priority="1381">
      <formula>IF(RIGHT(TEXT(AI507,"0.#"),1)=".",FALSE,TRUE)</formula>
    </cfRule>
    <cfRule type="expression" dxfId="2566" priority="1382">
      <formula>IF(RIGHT(TEXT(AI507,"0.#"),1)=".",TRUE,FALSE)</formula>
    </cfRule>
  </conditionalFormatting>
  <conditionalFormatting sqref="AI508">
    <cfRule type="expression" dxfId="2565" priority="1379">
      <formula>IF(RIGHT(TEXT(AI508,"0.#"),1)=".",FALSE,TRUE)</formula>
    </cfRule>
    <cfRule type="expression" dxfId="2564" priority="1380">
      <formula>IF(RIGHT(TEXT(AI508,"0.#"),1)=".",TRUE,FALSE)</formula>
    </cfRule>
  </conditionalFormatting>
  <conditionalFormatting sqref="AQ507">
    <cfRule type="expression" dxfId="2563" priority="1371">
      <formula>IF(RIGHT(TEXT(AQ507,"0.#"),1)=".",FALSE,TRUE)</formula>
    </cfRule>
    <cfRule type="expression" dxfId="2562" priority="1372">
      <formula>IF(RIGHT(TEXT(AQ507,"0.#"),1)=".",TRUE,FALSE)</formula>
    </cfRule>
  </conditionalFormatting>
  <conditionalFormatting sqref="AQ508">
    <cfRule type="expression" dxfId="2561" priority="1375">
      <formula>IF(RIGHT(TEXT(AQ508,"0.#"),1)=".",FALSE,TRUE)</formula>
    </cfRule>
    <cfRule type="expression" dxfId="2560" priority="1376">
      <formula>IF(RIGHT(TEXT(AQ508,"0.#"),1)=".",TRUE,FALSE)</formula>
    </cfRule>
  </conditionalFormatting>
  <conditionalFormatting sqref="AQ509">
    <cfRule type="expression" dxfId="2559" priority="1373">
      <formula>IF(RIGHT(TEXT(AQ509,"0.#"),1)=".",FALSE,TRUE)</formula>
    </cfRule>
    <cfRule type="expression" dxfId="2558" priority="1374">
      <formula>IF(RIGHT(TEXT(AQ509,"0.#"),1)=".",TRUE,FALSE)</formula>
    </cfRule>
  </conditionalFormatting>
  <conditionalFormatting sqref="AE465">
    <cfRule type="expression" dxfId="2557" priority="1665">
      <formula>IF(RIGHT(TEXT(AE465,"0.#"),1)=".",FALSE,TRUE)</formula>
    </cfRule>
    <cfRule type="expression" dxfId="2556" priority="1666">
      <formula>IF(RIGHT(TEXT(AE465,"0.#"),1)=".",TRUE,FALSE)</formula>
    </cfRule>
  </conditionalFormatting>
  <conditionalFormatting sqref="AE463">
    <cfRule type="expression" dxfId="2555" priority="1669">
      <formula>IF(RIGHT(TEXT(AE463,"0.#"),1)=".",FALSE,TRUE)</formula>
    </cfRule>
    <cfRule type="expression" dxfId="2554" priority="1670">
      <formula>IF(RIGHT(TEXT(AE463,"0.#"),1)=".",TRUE,FALSE)</formula>
    </cfRule>
  </conditionalFormatting>
  <conditionalFormatting sqref="AE464">
    <cfRule type="expression" dxfId="2553" priority="1667">
      <formula>IF(RIGHT(TEXT(AE464,"0.#"),1)=".",FALSE,TRUE)</formula>
    </cfRule>
    <cfRule type="expression" dxfId="2552" priority="1668">
      <formula>IF(RIGHT(TEXT(AE464,"0.#"),1)=".",TRUE,FALSE)</formula>
    </cfRule>
  </conditionalFormatting>
  <conditionalFormatting sqref="AM465">
    <cfRule type="expression" dxfId="2551" priority="1659">
      <formula>IF(RIGHT(TEXT(AM465,"0.#"),1)=".",FALSE,TRUE)</formula>
    </cfRule>
    <cfRule type="expression" dxfId="2550" priority="1660">
      <formula>IF(RIGHT(TEXT(AM465,"0.#"),1)=".",TRUE,FALSE)</formula>
    </cfRule>
  </conditionalFormatting>
  <conditionalFormatting sqref="AM463">
    <cfRule type="expression" dxfId="2549" priority="1663">
      <formula>IF(RIGHT(TEXT(AM463,"0.#"),1)=".",FALSE,TRUE)</formula>
    </cfRule>
    <cfRule type="expression" dxfId="2548" priority="1664">
      <formula>IF(RIGHT(TEXT(AM463,"0.#"),1)=".",TRUE,FALSE)</formula>
    </cfRule>
  </conditionalFormatting>
  <conditionalFormatting sqref="AM464">
    <cfRule type="expression" dxfId="2547" priority="1661">
      <formula>IF(RIGHT(TEXT(AM464,"0.#"),1)=".",FALSE,TRUE)</formula>
    </cfRule>
    <cfRule type="expression" dxfId="2546" priority="1662">
      <formula>IF(RIGHT(TEXT(AM464,"0.#"),1)=".",TRUE,FALSE)</formula>
    </cfRule>
  </conditionalFormatting>
  <conditionalFormatting sqref="AU465">
    <cfRule type="expression" dxfId="2545" priority="1653">
      <formula>IF(RIGHT(TEXT(AU465,"0.#"),1)=".",FALSE,TRUE)</formula>
    </cfRule>
    <cfRule type="expression" dxfId="2544" priority="1654">
      <formula>IF(RIGHT(TEXT(AU465,"0.#"),1)=".",TRUE,FALSE)</formula>
    </cfRule>
  </conditionalFormatting>
  <conditionalFormatting sqref="AU463">
    <cfRule type="expression" dxfId="2543" priority="1657">
      <formula>IF(RIGHT(TEXT(AU463,"0.#"),1)=".",FALSE,TRUE)</formula>
    </cfRule>
    <cfRule type="expression" dxfId="2542" priority="1658">
      <formula>IF(RIGHT(TEXT(AU463,"0.#"),1)=".",TRUE,FALSE)</formula>
    </cfRule>
  </conditionalFormatting>
  <conditionalFormatting sqref="AU464">
    <cfRule type="expression" dxfId="2541" priority="1655">
      <formula>IF(RIGHT(TEXT(AU464,"0.#"),1)=".",FALSE,TRUE)</formula>
    </cfRule>
    <cfRule type="expression" dxfId="2540" priority="1656">
      <formula>IF(RIGHT(TEXT(AU464,"0.#"),1)=".",TRUE,FALSE)</formula>
    </cfRule>
  </conditionalFormatting>
  <conditionalFormatting sqref="AI465">
    <cfRule type="expression" dxfId="2539" priority="1647">
      <formula>IF(RIGHT(TEXT(AI465,"0.#"),1)=".",FALSE,TRUE)</formula>
    </cfRule>
    <cfRule type="expression" dxfId="2538" priority="1648">
      <formula>IF(RIGHT(TEXT(AI465,"0.#"),1)=".",TRUE,FALSE)</formula>
    </cfRule>
  </conditionalFormatting>
  <conditionalFormatting sqref="AI463">
    <cfRule type="expression" dxfId="2537" priority="1651">
      <formula>IF(RIGHT(TEXT(AI463,"0.#"),1)=".",FALSE,TRUE)</formula>
    </cfRule>
    <cfRule type="expression" dxfId="2536" priority="1652">
      <formula>IF(RIGHT(TEXT(AI463,"0.#"),1)=".",TRUE,FALSE)</formula>
    </cfRule>
  </conditionalFormatting>
  <conditionalFormatting sqref="AI464">
    <cfRule type="expression" dxfId="2535" priority="1649">
      <formula>IF(RIGHT(TEXT(AI464,"0.#"),1)=".",FALSE,TRUE)</formula>
    </cfRule>
    <cfRule type="expression" dxfId="2534" priority="1650">
      <formula>IF(RIGHT(TEXT(AI464,"0.#"),1)=".",TRUE,FALSE)</formula>
    </cfRule>
  </conditionalFormatting>
  <conditionalFormatting sqref="AQ463">
    <cfRule type="expression" dxfId="2533" priority="1641">
      <formula>IF(RIGHT(TEXT(AQ463,"0.#"),1)=".",FALSE,TRUE)</formula>
    </cfRule>
    <cfRule type="expression" dxfId="2532" priority="1642">
      <formula>IF(RIGHT(TEXT(AQ463,"0.#"),1)=".",TRUE,FALSE)</formula>
    </cfRule>
  </conditionalFormatting>
  <conditionalFormatting sqref="AQ464">
    <cfRule type="expression" dxfId="2531" priority="1645">
      <formula>IF(RIGHT(TEXT(AQ464,"0.#"),1)=".",FALSE,TRUE)</formula>
    </cfRule>
    <cfRule type="expression" dxfId="2530" priority="1646">
      <formula>IF(RIGHT(TEXT(AQ464,"0.#"),1)=".",TRUE,FALSE)</formula>
    </cfRule>
  </conditionalFormatting>
  <conditionalFormatting sqref="AQ465">
    <cfRule type="expression" dxfId="2529" priority="1643">
      <formula>IF(RIGHT(TEXT(AQ465,"0.#"),1)=".",FALSE,TRUE)</formula>
    </cfRule>
    <cfRule type="expression" dxfId="2528" priority="1644">
      <formula>IF(RIGHT(TEXT(AQ465,"0.#"),1)=".",TRUE,FALSE)</formula>
    </cfRule>
  </conditionalFormatting>
  <conditionalFormatting sqref="AE470">
    <cfRule type="expression" dxfId="2527" priority="1635">
      <formula>IF(RIGHT(TEXT(AE470,"0.#"),1)=".",FALSE,TRUE)</formula>
    </cfRule>
    <cfRule type="expression" dxfId="2526" priority="1636">
      <formula>IF(RIGHT(TEXT(AE470,"0.#"),1)=".",TRUE,FALSE)</formula>
    </cfRule>
  </conditionalFormatting>
  <conditionalFormatting sqref="AE468">
    <cfRule type="expression" dxfId="2525" priority="1639">
      <formula>IF(RIGHT(TEXT(AE468,"0.#"),1)=".",FALSE,TRUE)</formula>
    </cfRule>
    <cfRule type="expression" dxfId="2524" priority="1640">
      <formula>IF(RIGHT(TEXT(AE468,"0.#"),1)=".",TRUE,FALSE)</formula>
    </cfRule>
  </conditionalFormatting>
  <conditionalFormatting sqref="AE469">
    <cfRule type="expression" dxfId="2523" priority="1637">
      <formula>IF(RIGHT(TEXT(AE469,"0.#"),1)=".",FALSE,TRUE)</formula>
    </cfRule>
    <cfRule type="expression" dxfId="2522" priority="1638">
      <formula>IF(RIGHT(TEXT(AE469,"0.#"),1)=".",TRUE,FALSE)</formula>
    </cfRule>
  </conditionalFormatting>
  <conditionalFormatting sqref="AM470">
    <cfRule type="expression" dxfId="2521" priority="1629">
      <formula>IF(RIGHT(TEXT(AM470,"0.#"),1)=".",FALSE,TRUE)</formula>
    </cfRule>
    <cfRule type="expression" dxfId="2520" priority="1630">
      <formula>IF(RIGHT(TEXT(AM470,"0.#"),1)=".",TRUE,FALSE)</formula>
    </cfRule>
  </conditionalFormatting>
  <conditionalFormatting sqref="AM468">
    <cfRule type="expression" dxfId="2519" priority="1633">
      <formula>IF(RIGHT(TEXT(AM468,"0.#"),1)=".",FALSE,TRUE)</formula>
    </cfRule>
    <cfRule type="expression" dxfId="2518" priority="1634">
      <formula>IF(RIGHT(TEXT(AM468,"0.#"),1)=".",TRUE,FALSE)</formula>
    </cfRule>
  </conditionalFormatting>
  <conditionalFormatting sqref="AM469">
    <cfRule type="expression" dxfId="2517" priority="1631">
      <formula>IF(RIGHT(TEXT(AM469,"0.#"),1)=".",FALSE,TRUE)</formula>
    </cfRule>
    <cfRule type="expression" dxfId="2516" priority="1632">
      <formula>IF(RIGHT(TEXT(AM469,"0.#"),1)=".",TRUE,FALSE)</formula>
    </cfRule>
  </conditionalFormatting>
  <conditionalFormatting sqref="AU470">
    <cfRule type="expression" dxfId="2515" priority="1623">
      <formula>IF(RIGHT(TEXT(AU470,"0.#"),1)=".",FALSE,TRUE)</formula>
    </cfRule>
    <cfRule type="expression" dxfId="2514" priority="1624">
      <formula>IF(RIGHT(TEXT(AU470,"0.#"),1)=".",TRUE,FALSE)</formula>
    </cfRule>
  </conditionalFormatting>
  <conditionalFormatting sqref="AU468">
    <cfRule type="expression" dxfId="2513" priority="1627">
      <formula>IF(RIGHT(TEXT(AU468,"0.#"),1)=".",FALSE,TRUE)</formula>
    </cfRule>
    <cfRule type="expression" dxfId="2512" priority="1628">
      <formula>IF(RIGHT(TEXT(AU468,"0.#"),1)=".",TRUE,FALSE)</formula>
    </cfRule>
  </conditionalFormatting>
  <conditionalFormatting sqref="AU469">
    <cfRule type="expression" dxfId="2511" priority="1625">
      <formula>IF(RIGHT(TEXT(AU469,"0.#"),1)=".",FALSE,TRUE)</formula>
    </cfRule>
    <cfRule type="expression" dxfId="2510" priority="1626">
      <formula>IF(RIGHT(TEXT(AU469,"0.#"),1)=".",TRUE,FALSE)</formula>
    </cfRule>
  </conditionalFormatting>
  <conditionalFormatting sqref="AI470">
    <cfRule type="expression" dxfId="2509" priority="1617">
      <formula>IF(RIGHT(TEXT(AI470,"0.#"),1)=".",FALSE,TRUE)</formula>
    </cfRule>
    <cfRule type="expression" dxfId="2508" priority="1618">
      <formula>IF(RIGHT(TEXT(AI470,"0.#"),1)=".",TRUE,FALSE)</formula>
    </cfRule>
  </conditionalFormatting>
  <conditionalFormatting sqref="AI468">
    <cfRule type="expression" dxfId="2507" priority="1621">
      <formula>IF(RIGHT(TEXT(AI468,"0.#"),1)=".",FALSE,TRUE)</formula>
    </cfRule>
    <cfRule type="expression" dxfId="2506" priority="1622">
      <formula>IF(RIGHT(TEXT(AI468,"0.#"),1)=".",TRUE,FALSE)</formula>
    </cfRule>
  </conditionalFormatting>
  <conditionalFormatting sqref="AI469">
    <cfRule type="expression" dxfId="2505" priority="1619">
      <formula>IF(RIGHT(TEXT(AI469,"0.#"),1)=".",FALSE,TRUE)</formula>
    </cfRule>
    <cfRule type="expression" dxfId="2504" priority="1620">
      <formula>IF(RIGHT(TEXT(AI469,"0.#"),1)=".",TRUE,FALSE)</formula>
    </cfRule>
  </conditionalFormatting>
  <conditionalFormatting sqref="AQ468">
    <cfRule type="expression" dxfId="2503" priority="1611">
      <formula>IF(RIGHT(TEXT(AQ468,"0.#"),1)=".",FALSE,TRUE)</formula>
    </cfRule>
    <cfRule type="expression" dxfId="2502" priority="1612">
      <formula>IF(RIGHT(TEXT(AQ468,"0.#"),1)=".",TRUE,FALSE)</formula>
    </cfRule>
  </conditionalFormatting>
  <conditionalFormatting sqref="AQ469">
    <cfRule type="expression" dxfId="2501" priority="1615">
      <formula>IF(RIGHT(TEXT(AQ469,"0.#"),1)=".",FALSE,TRUE)</formula>
    </cfRule>
    <cfRule type="expression" dxfId="2500" priority="1616">
      <formula>IF(RIGHT(TEXT(AQ469,"0.#"),1)=".",TRUE,FALSE)</formula>
    </cfRule>
  </conditionalFormatting>
  <conditionalFormatting sqref="AQ470">
    <cfRule type="expression" dxfId="2499" priority="1613">
      <formula>IF(RIGHT(TEXT(AQ470,"0.#"),1)=".",FALSE,TRUE)</formula>
    </cfRule>
    <cfRule type="expression" dxfId="2498" priority="1614">
      <formula>IF(RIGHT(TEXT(AQ470,"0.#"),1)=".",TRUE,FALSE)</formula>
    </cfRule>
  </conditionalFormatting>
  <conditionalFormatting sqref="AE475">
    <cfRule type="expression" dxfId="2497" priority="1605">
      <formula>IF(RIGHT(TEXT(AE475,"0.#"),1)=".",FALSE,TRUE)</formula>
    </cfRule>
    <cfRule type="expression" dxfId="2496" priority="1606">
      <formula>IF(RIGHT(TEXT(AE475,"0.#"),1)=".",TRUE,FALSE)</formula>
    </cfRule>
  </conditionalFormatting>
  <conditionalFormatting sqref="AE473">
    <cfRule type="expression" dxfId="2495" priority="1609">
      <formula>IF(RIGHT(TEXT(AE473,"0.#"),1)=".",FALSE,TRUE)</formula>
    </cfRule>
    <cfRule type="expression" dxfId="2494" priority="1610">
      <formula>IF(RIGHT(TEXT(AE473,"0.#"),1)=".",TRUE,FALSE)</formula>
    </cfRule>
  </conditionalFormatting>
  <conditionalFormatting sqref="AE474">
    <cfRule type="expression" dxfId="2493" priority="1607">
      <formula>IF(RIGHT(TEXT(AE474,"0.#"),1)=".",FALSE,TRUE)</formula>
    </cfRule>
    <cfRule type="expression" dxfId="2492" priority="1608">
      <formula>IF(RIGHT(TEXT(AE474,"0.#"),1)=".",TRUE,FALSE)</formula>
    </cfRule>
  </conditionalFormatting>
  <conditionalFormatting sqref="AM475">
    <cfRule type="expression" dxfId="2491" priority="1599">
      <formula>IF(RIGHT(TEXT(AM475,"0.#"),1)=".",FALSE,TRUE)</formula>
    </cfRule>
    <cfRule type="expression" dxfId="2490" priority="1600">
      <formula>IF(RIGHT(TEXT(AM475,"0.#"),1)=".",TRUE,FALSE)</formula>
    </cfRule>
  </conditionalFormatting>
  <conditionalFormatting sqref="AM473">
    <cfRule type="expression" dxfId="2489" priority="1603">
      <formula>IF(RIGHT(TEXT(AM473,"0.#"),1)=".",FALSE,TRUE)</formula>
    </cfRule>
    <cfRule type="expression" dxfId="2488" priority="1604">
      <formula>IF(RIGHT(TEXT(AM473,"0.#"),1)=".",TRUE,FALSE)</formula>
    </cfRule>
  </conditionalFormatting>
  <conditionalFormatting sqref="AM474">
    <cfRule type="expression" dxfId="2487" priority="1601">
      <formula>IF(RIGHT(TEXT(AM474,"0.#"),1)=".",FALSE,TRUE)</formula>
    </cfRule>
    <cfRule type="expression" dxfId="2486" priority="1602">
      <formula>IF(RIGHT(TEXT(AM474,"0.#"),1)=".",TRUE,FALSE)</formula>
    </cfRule>
  </conditionalFormatting>
  <conditionalFormatting sqref="AU475">
    <cfRule type="expression" dxfId="2485" priority="1593">
      <formula>IF(RIGHT(TEXT(AU475,"0.#"),1)=".",FALSE,TRUE)</formula>
    </cfRule>
    <cfRule type="expression" dxfId="2484" priority="1594">
      <formula>IF(RIGHT(TEXT(AU475,"0.#"),1)=".",TRUE,FALSE)</formula>
    </cfRule>
  </conditionalFormatting>
  <conditionalFormatting sqref="AU473">
    <cfRule type="expression" dxfId="2483" priority="1597">
      <formula>IF(RIGHT(TEXT(AU473,"0.#"),1)=".",FALSE,TRUE)</formula>
    </cfRule>
    <cfRule type="expression" dxfId="2482" priority="1598">
      <formula>IF(RIGHT(TEXT(AU473,"0.#"),1)=".",TRUE,FALSE)</formula>
    </cfRule>
  </conditionalFormatting>
  <conditionalFormatting sqref="AU474">
    <cfRule type="expression" dxfId="2481" priority="1595">
      <formula>IF(RIGHT(TEXT(AU474,"0.#"),1)=".",FALSE,TRUE)</formula>
    </cfRule>
    <cfRule type="expression" dxfId="2480" priority="1596">
      <formula>IF(RIGHT(TEXT(AU474,"0.#"),1)=".",TRUE,FALSE)</formula>
    </cfRule>
  </conditionalFormatting>
  <conditionalFormatting sqref="AI475">
    <cfRule type="expression" dxfId="2479" priority="1587">
      <formula>IF(RIGHT(TEXT(AI475,"0.#"),1)=".",FALSE,TRUE)</formula>
    </cfRule>
    <cfRule type="expression" dxfId="2478" priority="1588">
      <formula>IF(RIGHT(TEXT(AI475,"0.#"),1)=".",TRUE,FALSE)</formula>
    </cfRule>
  </conditionalFormatting>
  <conditionalFormatting sqref="AI473">
    <cfRule type="expression" dxfId="2477" priority="1591">
      <formula>IF(RIGHT(TEXT(AI473,"0.#"),1)=".",FALSE,TRUE)</formula>
    </cfRule>
    <cfRule type="expression" dxfId="2476" priority="1592">
      <formula>IF(RIGHT(TEXT(AI473,"0.#"),1)=".",TRUE,FALSE)</formula>
    </cfRule>
  </conditionalFormatting>
  <conditionalFormatting sqref="AI474">
    <cfRule type="expression" dxfId="2475" priority="1589">
      <formula>IF(RIGHT(TEXT(AI474,"0.#"),1)=".",FALSE,TRUE)</formula>
    </cfRule>
    <cfRule type="expression" dxfId="2474" priority="1590">
      <formula>IF(RIGHT(TEXT(AI474,"0.#"),1)=".",TRUE,FALSE)</formula>
    </cfRule>
  </conditionalFormatting>
  <conditionalFormatting sqref="AQ473">
    <cfRule type="expression" dxfId="2473" priority="1581">
      <formula>IF(RIGHT(TEXT(AQ473,"0.#"),1)=".",FALSE,TRUE)</formula>
    </cfRule>
    <cfRule type="expression" dxfId="2472" priority="1582">
      <formula>IF(RIGHT(TEXT(AQ473,"0.#"),1)=".",TRUE,FALSE)</formula>
    </cfRule>
  </conditionalFormatting>
  <conditionalFormatting sqref="AQ474">
    <cfRule type="expression" dxfId="2471" priority="1585">
      <formula>IF(RIGHT(TEXT(AQ474,"0.#"),1)=".",FALSE,TRUE)</formula>
    </cfRule>
    <cfRule type="expression" dxfId="2470" priority="1586">
      <formula>IF(RIGHT(TEXT(AQ474,"0.#"),1)=".",TRUE,FALSE)</formula>
    </cfRule>
  </conditionalFormatting>
  <conditionalFormatting sqref="AQ475">
    <cfRule type="expression" dxfId="2469" priority="1583">
      <formula>IF(RIGHT(TEXT(AQ475,"0.#"),1)=".",FALSE,TRUE)</formula>
    </cfRule>
    <cfRule type="expression" dxfId="2468" priority="1584">
      <formula>IF(RIGHT(TEXT(AQ475,"0.#"),1)=".",TRUE,FALSE)</formula>
    </cfRule>
  </conditionalFormatting>
  <conditionalFormatting sqref="AE480">
    <cfRule type="expression" dxfId="2467" priority="1575">
      <formula>IF(RIGHT(TEXT(AE480,"0.#"),1)=".",FALSE,TRUE)</formula>
    </cfRule>
    <cfRule type="expression" dxfId="2466" priority="1576">
      <formula>IF(RIGHT(TEXT(AE480,"0.#"),1)=".",TRUE,FALSE)</formula>
    </cfRule>
  </conditionalFormatting>
  <conditionalFormatting sqref="AE478">
    <cfRule type="expression" dxfId="2465" priority="1579">
      <formula>IF(RIGHT(TEXT(AE478,"0.#"),1)=".",FALSE,TRUE)</formula>
    </cfRule>
    <cfRule type="expression" dxfId="2464" priority="1580">
      <formula>IF(RIGHT(TEXT(AE478,"0.#"),1)=".",TRUE,FALSE)</formula>
    </cfRule>
  </conditionalFormatting>
  <conditionalFormatting sqref="AE479">
    <cfRule type="expression" dxfId="2463" priority="1577">
      <formula>IF(RIGHT(TEXT(AE479,"0.#"),1)=".",FALSE,TRUE)</formula>
    </cfRule>
    <cfRule type="expression" dxfId="2462" priority="1578">
      <formula>IF(RIGHT(TEXT(AE479,"0.#"),1)=".",TRUE,FALSE)</formula>
    </cfRule>
  </conditionalFormatting>
  <conditionalFormatting sqref="AM480">
    <cfRule type="expression" dxfId="2461" priority="1569">
      <formula>IF(RIGHT(TEXT(AM480,"0.#"),1)=".",FALSE,TRUE)</formula>
    </cfRule>
    <cfRule type="expression" dxfId="2460" priority="1570">
      <formula>IF(RIGHT(TEXT(AM480,"0.#"),1)=".",TRUE,FALSE)</formula>
    </cfRule>
  </conditionalFormatting>
  <conditionalFormatting sqref="AM478">
    <cfRule type="expression" dxfId="2459" priority="1573">
      <formula>IF(RIGHT(TEXT(AM478,"0.#"),1)=".",FALSE,TRUE)</formula>
    </cfRule>
    <cfRule type="expression" dxfId="2458" priority="1574">
      <formula>IF(RIGHT(TEXT(AM478,"0.#"),1)=".",TRUE,FALSE)</formula>
    </cfRule>
  </conditionalFormatting>
  <conditionalFormatting sqref="AM479">
    <cfRule type="expression" dxfId="2457" priority="1571">
      <formula>IF(RIGHT(TEXT(AM479,"0.#"),1)=".",FALSE,TRUE)</formula>
    </cfRule>
    <cfRule type="expression" dxfId="2456" priority="1572">
      <formula>IF(RIGHT(TEXT(AM479,"0.#"),1)=".",TRUE,FALSE)</formula>
    </cfRule>
  </conditionalFormatting>
  <conditionalFormatting sqref="AU480">
    <cfRule type="expression" dxfId="2455" priority="1563">
      <formula>IF(RIGHT(TEXT(AU480,"0.#"),1)=".",FALSE,TRUE)</formula>
    </cfRule>
    <cfRule type="expression" dxfId="2454" priority="1564">
      <formula>IF(RIGHT(TEXT(AU480,"0.#"),1)=".",TRUE,FALSE)</formula>
    </cfRule>
  </conditionalFormatting>
  <conditionalFormatting sqref="AU478">
    <cfRule type="expression" dxfId="2453" priority="1567">
      <formula>IF(RIGHT(TEXT(AU478,"0.#"),1)=".",FALSE,TRUE)</formula>
    </cfRule>
    <cfRule type="expression" dxfId="2452" priority="1568">
      <formula>IF(RIGHT(TEXT(AU478,"0.#"),1)=".",TRUE,FALSE)</formula>
    </cfRule>
  </conditionalFormatting>
  <conditionalFormatting sqref="AU479">
    <cfRule type="expression" dxfId="2451" priority="1565">
      <formula>IF(RIGHT(TEXT(AU479,"0.#"),1)=".",FALSE,TRUE)</formula>
    </cfRule>
    <cfRule type="expression" dxfId="2450" priority="1566">
      <formula>IF(RIGHT(TEXT(AU479,"0.#"),1)=".",TRUE,FALSE)</formula>
    </cfRule>
  </conditionalFormatting>
  <conditionalFormatting sqref="AI480">
    <cfRule type="expression" dxfId="2449" priority="1557">
      <formula>IF(RIGHT(TEXT(AI480,"0.#"),1)=".",FALSE,TRUE)</formula>
    </cfRule>
    <cfRule type="expression" dxfId="2448" priority="1558">
      <formula>IF(RIGHT(TEXT(AI480,"0.#"),1)=".",TRUE,FALSE)</formula>
    </cfRule>
  </conditionalFormatting>
  <conditionalFormatting sqref="AI478">
    <cfRule type="expression" dxfId="2447" priority="1561">
      <formula>IF(RIGHT(TEXT(AI478,"0.#"),1)=".",FALSE,TRUE)</formula>
    </cfRule>
    <cfRule type="expression" dxfId="2446" priority="1562">
      <formula>IF(RIGHT(TEXT(AI478,"0.#"),1)=".",TRUE,FALSE)</formula>
    </cfRule>
  </conditionalFormatting>
  <conditionalFormatting sqref="AI479">
    <cfRule type="expression" dxfId="2445" priority="1559">
      <formula>IF(RIGHT(TEXT(AI479,"0.#"),1)=".",FALSE,TRUE)</formula>
    </cfRule>
    <cfRule type="expression" dxfId="2444" priority="1560">
      <formula>IF(RIGHT(TEXT(AI479,"0.#"),1)=".",TRUE,FALSE)</formula>
    </cfRule>
  </conditionalFormatting>
  <conditionalFormatting sqref="AQ478">
    <cfRule type="expression" dxfId="2443" priority="1551">
      <formula>IF(RIGHT(TEXT(AQ478,"0.#"),1)=".",FALSE,TRUE)</formula>
    </cfRule>
    <cfRule type="expression" dxfId="2442" priority="1552">
      <formula>IF(RIGHT(TEXT(AQ478,"0.#"),1)=".",TRUE,FALSE)</formula>
    </cfRule>
  </conditionalFormatting>
  <conditionalFormatting sqref="AQ479">
    <cfRule type="expression" dxfId="2441" priority="1555">
      <formula>IF(RIGHT(TEXT(AQ479,"0.#"),1)=".",FALSE,TRUE)</formula>
    </cfRule>
    <cfRule type="expression" dxfId="2440" priority="1556">
      <formula>IF(RIGHT(TEXT(AQ479,"0.#"),1)=".",TRUE,FALSE)</formula>
    </cfRule>
  </conditionalFormatting>
  <conditionalFormatting sqref="AQ480">
    <cfRule type="expression" dxfId="2439" priority="1553">
      <formula>IF(RIGHT(TEXT(AQ480,"0.#"),1)=".",FALSE,TRUE)</formula>
    </cfRule>
    <cfRule type="expression" dxfId="2438" priority="1554">
      <formula>IF(RIGHT(TEXT(AQ480,"0.#"),1)=".",TRUE,FALSE)</formula>
    </cfRule>
  </conditionalFormatting>
  <conditionalFormatting sqref="AM47">
    <cfRule type="expression" dxfId="2437" priority="1845">
      <formula>IF(RIGHT(TEXT(AM47,"0.#"),1)=".",FALSE,TRUE)</formula>
    </cfRule>
    <cfRule type="expression" dxfId="2436" priority="1846">
      <formula>IF(RIGHT(TEXT(AM47,"0.#"),1)=".",TRUE,FALSE)</formula>
    </cfRule>
  </conditionalFormatting>
  <conditionalFormatting sqref="AI46">
    <cfRule type="expression" dxfId="2435" priority="1849">
      <formula>IF(RIGHT(TEXT(AI46,"0.#"),1)=".",FALSE,TRUE)</formula>
    </cfRule>
    <cfRule type="expression" dxfId="2434" priority="1850">
      <formula>IF(RIGHT(TEXT(AI46,"0.#"),1)=".",TRUE,FALSE)</formula>
    </cfRule>
  </conditionalFormatting>
  <conditionalFormatting sqref="AM46">
    <cfRule type="expression" dxfId="2433" priority="1847">
      <formula>IF(RIGHT(TEXT(AM46,"0.#"),1)=".",FALSE,TRUE)</formula>
    </cfRule>
    <cfRule type="expression" dxfId="2432" priority="1848">
      <formula>IF(RIGHT(TEXT(AM46,"0.#"),1)=".",TRUE,FALSE)</formula>
    </cfRule>
  </conditionalFormatting>
  <conditionalFormatting sqref="AU46:AU48">
    <cfRule type="expression" dxfId="2431" priority="1839">
      <formula>IF(RIGHT(TEXT(AU46,"0.#"),1)=".",FALSE,TRUE)</formula>
    </cfRule>
    <cfRule type="expression" dxfId="2430" priority="1840">
      <formula>IF(RIGHT(TEXT(AU46,"0.#"),1)=".",TRUE,FALSE)</formula>
    </cfRule>
  </conditionalFormatting>
  <conditionalFormatting sqref="AM48">
    <cfRule type="expression" dxfId="2429" priority="1843">
      <formula>IF(RIGHT(TEXT(AM48,"0.#"),1)=".",FALSE,TRUE)</formula>
    </cfRule>
    <cfRule type="expression" dxfId="2428" priority="1844">
      <formula>IF(RIGHT(TEXT(AM48,"0.#"),1)=".",TRUE,FALSE)</formula>
    </cfRule>
  </conditionalFormatting>
  <conditionalFormatting sqref="AQ46:AQ48">
    <cfRule type="expression" dxfId="2427" priority="1841">
      <formula>IF(RIGHT(TEXT(AQ46,"0.#"),1)=".",FALSE,TRUE)</formula>
    </cfRule>
    <cfRule type="expression" dxfId="2426" priority="1842">
      <formula>IF(RIGHT(TEXT(AQ46,"0.#"),1)=".",TRUE,FALSE)</formula>
    </cfRule>
  </conditionalFormatting>
  <conditionalFormatting sqref="AE146:AE147 AI146:AI147 AM146:AM147 AQ146:AQ147 AU146:AU147">
    <cfRule type="expression" dxfId="2425" priority="1833">
      <formula>IF(RIGHT(TEXT(AE146,"0.#"),1)=".",FALSE,TRUE)</formula>
    </cfRule>
    <cfRule type="expression" dxfId="2424" priority="1834">
      <formula>IF(RIGHT(TEXT(AE146,"0.#"),1)=".",TRUE,FALSE)</formula>
    </cfRule>
  </conditionalFormatting>
  <conditionalFormatting sqref="AE138:AE139 AI138:AI139 AM138:AM139 AQ138:AQ139 AU138:AU139">
    <cfRule type="expression" dxfId="2423" priority="1837">
      <formula>IF(RIGHT(TEXT(AE138,"0.#"),1)=".",FALSE,TRUE)</formula>
    </cfRule>
    <cfRule type="expression" dxfId="2422" priority="1838">
      <formula>IF(RIGHT(TEXT(AE138,"0.#"),1)=".",TRUE,FALSE)</formula>
    </cfRule>
  </conditionalFormatting>
  <conditionalFormatting sqref="AE142:AE143 AI142:AI143 AM142:AM143 AQ142:AQ143 AU142:AU143">
    <cfRule type="expression" dxfId="2421" priority="1835">
      <formula>IF(RIGHT(TEXT(AE142,"0.#"),1)=".",FALSE,TRUE)</formula>
    </cfRule>
    <cfRule type="expression" dxfId="2420" priority="1836">
      <formula>IF(RIGHT(TEXT(AE142,"0.#"),1)=".",TRUE,FALSE)</formula>
    </cfRule>
  </conditionalFormatting>
  <conditionalFormatting sqref="AE198:AE199 AI198:AI199 AM198:AM199 AQ198:AQ199 AU198:AU199">
    <cfRule type="expression" dxfId="2419" priority="1827">
      <formula>IF(RIGHT(TEXT(AE198,"0.#"),1)=".",FALSE,TRUE)</formula>
    </cfRule>
    <cfRule type="expression" dxfId="2418" priority="1828">
      <formula>IF(RIGHT(TEXT(AE198,"0.#"),1)=".",TRUE,FALSE)</formula>
    </cfRule>
  </conditionalFormatting>
  <conditionalFormatting sqref="AE150:AE151 AI150:AI151 AM150:AM151 AQ150:AQ151 AU150:AU151">
    <cfRule type="expression" dxfId="2417" priority="1831">
      <formula>IF(RIGHT(TEXT(AE150,"0.#"),1)=".",FALSE,TRUE)</formula>
    </cfRule>
    <cfRule type="expression" dxfId="2416" priority="1832">
      <formula>IF(RIGHT(TEXT(AE150,"0.#"),1)=".",TRUE,FALSE)</formula>
    </cfRule>
  </conditionalFormatting>
  <conditionalFormatting sqref="AE194:AE195 AI194:AI195 AM194:AM195 AQ194:AQ195 AU194:AU195">
    <cfRule type="expression" dxfId="2415" priority="1829">
      <formula>IF(RIGHT(TEXT(AE194,"0.#"),1)=".",FALSE,TRUE)</formula>
    </cfRule>
    <cfRule type="expression" dxfId="2414" priority="1830">
      <formula>IF(RIGHT(TEXT(AE194,"0.#"),1)=".",TRUE,FALSE)</formula>
    </cfRule>
  </conditionalFormatting>
  <conditionalFormatting sqref="AE210:AE211 AI210:AI211 AM210:AM211 AQ210:AQ211 AU210:AU211">
    <cfRule type="expression" dxfId="2413" priority="1821">
      <formula>IF(RIGHT(TEXT(AE210,"0.#"),1)=".",FALSE,TRUE)</formula>
    </cfRule>
    <cfRule type="expression" dxfId="2412" priority="1822">
      <formula>IF(RIGHT(TEXT(AE210,"0.#"),1)=".",TRUE,FALSE)</formula>
    </cfRule>
  </conditionalFormatting>
  <conditionalFormatting sqref="AE202:AE203 AI202:AI203 AM202:AM203 AQ202:AQ203 AU202:AU203">
    <cfRule type="expression" dxfId="2411" priority="1825">
      <formula>IF(RIGHT(TEXT(AE202,"0.#"),1)=".",FALSE,TRUE)</formula>
    </cfRule>
    <cfRule type="expression" dxfId="2410" priority="1826">
      <formula>IF(RIGHT(TEXT(AE202,"0.#"),1)=".",TRUE,FALSE)</formula>
    </cfRule>
  </conditionalFormatting>
  <conditionalFormatting sqref="AE206:AE207 AI206:AI207 AM206:AM207 AQ206:AQ207 AU206:AU207">
    <cfRule type="expression" dxfId="2409" priority="1823">
      <formula>IF(RIGHT(TEXT(AE206,"0.#"),1)=".",FALSE,TRUE)</formula>
    </cfRule>
    <cfRule type="expression" dxfId="2408" priority="1824">
      <formula>IF(RIGHT(TEXT(AE206,"0.#"),1)=".",TRUE,FALSE)</formula>
    </cfRule>
  </conditionalFormatting>
  <conditionalFormatting sqref="AE262:AE263 AI262:AI263 AM262:AM263 AQ262:AQ263 AU262:AU263">
    <cfRule type="expression" dxfId="2407" priority="1815">
      <formula>IF(RIGHT(TEXT(AE262,"0.#"),1)=".",FALSE,TRUE)</formula>
    </cfRule>
    <cfRule type="expression" dxfId="2406" priority="1816">
      <formula>IF(RIGHT(TEXT(AE262,"0.#"),1)=".",TRUE,FALSE)</formula>
    </cfRule>
  </conditionalFormatting>
  <conditionalFormatting sqref="AE254:AE255 AI254:AI255 AM254:AM255 AQ254:AQ255 AU254:AU255">
    <cfRule type="expression" dxfId="2405" priority="1819">
      <formula>IF(RIGHT(TEXT(AE254,"0.#"),1)=".",FALSE,TRUE)</formula>
    </cfRule>
    <cfRule type="expression" dxfId="2404" priority="1820">
      <formula>IF(RIGHT(TEXT(AE254,"0.#"),1)=".",TRUE,FALSE)</formula>
    </cfRule>
  </conditionalFormatting>
  <conditionalFormatting sqref="AE258:AE259 AI258:AI259 AM258:AM259 AQ258:AQ259 AU258:AU259">
    <cfRule type="expression" dxfId="2403" priority="1817">
      <formula>IF(RIGHT(TEXT(AE258,"0.#"),1)=".",FALSE,TRUE)</formula>
    </cfRule>
    <cfRule type="expression" dxfId="2402" priority="1818">
      <formula>IF(RIGHT(TEXT(AE258,"0.#"),1)=".",TRUE,FALSE)</formula>
    </cfRule>
  </conditionalFormatting>
  <conditionalFormatting sqref="AE314:AE315 AI314:AI315 AM314:AM315 AQ314:AQ315 AU314:AU315">
    <cfRule type="expression" dxfId="2401" priority="1809">
      <formula>IF(RIGHT(TEXT(AE314,"0.#"),1)=".",FALSE,TRUE)</formula>
    </cfRule>
    <cfRule type="expression" dxfId="2400" priority="1810">
      <formula>IF(RIGHT(TEXT(AE314,"0.#"),1)=".",TRUE,FALSE)</formula>
    </cfRule>
  </conditionalFormatting>
  <conditionalFormatting sqref="AE266:AE267 AI266:AI267 AM266:AM267 AQ266:AQ267 AU266:AU267">
    <cfRule type="expression" dxfId="2399" priority="1813">
      <formula>IF(RIGHT(TEXT(AE266,"0.#"),1)=".",FALSE,TRUE)</formula>
    </cfRule>
    <cfRule type="expression" dxfId="2398" priority="1814">
      <formula>IF(RIGHT(TEXT(AE266,"0.#"),1)=".",TRUE,FALSE)</formula>
    </cfRule>
  </conditionalFormatting>
  <conditionalFormatting sqref="AE270:AE271 AI270:AI271 AM270:AM271 AQ270:AQ271 AU270:AU271">
    <cfRule type="expression" dxfId="2397" priority="1811">
      <formula>IF(RIGHT(TEXT(AE270,"0.#"),1)=".",FALSE,TRUE)</formula>
    </cfRule>
    <cfRule type="expression" dxfId="2396" priority="1812">
      <formula>IF(RIGHT(TEXT(AE270,"0.#"),1)=".",TRUE,FALSE)</formula>
    </cfRule>
  </conditionalFormatting>
  <conditionalFormatting sqref="AE326:AE327 AI326:AI327 AM326:AM327 AQ326:AQ327 AU326:AU327">
    <cfRule type="expression" dxfId="2395" priority="1803">
      <formula>IF(RIGHT(TEXT(AE326,"0.#"),1)=".",FALSE,TRUE)</formula>
    </cfRule>
    <cfRule type="expression" dxfId="2394" priority="1804">
      <formula>IF(RIGHT(TEXT(AE326,"0.#"),1)=".",TRUE,FALSE)</formula>
    </cfRule>
  </conditionalFormatting>
  <conditionalFormatting sqref="AE318:AE319 AI318:AI319 AM318:AM319 AQ318:AQ319 AU318:AU319">
    <cfRule type="expression" dxfId="2393" priority="1807">
      <formula>IF(RIGHT(TEXT(AE318,"0.#"),1)=".",FALSE,TRUE)</formula>
    </cfRule>
    <cfRule type="expression" dxfId="2392" priority="1808">
      <formula>IF(RIGHT(TEXT(AE318,"0.#"),1)=".",TRUE,FALSE)</formula>
    </cfRule>
  </conditionalFormatting>
  <conditionalFormatting sqref="AE322:AE323 AI322:AI323 AM322:AM323 AQ322:AQ323 AU322:AU323">
    <cfRule type="expression" dxfId="2391" priority="1805">
      <formula>IF(RIGHT(TEXT(AE322,"0.#"),1)=".",FALSE,TRUE)</formula>
    </cfRule>
    <cfRule type="expression" dxfId="2390" priority="1806">
      <formula>IF(RIGHT(TEXT(AE322,"0.#"),1)=".",TRUE,FALSE)</formula>
    </cfRule>
  </conditionalFormatting>
  <conditionalFormatting sqref="AE378:AE379 AI378:AI379 AM378:AM379 AQ378:AQ379 AU378:AU379">
    <cfRule type="expression" dxfId="2389" priority="1797">
      <formula>IF(RIGHT(TEXT(AE378,"0.#"),1)=".",FALSE,TRUE)</formula>
    </cfRule>
    <cfRule type="expression" dxfId="2388" priority="1798">
      <formula>IF(RIGHT(TEXT(AE378,"0.#"),1)=".",TRUE,FALSE)</formula>
    </cfRule>
  </conditionalFormatting>
  <conditionalFormatting sqref="AE330:AE331 AI330:AI331 AM330:AM331 AQ330:AQ331 AU330:AU331">
    <cfRule type="expression" dxfId="2387" priority="1801">
      <formula>IF(RIGHT(TEXT(AE330,"0.#"),1)=".",FALSE,TRUE)</formula>
    </cfRule>
    <cfRule type="expression" dxfId="2386" priority="1802">
      <formula>IF(RIGHT(TEXT(AE330,"0.#"),1)=".",TRUE,FALSE)</formula>
    </cfRule>
  </conditionalFormatting>
  <conditionalFormatting sqref="AE374:AE375 AI374:AI375 AM374:AM375 AQ374:AQ375 AU374:AU375">
    <cfRule type="expression" dxfId="2385" priority="1799">
      <formula>IF(RIGHT(TEXT(AE374,"0.#"),1)=".",FALSE,TRUE)</formula>
    </cfRule>
    <cfRule type="expression" dxfId="2384" priority="1800">
      <formula>IF(RIGHT(TEXT(AE374,"0.#"),1)=".",TRUE,FALSE)</formula>
    </cfRule>
  </conditionalFormatting>
  <conditionalFormatting sqref="AE390:AE391 AI390:AI391 AM390:AM391 AQ390:AQ391 AU390:AU391">
    <cfRule type="expression" dxfId="2383" priority="1791">
      <formula>IF(RIGHT(TEXT(AE390,"0.#"),1)=".",FALSE,TRUE)</formula>
    </cfRule>
    <cfRule type="expression" dxfId="2382" priority="1792">
      <formula>IF(RIGHT(TEXT(AE390,"0.#"),1)=".",TRUE,FALSE)</formula>
    </cfRule>
  </conditionalFormatting>
  <conditionalFormatting sqref="AE382:AE383 AI382:AI383 AM382:AM383 AQ382:AQ383 AU382:AU383">
    <cfRule type="expression" dxfId="2381" priority="1795">
      <formula>IF(RIGHT(TEXT(AE382,"0.#"),1)=".",FALSE,TRUE)</formula>
    </cfRule>
    <cfRule type="expression" dxfId="2380" priority="1796">
      <formula>IF(RIGHT(TEXT(AE382,"0.#"),1)=".",TRUE,FALSE)</formula>
    </cfRule>
  </conditionalFormatting>
  <conditionalFormatting sqref="AE386:AE387 AI386:AI387 AM386:AM387 AQ386:AQ387 AU386:AU387">
    <cfRule type="expression" dxfId="2379" priority="1793">
      <formula>IF(RIGHT(TEXT(AE386,"0.#"),1)=".",FALSE,TRUE)</formula>
    </cfRule>
    <cfRule type="expression" dxfId="2378" priority="1794">
      <formula>IF(RIGHT(TEXT(AE386,"0.#"),1)=".",TRUE,FALSE)</formula>
    </cfRule>
  </conditionalFormatting>
  <conditionalFormatting sqref="AE440">
    <cfRule type="expression" dxfId="2377" priority="1785">
      <formula>IF(RIGHT(TEXT(AE440,"0.#"),1)=".",FALSE,TRUE)</formula>
    </cfRule>
    <cfRule type="expression" dxfId="2376" priority="1786">
      <formula>IF(RIGHT(TEXT(AE440,"0.#"),1)=".",TRUE,FALSE)</formula>
    </cfRule>
  </conditionalFormatting>
  <conditionalFormatting sqref="AE438">
    <cfRule type="expression" dxfId="2375" priority="1789">
      <formula>IF(RIGHT(TEXT(AE438,"0.#"),1)=".",FALSE,TRUE)</formula>
    </cfRule>
    <cfRule type="expression" dxfId="2374" priority="1790">
      <formula>IF(RIGHT(TEXT(AE438,"0.#"),1)=".",TRUE,FALSE)</formula>
    </cfRule>
  </conditionalFormatting>
  <conditionalFormatting sqref="AE439">
    <cfRule type="expression" dxfId="2373" priority="1787">
      <formula>IF(RIGHT(TEXT(AE439,"0.#"),1)=".",FALSE,TRUE)</formula>
    </cfRule>
    <cfRule type="expression" dxfId="2372" priority="1788">
      <formula>IF(RIGHT(TEXT(AE439,"0.#"),1)=".",TRUE,FALSE)</formula>
    </cfRule>
  </conditionalFormatting>
  <conditionalFormatting sqref="AM440">
    <cfRule type="expression" dxfId="2371" priority="1779">
      <formula>IF(RIGHT(TEXT(AM440,"0.#"),1)=".",FALSE,TRUE)</formula>
    </cfRule>
    <cfRule type="expression" dxfId="2370" priority="1780">
      <formula>IF(RIGHT(TEXT(AM440,"0.#"),1)=".",TRUE,FALSE)</formula>
    </cfRule>
  </conditionalFormatting>
  <conditionalFormatting sqref="AM438">
    <cfRule type="expression" dxfId="2369" priority="1783">
      <formula>IF(RIGHT(TEXT(AM438,"0.#"),1)=".",FALSE,TRUE)</formula>
    </cfRule>
    <cfRule type="expression" dxfId="2368" priority="1784">
      <formula>IF(RIGHT(TEXT(AM438,"0.#"),1)=".",TRUE,FALSE)</formula>
    </cfRule>
  </conditionalFormatting>
  <conditionalFormatting sqref="AM439">
    <cfRule type="expression" dxfId="2367" priority="1781">
      <formula>IF(RIGHT(TEXT(AM439,"0.#"),1)=".",FALSE,TRUE)</formula>
    </cfRule>
    <cfRule type="expression" dxfId="2366" priority="1782">
      <formula>IF(RIGHT(TEXT(AM439,"0.#"),1)=".",TRUE,FALSE)</formula>
    </cfRule>
  </conditionalFormatting>
  <conditionalFormatting sqref="AU440">
    <cfRule type="expression" dxfId="2365" priority="1773">
      <formula>IF(RIGHT(TEXT(AU440,"0.#"),1)=".",FALSE,TRUE)</formula>
    </cfRule>
    <cfRule type="expression" dxfId="2364" priority="1774">
      <formula>IF(RIGHT(TEXT(AU440,"0.#"),1)=".",TRUE,FALSE)</formula>
    </cfRule>
  </conditionalFormatting>
  <conditionalFormatting sqref="AU438">
    <cfRule type="expression" dxfId="2363" priority="1777">
      <formula>IF(RIGHT(TEXT(AU438,"0.#"),1)=".",FALSE,TRUE)</formula>
    </cfRule>
    <cfRule type="expression" dxfId="2362" priority="1778">
      <formula>IF(RIGHT(TEXT(AU438,"0.#"),1)=".",TRUE,FALSE)</formula>
    </cfRule>
  </conditionalFormatting>
  <conditionalFormatting sqref="AU439">
    <cfRule type="expression" dxfId="2361" priority="1775">
      <formula>IF(RIGHT(TEXT(AU439,"0.#"),1)=".",FALSE,TRUE)</formula>
    </cfRule>
    <cfRule type="expression" dxfId="2360" priority="1776">
      <formula>IF(RIGHT(TEXT(AU439,"0.#"),1)=".",TRUE,FALSE)</formula>
    </cfRule>
  </conditionalFormatting>
  <conditionalFormatting sqref="AI440">
    <cfRule type="expression" dxfId="2359" priority="1767">
      <formula>IF(RIGHT(TEXT(AI440,"0.#"),1)=".",FALSE,TRUE)</formula>
    </cfRule>
    <cfRule type="expression" dxfId="2358" priority="1768">
      <formula>IF(RIGHT(TEXT(AI440,"0.#"),1)=".",TRUE,FALSE)</formula>
    </cfRule>
  </conditionalFormatting>
  <conditionalFormatting sqref="AI438">
    <cfRule type="expression" dxfId="2357" priority="1771">
      <formula>IF(RIGHT(TEXT(AI438,"0.#"),1)=".",FALSE,TRUE)</formula>
    </cfRule>
    <cfRule type="expression" dxfId="2356" priority="1772">
      <formula>IF(RIGHT(TEXT(AI438,"0.#"),1)=".",TRUE,FALSE)</formula>
    </cfRule>
  </conditionalFormatting>
  <conditionalFormatting sqref="AI439">
    <cfRule type="expression" dxfId="2355" priority="1769">
      <formula>IF(RIGHT(TEXT(AI439,"0.#"),1)=".",FALSE,TRUE)</formula>
    </cfRule>
    <cfRule type="expression" dxfId="2354" priority="1770">
      <formula>IF(RIGHT(TEXT(AI439,"0.#"),1)=".",TRUE,FALSE)</formula>
    </cfRule>
  </conditionalFormatting>
  <conditionalFormatting sqref="AQ438">
    <cfRule type="expression" dxfId="2353" priority="1761">
      <formula>IF(RIGHT(TEXT(AQ438,"0.#"),1)=".",FALSE,TRUE)</formula>
    </cfRule>
    <cfRule type="expression" dxfId="2352" priority="1762">
      <formula>IF(RIGHT(TEXT(AQ438,"0.#"),1)=".",TRUE,FALSE)</formula>
    </cfRule>
  </conditionalFormatting>
  <conditionalFormatting sqref="AQ439">
    <cfRule type="expression" dxfId="2351" priority="1765">
      <formula>IF(RIGHT(TEXT(AQ439,"0.#"),1)=".",FALSE,TRUE)</formula>
    </cfRule>
    <cfRule type="expression" dxfId="2350" priority="1766">
      <formula>IF(RIGHT(TEXT(AQ439,"0.#"),1)=".",TRUE,FALSE)</formula>
    </cfRule>
  </conditionalFormatting>
  <conditionalFormatting sqref="AQ440">
    <cfRule type="expression" dxfId="2349" priority="1763">
      <formula>IF(RIGHT(TEXT(AQ440,"0.#"),1)=".",FALSE,TRUE)</formula>
    </cfRule>
    <cfRule type="expression" dxfId="2348" priority="1764">
      <formula>IF(RIGHT(TEXT(AQ440,"0.#"),1)=".",TRUE,FALSE)</formula>
    </cfRule>
  </conditionalFormatting>
  <conditionalFormatting sqref="AE445">
    <cfRule type="expression" dxfId="2347" priority="1755">
      <formula>IF(RIGHT(TEXT(AE445,"0.#"),1)=".",FALSE,TRUE)</formula>
    </cfRule>
    <cfRule type="expression" dxfId="2346" priority="1756">
      <formula>IF(RIGHT(TEXT(AE445,"0.#"),1)=".",TRUE,FALSE)</formula>
    </cfRule>
  </conditionalFormatting>
  <conditionalFormatting sqref="AE443">
    <cfRule type="expression" dxfId="2345" priority="1759">
      <formula>IF(RIGHT(TEXT(AE443,"0.#"),1)=".",FALSE,TRUE)</formula>
    </cfRule>
    <cfRule type="expression" dxfId="2344" priority="1760">
      <formula>IF(RIGHT(TEXT(AE443,"0.#"),1)=".",TRUE,FALSE)</formula>
    </cfRule>
  </conditionalFormatting>
  <conditionalFormatting sqref="AE444">
    <cfRule type="expression" dxfId="2343" priority="1757">
      <formula>IF(RIGHT(TEXT(AE444,"0.#"),1)=".",FALSE,TRUE)</formula>
    </cfRule>
    <cfRule type="expression" dxfId="2342" priority="1758">
      <formula>IF(RIGHT(TEXT(AE444,"0.#"),1)=".",TRUE,FALSE)</formula>
    </cfRule>
  </conditionalFormatting>
  <conditionalFormatting sqref="AM445">
    <cfRule type="expression" dxfId="2341" priority="1749">
      <formula>IF(RIGHT(TEXT(AM445,"0.#"),1)=".",FALSE,TRUE)</formula>
    </cfRule>
    <cfRule type="expression" dxfId="2340" priority="1750">
      <formula>IF(RIGHT(TEXT(AM445,"0.#"),1)=".",TRUE,FALSE)</formula>
    </cfRule>
  </conditionalFormatting>
  <conditionalFormatting sqref="AM443">
    <cfRule type="expression" dxfId="2339" priority="1753">
      <formula>IF(RIGHT(TEXT(AM443,"0.#"),1)=".",FALSE,TRUE)</formula>
    </cfRule>
    <cfRule type="expression" dxfId="2338" priority="1754">
      <formula>IF(RIGHT(TEXT(AM443,"0.#"),1)=".",TRUE,FALSE)</formula>
    </cfRule>
  </conditionalFormatting>
  <conditionalFormatting sqref="AM444">
    <cfRule type="expression" dxfId="2337" priority="1751">
      <formula>IF(RIGHT(TEXT(AM444,"0.#"),1)=".",FALSE,TRUE)</formula>
    </cfRule>
    <cfRule type="expression" dxfId="2336" priority="1752">
      <formula>IF(RIGHT(TEXT(AM444,"0.#"),1)=".",TRUE,FALSE)</formula>
    </cfRule>
  </conditionalFormatting>
  <conditionalFormatting sqref="AU445">
    <cfRule type="expression" dxfId="2335" priority="1743">
      <formula>IF(RIGHT(TEXT(AU445,"0.#"),1)=".",FALSE,TRUE)</formula>
    </cfRule>
    <cfRule type="expression" dxfId="2334" priority="1744">
      <formula>IF(RIGHT(TEXT(AU445,"0.#"),1)=".",TRUE,FALSE)</formula>
    </cfRule>
  </conditionalFormatting>
  <conditionalFormatting sqref="AU443">
    <cfRule type="expression" dxfId="2333" priority="1747">
      <formula>IF(RIGHT(TEXT(AU443,"0.#"),1)=".",FALSE,TRUE)</formula>
    </cfRule>
    <cfRule type="expression" dxfId="2332" priority="1748">
      <formula>IF(RIGHT(TEXT(AU443,"0.#"),1)=".",TRUE,FALSE)</formula>
    </cfRule>
  </conditionalFormatting>
  <conditionalFormatting sqref="AU444">
    <cfRule type="expression" dxfId="2331" priority="1745">
      <formula>IF(RIGHT(TEXT(AU444,"0.#"),1)=".",FALSE,TRUE)</formula>
    </cfRule>
    <cfRule type="expression" dxfId="2330" priority="1746">
      <formula>IF(RIGHT(TEXT(AU444,"0.#"),1)=".",TRUE,FALSE)</formula>
    </cfRule>
  </conditionalFormatting>
  <conditionalFormatting sqref="AI445">
    <cfRule type="expression" dxfId="2329" priority="1737">
      <formula>IF(RIGHT(TEXT(AI445,"0.#"),1)=".",FALSE,TRUE)</formula>
    </cfRule>
    <cfRule type="expression" dxfId="2328" priority="1738">
      <formula>IF(RIGHT(TEXT(AI445,"0.#"),1)=".",TRUE,FALSE)</formula>
    </cfRule>
  </conditionalFormatting>
  <conditionalFormatting sqref="AI443">
    <cfRule type="expression" dxfId="2327" priority="1741">
      <formula>IF(RIGHT(TEXT(AI443,"0.#"),1)=".",FALSE,TRUE)</formula>
    </cfRule>
    <cfRule type="expression" dxfId="2326" priority="1742">
      <formula>IF(RIGHT(TEXT(AI443,"0.#"),1)=".",TRUE,FALSE)</formula>
    </cfRule>
  </conditionalFormatting>
  <conditionalFormatting sqref="AI444">
    <cfRule type="expression" dxfId="2325" priority="1739">
      <formula>IF(RIGHT(TEXT(AI444,"0.#"),1)=".",FALSE,TRUE)</formula>
    </cfRule>
    <cfRule type="expression" dxfId="2324" priority="1740">
      <formula>IF(RIGHT(TEXT(AI444,"0.#"),1)=".",TRUE,FALSE)</formula>
    </cfRule>
  </conditionalFormatting>
  <conditionalFormatting sqref="AQ443">
    <cfRule type="expression" dxfId="2323" priority="1731">
      <formula>IF(RIGHT(TEXT(AQ443,"0.#"),1)=".",FALSE,TRUE)</formula>
    </cfRule>
    <cfRule type="expression" dxfId="2322" priority="1732">
      <formula>IF(RIGHT(TEXT(AQ443,"0.#"),1)=".",TRUE,FALSE)</formula>
    </cfRule>
  </conditionalFormatting>
  <conditionalFormatting sqref="AQ444">
    <cfRule type="expression" dxfId="2321" priority="1735">
      <formula>IF(RIGHT(TEXT(AQ444,"0.#"),1)=".",FALSE,TRUE)</formula>
    </cfRule>
    <cfRule type="expression" dxfId="2320" priority="1736">
      <formula>IF(RIGHT(TEXT(AQ444,"0.#"),1)=".",TRUE,FALSE)</formula>
    </cfRule>
  </conditionalFormatting>
  <conditionalFormatting sqref="AQ445">
    <cfRule type="expression" dxfId="2319" priority="1733">
      <formula>IF(RIGHT(TEXT(AQ445,"0.#"),1)=".",FALSE,TRUE)</formula>
    </cfRule>
    <cfRule type="expression" dxfId="2318" priority="1734">
      <formula>IF(RIGHT(TEXT(AQ445,"0.#"),1)=".",TRUE,FALSE)</formula>
    </cfRule>
  </conditionalFormatting>
  <conditionalFormatting sqref="Y878:Y899">
    <cfRule type="expression" dxfId="2317" priority="1961">
      <formula>IF(RIGHT(TEXT(Y878,"0.#"),1)=".",FALSE,TRUE)</formula>
    </cfRule>
    <cfRule type="expression" dxfId="2316" priority="1962">
      <formula>IF(RIGHT(TEXT(Y878,"0.#"),1)=".",TRUE,FALSE)</formula>
    </cfRule>
  </conditionalFormatting>
  <conditionalFormatting sqref="Y909:Y932">
    <cfRule type="expression" dxfId="2315" priority="1949">
      <formula>IF(RIGHT(TEXT(Y909,"0.#"),1)=".",FALSE,TRUE)</formula>
    </cfRule>
    <cfRule type="expression" dxfId="2314" priority="1950">
      <formula>IF(RIGHT(TEXT(Y909,"0.#"),1)=".",TRUE,FALSE)</formula>
    </cfRule>
  </conditionalFormatting>
  <conditionalFormatting sqref="Y938:Y965">
    <cfRule type="expression" dxfId="2313" priority="1937">
      <formula>IF(RIGHT(TEXT(Y938,"0.#"),1)=".",FALSE,TRUE)</formula>
    </cfRule>
    <cfRule type="expression" dxfId="2312" priority="1938">
      <formula>IF(RIGHT(TEXT(Y938,"0.#"),1)=".",TRUE,FALSE)</formula>
    </cfRule>
  </conditionalFormatting>
  <conditionalFormatting sqref="Y972:Y998">
    <cfRule type="expression" dxfId="2311" priority="1925">
      <formula>IF(RIGHT(TEXT(Y972,"0.#"),1)=".",FALSE,TRUE)</formula>
    </cfRule>
    <cfRule type="expression" dxfId="2310" priority="1926">
      <formula>IF(RIGHT(TEXT(Y972,"0.#"),1)=".",TRUE,FALSE)</formula>
    </cfRule>
  </conditionalFormatting>
  <conditionalFormatting sqref="Y1004:Y1031">
    <cfRule type="expression" dxfId="2307" priority="1913">
      <formula>IF(RIGHT(TEXT(Y1004,"0.#"),1)=".",FALSE,TRUE)</formula>
    </cfRule>
    <cfRule type="expression" dxfId="2306" priority="1914">
      <formula>IF(RIGHT(TEXT(Y1004,"0.#"),1)=".",TRUE,FALSE)</formula>
    </cfRule>
  </conditionalFormatting>
  <conditionalFormatting sqref="W28">
    <cfRule type="expression" dxfId="2305" priority="2187">
      <formula>IF(RIGHT(TEXT(W28,"0.#"),1)=".",FALSE,TRUE)</formula>
    </cfRule>
    <cfRule type="expression" dxfId="2304" priority="2188">
      <formula>IF(RIGHT(TEXT(W28,"0.#"),1)=".",TRUE,FALSE)</formula>
    </cfRule>
  </conditionalFormatting>
  <conditionalFormatting sqref="P24:P25">
    <cfRule type="expression" dxfId="2303" priority="2183">
      <formula>IF(RIGHT(TEXT(P24,"0.#"),1)=".",FALSE,TRUE)</formula>
    </cfRule>
    <cfRule type="expression" dxfId="2302" priority="2184">
      <formula>IF(RIGHT(TEXT(P24,"0.#"),1)=".",TRUE,FALSE)</formula>
    </cfRule>
  </conditionalFormatting>
  <conditionalFormatting sqref="P28">
    <cfRule type="expression" dxfId="2301" priority="2181">
      <formula>IF(RIGHT(TEXT(P28,"0.#"),1)=".",FALSE,TRUE)</formula>
    </cfRule>
    <cfRule type="expression" dxfId="2300" priority="2182">
      <formula>IF(RIGHT(TEXT(P28,"0.#"),1)=".",TRUE,FALSE)</formula>
    </cfRule>
  </conditionalFormatting>
  <conditionalFormatting sqref="AQ114">
    <cfRule type="expression" dxfId="2299" priority="2165">
      <formula>IF(RIGHT(TEXT(AQ114,"0.#"),1)=".",FALSE,TRUE)</formula>
    </cfRule>
    <cfRule type="expression" dxfId="2298" priority="2166">
      <formula>IF(RIGHT(TEXT(AQ114,"0.#"),1)=".",TRUE,FALSE)</formula>
    </cfRule>
  </conditionalFormatting>
  <conditionalFormatting sqref="AQ104">
    <cfRule type="expression" dxfId="2297" priority="2179">
      <formula>IF(RIGHT(TEXT(AQ104,"0.#"),1)=".",FALSE,TRUE)</formula>
    </cfRule>
    <cfRule type="expression" dxfId="2296" priority="2180">
      <formula>IF(RIGHT(TEXT(AQ104,"0.#"),1)=".",TRUE,FALSE)</formula>
    </cfRule>
  </conditionalFormatting>
  <conditionalFormatting sqref="AQ105">
    <cfRule type="expression" dxfId="2295" priority="2177">
      <formula>IF(RIGHT(TEXT(AQ105,"0.#"),1)=".",FALSE,TRUE)</formula>
    </cfRule>
    <cfRule type="expression" dxfId="2294" priority="2178">
      <formula>IF(RIGHT(TEXT(AQ105,"0.#"),1)=".",TRUE,FALSE)</formula>
    </cfRule>
  </conditionalFormatting>
  <conditionalFormatting sqref="AQ107">
    <cfRule type="expression" dxfId="2293" priority="2175">
      <formula>IF(RIGHT(TEXT(AQ107,"0.#"),1)=".",FALSE,TRUE)</formula>
    </cfRule>
    <cfRule type="expression" dxfId="2292" priority="2176">
      <formula>IF(RIGHT(TEXT(AQ107,"0.#"),1)=".",TRUE,FALSE)</formula>
    </cfRule>
  </conditionalFormatting>
  <conditionalFormatting sqref="AQ108">
    <cfRule type="expression" dxfId="2291" priority="2173">
      <formula>IF(RIGHT(TEXT(AQ108,"0.#"),1)=".",FALSE,TRUE)</formula>
    </cfRule>
    <cfRule type="expression" dxfId="2290" priority="2174">
      <formula>IF(RIGHT(TEXT(AQ108,"0.#"),1)=".",TRUE,FALSE)</formula>
    </cfRule>
  </conditionalFormatting>
  <conditionalFormatting sqref="AQ110">
    <cfRule type="expression" dxfId="2289" priority="2171">
      <formula>IF(RIGHT(TEXT(AQ110,"0.#"),1)=".",FALSE,TRUE)</formula>
    </cfRule>
    <cfRule type="expression" dxfId="2288" priority="2172">
      <formula>IF(RIGHT(TEXT(AQ110,"0.#"),1)=".",TRUE,FALSE)</formula>
    </cfRule>
  </conditionalFormatting>
  <conditionalFormatting sqref="AQ111">
    <cfRule type="expression" dxfId="2287" priority="2169">
      <formula>IF(RIGHT(TEXT(AQ111,"0.#"),1)=".",FALSE,TRUE)</formula>
    </cfRule>
    <cfRule type="expression" dxfId="2286" priority="2170">
      <formula>IF(RIGHT(TEXT(AQ111,"0.#"),1)=".",TRUE,FALSE)</formula>
    </cfRule>
  </conditionalFormatting>
  <conditionalFormatting sqref="AQ113">
    <cfRule type="expression" dxfId="2285" priority="2167">
      <formula>IF(RIGHT(TEXT(AQ113,"0.#"),1)=".",FALSE,TRUE)</formula>
    </cfRule>
    <cfRule type="expression" dxfId="2284" priority="2168">
      <formula>IF(RIGHT(TEXT(AQ113,"0.#"),1)=".",TRUE,FALSE)</formula>
    </cfRule>
  </conditionalFormatting>
  <conditionalFormatting sqref="AE67">
    <cfRule type="expression" dxfId="2283" priority="2097">
      <formula>IF(RIGHT(TEXT(AE67,"0.#"),1)=".",FALSE,TRUE)</formula>
    </cfRule>
    <cfRule type="expression" dxfId="2282" priority="2098">
      <formula>IF(RIGHT(TEXT(AE67,"0.#"),1)=".",TRUE,FALSE)</formula>
    </cfRule>
  </conditionalFormatting>
  <conditionalFormatting sqref="AE68">
    <cfRule type="expression" dxfId="2281" priority="2095">
      <formula>IF(RIGHT(TEXT(AE68,"0.#"),1)=".",FALSE,TRUE)</formula>
    </cfRule>
    <cfRule type="expression" dxfId="2280" priority="2096">
      <formula>IF(RIGHT(TEXT(AE68,"0.#"),1)=".",TRUE,FALSE)</formula>
    </cfRule>
  </conditionalFormatting>
  <conditionalFormatting sqref="AE69">
    <cfRule type="expression" dxfId="2279" priority="2093">
      <formula>IF(RIGHT(TEXT(AE69,"0.#"),1)=".",FALSE,TRUE)</formula>
    </cfRule>
    <cfRule type="expression" dxfId="2278" priority="2094">
      <formula>IF(RIGHT(TEXT(AE69,"0.#"),1)=".",TRUE,FALSE)</formula>
    </cfRule>
  </conditionalFormatting>
  <conditionalFormatting sqref="AI69">
    <cfRule type="expression" dxfId="2277" priority="2091">
      <formula>IF(RIGHT(TEXT(AI69,"0.#"),1)=".",FALSE,TRUE)</formula>
    </cfRule>
    <cfRule type="expression" dxfId="2276" priority="2092">
      <formula>IF(RIGHT(TEXT(AI69,"0.#"),1)=".",TRUE,FALSE)</formula>
    </cfRule>
  </conditionalFormatting>
  <conditionalFormatting sqref="AI68">
    <cfRule type="expression" dxfId="2275" priority="2089">
      <formula>IF(RIGHT(TEXT(AI68,"0.#"),1)=".",FALSE,TRUE)</formula>
    </cfRule>
    <cfRule type="expression" dxfId="2274" priority="2090">
      <formula>IF(RIGHT(TEXT(AI68,"0.#"),1)=".",TRUE,FALSE)</formula>
    </cfRule>
  </conditionalFormatting>
  <conditionalFormatting sqref="AI67">
    <cfRule type="expression" dxfId="2273" priority="2087">
      <formula>IF(RIGHT(TEXT(AI67,"0.#"),1)=".",FALSE,TRUE)</formula>
    </cfRule>
    <cfRule type="expression" dxfId="2272" priority="2088">
      <formula>IF(RIGHT(TEXT(AI67,"0.#"),1)=".",TRUE,FALSE)</formula>
    </cfRule>
  </conditionalFormatting>
  <conditionalFormatting sqref="AM67">
    <cfRule type="expression" dxfId="2271" priority="2085">
      <formula>IF(RIGHT(TEXT(AM67,"0.#"),1)=".",FALSE,TRUE)</formula>
    </cfRule>
    <cfRule type="expression" dxfId="2270" priority="2086">
      <formula>IF(RIGHT(TEXT(AM67,"0.#"),1)=".",TRUE,FALSE)</formula>
    </cfRule>
  </conditionalFormatting>
  <conditionalFormatting sqref="AM68">
    <cfRule type="expression" dxfId="2269" priority="2083">
      <formula>IF(RIGHT(TEXT(AM68,"0.#"),1)=".",FALSE,TRUE)</formula>
    </cfRule>
    <cfRule type="expression" dxfId="2268" priority="2084">
      <formula>IF(RIGHT(TEXT(AM68,"0.#"),1)=".",TRUE,FALSE)</formula>
    </cfRule>
  </conditionalFormatting>
  <conditionalFormatting sqref="AM69">
    <cfRule type="expression" dxfId="2267" priority="2081">
      <formula>IF(RIGHT(TEXT(AM69,"0.#"),1)=".",FALSE,TRUE)</formula>
    </cfRule>
    <cfRule type="expression" dxfId="2266" priority="2082">
      <formula>IF(RIGHT(TEXT(AM69,"0.#"),1)=".",TRUE,FALSE)</formula>
    </cfRule>
  </conditionalFormatting>
  <conditionalFormatting sqref="AQ67:AQ69">
    <cfRule type="expression" dxfId="2265" priority="2079">
      <formula>IF(RIGHT(TEXT(AQ67,"0.#"),1)=".",FALSE,TRUE)</formula>
    </cfRule>
    <cfRule type="expression" dxfId="2264" priority="2080">
      <formula>IF(RIGHT(TEXT(AQ67,"0.#"),1)=".",TRUE,FALSE)</formula>
    </cfRule>
  </conditionalFormatting>
  <conditionalFormatting sqref="AU67:AU69">
    <cfRule type="expression" dxfId="2263" priority="2077">
      <formula>IF(RIGHT(TEXT(AU67,"0.#"),1)=".",FALSE,TRUE)</formula>
    </cfRule>
    <cfRule type="expression" dxfId="2262" priority="2078">
      <formula>IF(RIGHT(TEXT(AU67,"0.#"),1)=".",TRUE,FALSE)</formula>
    </cfRule>
  </conditionalFormatting>
  <conditionalFormatting sqref="AE70">
    <cfRule type="expression" dxfId="2261" priority="2075">
      <formula>IF(RIGHT(TEXT(AE70,"0.#"),1)=".",FALSE,TRUE)</formula>
    </cfRule>
    <cfRule type="expression" dxfId="2260" priority="2076">
      <formula>IF(RIGHT(TEXT(AE70,"0.#"),1)=".",TRUE,FALSE)</formula>
    </cfRule>
  </conditionalFormatting>
  <conditionalFormatting sqref="AE71">
    <cfRule type="expression" dxfId="2259" priority="2073">
      <formula>IF(RIGHT(TEXT(AE71,"0.#"),1)=".",FALSE,TRUE)</formula>
    </cfRule>
    <cfRule type="expression" dxfId="2258" priority="2074">
      <formula>IF(RIGHT(TEXT(AE71,"0.#"),1)=".",TRUE,FALSE)</formula>
    </cfRule>
  </conditionalFormatting>
  <conditionalFormatting sqref="AE72">
    <cfRule type="expression" dxfId="2257" priority="2071">
      <formula>IF(RIGHT(TEXT(AE72,"0.#"),1)=".",FALSE,TRUE)</formula>
    </cfRule>
    <cfRule type="expression" dxfId="2256" priority="2072">
      <formula>IF(RIGHT(TEXT(AE72,"0.#"),1)=".",TRUE,FALSE)</formula>
    </cfRule>
  </conditionalFormatting>
  <conditionalFormatting sqref="AI72">
    <cfRule type="expression" dxfId="2255" priority="2069">
      <formula>IF(RIGHT(TEXT(AI72,"0.#"),1)=".",FALSE,TRUE)</formula>
    </cfRule>
    <cfRule type="expression" dxfId="2254" priority="2070">
      <formula>IF(RIGHT(TEXT(AI72,"0.#"),1)=".",TRUE,FALSE)</formula>
    </cfRule>
  </conditionalFormatting>
  <conditionalFormatting sqref="AI71">
    <cfRule type="expression" dxfId="2253" priority="2067">
      <formula>IF(RIGHT(TEXT(AI71,"0.#"),1)=".",FALSE,TRUE)</formula>
    </cfRule>
    <cfRule type="expression" dxfId="2252" priority="2068">
      <formula>IF(RIGHT(TEXT(AI71,"0.#"),1)=".",TRUE,FALSE)</formula>
    </cfRule>
  </conditionalFormatting>
  <conditionalFormatting sqref="AI70">
    <cfRule type="expression" dxfId="2251" priority="2065">
      <formula>IF(RIGHT(TEXT(AI70,"0.#"),1)=".",FALSE,TRUE)</formula>
    </cfRule>
    <cfRule type="expression" dxfId="2250" priority="2066">
      <formula>IF(RIGHT(TEXT(AI70,"0.#"),1)=".",TRUE,FALSE)</formula>
    </cfRule>
  </conditionalFormatting>
  <conditionalFormatting sqref="AM70">
    <cfRule type="expression" dxfId="2249" priority="2063">
      <formula>IF(RIGHT(TEXT(AM70,"0.#"),1)=".",FALSE,TRUE)</formula>
    </cfRule>
    <cfRule type="expression" dxfId="2248" priority="2064">
      <formula>IF(RIGHT(TEXT(AM70,"0.#"),1)=".",TRUE,FALSE)</formula>
    </cfRule>
  </conditionalFormatting>
  <conditionalFormatting sqref="AM71">
    <cfRule type="expression" dxfId="2247" priority="2061">
      <formula>IF(RIGHT(TEXT(AM71,"0.#"),1)=".",FALSE,TRUE)</formula>
    </cfRule>
    <cfRule type="expression" dxfId="2246" priority="2062">
      <formula>IF(RIGHT(TEXT(AM71,"0.#"),1)=".",TRUE,FALSE)</formula>
    </cfRule>
  </conditionalFormatting>
  <conditionalFormatting sqref="AM72">
    <cfRule type="expression" dxfId="2245" priority="2059">
      <formula>IF(RIGHT(TEXT(AM72,"0.#"),1)=".",FALSE,TRUE)</formula>
    </cfRule>
    <cfRule type="expression" dxfId="2244" priority="2060">
      <formula>IF(RIGHT(TEXT(AM72,"0.#"),1)=".",TRUE,FALSE)</formula>
    </cfRule>
  </conditionalFormatting>
  <conditionalFormatting sqref="AQ70:AQ72">
    <cfRule type="expression" dxfId="2243" priority="2057">
      <formula>IF(RIGHT(TEXT(AQ70,"0.#"),1)=".",FALSE,TRUE)</formula>
    </cfRule>
    <cfRule type="expression" dxfId="2242" priority="2058">
      <formula>IF(RIGHT(TEXT(AQ70,"0.#"),1)=".",TRUE,FALSE)</formula>
    </cfRule>
  </conditionalFormatting>
  <conditionalFormatting sqref="AU70:AU72">
    <cfRule type="expression" dxfId="2241" priority="2055">
      <formula>IF(RIGHT(TEXT(AU70,"0.#"),1)=".",FALSE,TRUE)</formula>
    </cfRule>
    <cfRule type="expression" dxfId="2240" priority="2056">
      <formula>IF(RIGHT(TEXT(AU70,"0.#"),1)=".",TRUE,FALSE)</formula>
    </cfRule>
  </conditionalFormatting>
  <conditionalFormatting sqref="AU656">
    <cfRule type="expression" dxfId="2239" priority="573">
      <formula>IF(RIGHT(TEXT(AU656,"0.#"),1)=".",FALSE,TRUE)</formula>
    </cfRule>
    <cfRule type="expression" dxfId="2238" priority="574">
      <formula>IF(RIGHT(TEXT(AU656,"0.#"),1)=".",TRUE,FALSE)</formula>
    </cfRule>
  </conditionalFormatting>
  <conditionalFormatting sqref="AI654">
    <cfRule type="expression" dxfId="2237" priority="571">
      <formula>IF(RIGHT(TEXT(AI654,"0.#"),1)=".",FALSE,TRUE)</formula>
    </cfRule>
    <cfRule type="expression" dxfId="2236" priority="572">
      <formula>IF(RIGHT(TEXT(AI654,"0.#"),1)=".",TRUE,FALSE)</formula>
    </cfRule>
  </conditionalFormatting>
  <conditionalFormatting sqref="AI655">
    <cfRule type="expression" dxfId="2235" priority="569">
      <formula>IF(RIGHT(TEXT(AI655,"0.#"),1)=".",FALSE,TRUE)</formula>
    </cfRule>
    <cfRule type="expression" dxfId="2234" priority="570">
      <formula>IF(RIGHT(TEXT(AI655,"0.#"),1)=".",TRUE,FALSE)</formula>
    </cfRule>
  </conditionalFormatting>
  <conditionalFormatting sqref="AI656">
    <cfRule type="expression" dxfId="2233" priority="567">
      <formula>IF(RIGHT(TEXT(AI656,"0.#"),1)=".",FALSE,TRUE)</formula>
    </cfRule>
    <cfRule type="expression" dxfId="2232" priority="568">
      <formula>IF(RIGHT(TEXT(AI656,"0.#"),1)=".",TRUE,FALSE)</formula>
    </cfRule>
  </conditionalFormatting>
  <conditionalFormatting sqref="AQ655">
    <cfRule type="expression" dxfId="2231" priority="565">
      <formula>IF(RIGHT(TEXT(AQ655,"0.#"),1)=".",FALSE,TRUE)</formula>
    </cfRule>
    <cfRule type="expression" dxfId="2230" priority="566">
      <formula>IF(RIGHT(TEXT(AQ655,"0.#"),1)=".",TRUE,FALSE)</formula>
    </cfRule>
  </conditionalFormatting>
  <conditionalFormatting sqref="AI696">
    <cfRule type="expression" dxfId="2229" priority="357">
      <formula>IF(RIGHT(TEXT(AI696,"0.#"),1)=".",FALSE,TRUE)</formula>
    </cfRule>
    <cfRule type="expression" dxfId="2228" priority="358">
      <formula>IF(RIGHT(TEXT(AI696,"0.#"),1)=".",TRUE,FALSE)</formula>
    </cfRule>
  </conditionalFormatting>
  <conditionalFormatting sqref="AQ694">
    <cfRule type="expression" dxfId="2227" priority="351">
      <formula>IF(RIGHT(TEXT(AQ694,"0.#"),1)=".",FALSE,TRUE)</formula>
    </cfRule>
    <cfRule type="expression" dxfId="2226" priority="352">
      <formula>IF(RIGHT(TEXT(AQ694,"0.#"),1)=".",TRUE,FALSE)</formula>
    </cfRule>
  </conditionalFormatting>
  <conditionalFormatting sqref="AL878:AO899">
    <cfRule type="expression" dxfId="2225" priority="1963">
      <formula>IF(AND(AL878&gt;=0, RIGHT(TEXT(AL878,"0.#"),1)&lt;&gt;"."),TRUE,FALSE)</formula>
    </cfRule>
    <cfRule type="expression" dxfId="2224" priority="1964">
      <formula>IF(AND(AL878&gt;=0, RIGHT(TEXT(AL878,"0.#"),1)="."),TRUE,FALSE)</formula>
    </cfRule>
    <cfRule type="expression" dxfId="2223" priority="1965">
      <formula>IF(AND(AL878&lt;0, RIGHT(TEXT(AL878,"0.#"),1)&lt;&gt;"."),TRUE,FALSE)</formula>
    </cfRule>
    <cfRule type="expression" dxfId="2222" priority="1966">
      <formula>IF(AND(AL878&lt;0, RIGHT(TEXT(AL878,"0.#"),1)="."),TRUE,FALSE)</formula>
    </cfRule>
  </conditionalFormatting>
  <conditionalFormatting sqref="AL907:AO932">
    <cfRule type="expression" dxfId="2221" priority="1951">
      <formula>IF(AND(AL907&gt;=0, RIGHT(TEXT(AL907,"0.#"),1)&lt;&gt;"."),TRUE,FALSE)</formula>
    </cfRule>
    <cfRule type="expression" dxfId="2220" priority="1952">
      <formula>IF(AND(AL907&gt;=0, RIGHT(TEXT(AL907,"0.#"),1)="."),TRUE,FALSE)</formula>
    </cfRule>
    <cfRule type="expression" dxfId="2219" priority="1953">
      <formula>IF(AND(AL907&lt;0, RIGHT(TEXT(AL907,"0.#"),1)&lt;&gt;"."),TRUE,FALSE)</formula>
    </cfRule>
    <cfRule type="expression" dxfId="2218" priority="1954">
      <formula>IF(AND(AL907&lt;0, RIGHT(TEXT(AL907,"0.#"),1)="."),TRUE,FALSE)</formula>
    </cfRule>
  </conditionalFormatting>
  <conditionalFormatting sqref="AL938:AO965">
    <cfRule type="expression" dxfId="2217" priority="1939">
      <formula>IF(AND(AL938&gt;=0, RIGHT(TEXT(AL938,"0.#"),1)&lt;&gt;"."),TRUE,FALSE)</formula>
    </cfRule>
    <cfRule type="expression" dxfId="2216" priority="1940">
      <formula>IF(AND(AL938&gt;=0, RIGHT(TEXT(AL938,"0.#"),1)="."),TRUE,FALSE)</formula>
    </cfRule>
    <cfRule type="expression" dxfId="2215" priority="1941">
      <formula>IF(AND(AL938&lt;0, RIGHT(TEXT(AL938,"0.#"),1)&lt;&gt;"."),TRUE,FALSE)</formula>
    </cfRule>
    <cfRule type="expression" dxfId="2214" priority="1942">
      <formula>IF(AND(AL938&lt;0, RIGHT(TEXT(AL938,"0.#"),1)="."),TRUE,FALSE)</formula>
    </cfRule>
  </conditionalFormatting>
  <conditionalFormatting sqref="AL972:AO998">
    <cfRule type="expression" dxfId="2213" priority="1927">
      <formula>IF(AND(AL972&gt;=0, RIGHT(TEXT(AL972,"0.#"),1)&lt;&gt;"."),TRUE,FALSE)</formula>
    </cfRule>
    <cfRule type="expression" dxfId="2212" priority="1928">
      <formula>IF(AND(AL972&gt;=0, RIGHT(TEXT(AL972,"0.#"),1)="."),TRUE,FALSE)</formula>
    </cfRule>
    <cfRule type="expression" dxfId="2211" priority="1929">
      <formula>IF(AND(AL972&lt;0, RIGHT(TEXT(AL972,"0.#"),1)&lt;&gt;"."),TRUE,FALSE)</formula>
    </cfRule>
    <cfRule type="expression" dxfId="2210" priority="1930">
      <formula>IF(AND(AL972&lt;0, RIGHT(TEXT(AL972,"0.#"),1)="."),TRUE,FALSE)</formula>
    </cfRule>
  </conditionalFormatting>
  <conditionalFormatting sqref="AL969:AO969">
    <cfRule type="expression" dxfId="2209" priority="1921">
      <formula>IF(AND(AL969&gt;=0, RIGHT(TEXT(AL969,"0.#"),1)&lt;&gt;"."),TRUE,FALSE)</formula>
    </cfRule>
    <cfRule type="expression" dxfId="2208" priority="1922">
      <formula>IF(AND(AL969&gt;=0, RIGHT(TEXT(AL969,"0.#"),1)="."),TRUE,FALSE)</formula>
    </cfRule>
    <cfRule type="expression" dxfId="2207" priority="1923">
      <formula>IF(AND(AL969&lt;0, RIGHT(TEXT(AL969,"0.#"),1)&lt;&gt;"."),TRUE,FALSE)</formula>
    </cfRule>
    <cfRule type="expression" dxfId="2206" priority="1924">
      <formula>IF(AND(AL969&lt;0, RIGHT(TEXT(AL969,"0.#"),1)="."),TRUE,FALSE)</formula>
    </cfRule>
  </conditionalFormatting>
  <conditionalFormatting sqref="AL1004:AO1031">
    <cfRule type="expression" dxfId="2205" priority="1915">
      <formula>IF(AND(AL1004&gt;=0, RIGHT(TEXT(AL1004,"0.#"),1)&lt;&gt;"."),TRUE,FALSE)</formula>
    </cfRule>
    <cfRule type="expression" dxfId="2204" priority="1916">
      <formula>IF(AND(AL1004&gt;=0, RIGHT(TEXT(AL1004,"0.#"),1)="."),TRUE,FALSE)</formula>
    </cfRule>
    <cfRule type="expression" dxfId="2203" priority="1917">
      <formula>IF(AND(AL1004&lt;0, RIGHT(TEXT(AL1004,"0.#"),1)&lt;&gt;"."),TRUE,FALSE)</formula>
    </cfRule>
    <cfRule type="expression" dxfId="2202" priority="1918">
      <formula>IF(AND(AL1004&lt;0, RIGHT(TEXT(AL1004,"0.#"),1)="."),TRUE,FALSE)</formula>
    </cfRule>
  </conditionalFormatting>
  <conditionalFormatting sqref="AL1002:AO1003">
    <cfRule type="expression" dxfId="2201" priority="1909">
      <formula>IF(AND(AL1002&gt;=0, RIGHT(TEXT(AL1002,"0.#"),1)&lt;&gt;"."),TRUE,FALSE)</formula>
    </cfRule>
    <cfRule type="expression" dxfId="2200" priority="1910">
      <formula>IF(AND(AL1002&gt;=0, RIGHT(TEXT(AL1002,"0.#"),1)="."),TRUE,FALSE)</formula>
    </cfRule>
    <cfRule type="expression" dxfId="2199" priority="1911">
      <formula>IF(AND(AL1002&lt;0, RIGHT(TEXT(AL1002,"0.#"),1)&lt;&gt;"."),TRUE,FALSE)</formula>
    </cfRule>
    <cfRule type="expression" dxfId="2198" priority="1912">
      <formula>IF(AND(AL1002&lt;0, RIGHT(TEXT(AL1002,"0.#"),1)="."),TRUE,FALSE)</formula>
    </cfRule>
  </conditionalFormatting>
  <conditionalFormatting sqref="AL1044:AO1064">
    <cfRule type="expression" dxfId="2195" priority="1903">
      <formula>IF(AND(AL1044&gt;=0, RIGHT(TEXT(AL1044,"0.#"),1)&lt;&gt;"."),TRUE,FALSE)</formula>
    </cfRule>
    <cfRule type="expression" dxfId="2194" priority="1904">
      <formula>IF(AND(AL1044&gt;=0, RIGHT(TEXT(AL1044,"0.#"),1)="."),TRUE,FALSE)</formula>
    </cfRule>
    <cfRule type="expression" dxfId="2193" priority="1905">
      <formula>IF(AND(AL1044&lt;0, RIGHT(TEXT(AL1044,"0.#"),1)&lt;&gt;"."),TRUE,FALSE)</formula>
    </cfRule>
    <cfRule type="expression" dxfId="2192" priority="1906">
      <formula>IF(AND(AL1044&lt;0, RIGHT(TEXT(AL1044,"0.#"),1)="."),TRUE,FALSE)</formula>
    </cfRule>
  </conditionalFormatting>
  <conditionalFormatting sqref="Y1044:Y1064">
    <cfRule type="expression" dxfId="2191" priority="1901">
      <formula>IF(RIGHT(TEXT(Y1044,"0.#"),1)=".",FALSE,TRUE)</formula>
    </cfRule>
    <cfRule type="expression" dxfId="2190" priority="1902">
      <formula>IF(RIGHT(TEXT(Y1044,"0.#"),1)=".",TRUE,FALSE)</formula>
    </cfRule>
  </conditionalFormatting>
  <conditionalFormatting sqref="AL1082:AO1097">
    <cfRule type="expression" dxfId="2189" priority="1891">
      <formula>IF(AND(AL1082&gt;=0, RIGHT(TEXT(AL1082,"0.#"),1)&lt;&gt;"."),TRUE,FALSE)</formula>
    </cfRule>
    <cfRule type="expression" dxfId="2188" priority="1892">
      <formula>IF(AND(AL1082&gt;=0, RIGHT(TEXT(AL1082,"0.#"),1)="."),TRUE,FALSE)</formula>
    </cfRule>
    <cfRule type="expression" dxfId="2187" priority="1893">
      <formula>IF(AND(AL1082&lt;0, RIGHT(TEXT(AL1082,"0.#"),1)&lt;&gt;"."),TRUE,FALSE)</formula>
    </cfRule>
    <cfRule type="expression" dxfId="2186" priority="1894">
      <formula>IF(AND(AL1082&lt;0, RIGHT(TEXT(AL1082,"0.#"),1)="."),TRUE,FALSE)</formula>
    </cfRule>
  </conditionalFormatting>
  <conditionalFormatting sqref="Y1082:Y1097">
    <cfRule type="expression" dxfId="2185" priority="1889">
      <formula>IF(RIGHT(TEXT(Y1082,"0.#"),1)=".",FALSE,TRUE)</formula>
    </cfRule>
    <cfRule type="expression" dxfId="2184" priority="1890">
      <formula>IF(RIGHT(TEXT(Y1082,"0.#"),1)=".",TRUE,FALSE)</formula>
    </cfRule>
  </conditionalFormatting>
  <conditionalFormatting sqref="AE39">
    <cfRule type="expression" dxfId="2183" priority="1881">
      <formula>IF(RIGHT(TEXT(AE39,"0.#"),1)=".",FALSE,TRUE)</formula>
    </cfRule>
    <cfRule type="expression" dxfId="2182" priority="1882">
      <formula>IF(RIGHT(TEXT(AE39,"0.#"),1)=".",TRUE,FALSE)</formula>
    </cfRule>
  </conditionalFormatting>
  <conditionalFormatting sqref="AM41">
    <cfRule type="expression" dxfId="2181" priority="1865">
      <formula>IF(RIGHT(TEXT(AM41,"0.#"),1)=".",FALSE,TRUE)</formula>
    </cfRule>
    <cfRule type="expression" dxfId="2180" priority="1866">
      <formula>IF(RIGHT(TEXT(AM41,"0.#"),1)=".",TRUE,FALSE)</formula>
    </cfRule>
  </conditionalFormatting>
  <conditionalFormatting sqref="AE40">
    <cfRule type="expression" dxfId="2179" priority="1879">
      <formula>IF(RIGHT(TEXT(AE40,"0.#"),1)=".",FALSE,TRUE)</formula>
    </cfRule>
    <cfRule type="expression" dxfId="2178" priority="1880">
      <formula>IF(RIGHT(TEXT(AE40,"0.#"),1)=".",TRUE,FALSE)</formula>
    </cfRule>
  </conditionalFormatting>
  <conditionalFormatting sqref="AE41">
    <cfRule type="expression" dxfId="2177" priority="1877">
      <formula>IF(RIGHT(TEXT(AE41,"0.#"),1)=".",FALSE,TRUE)</formula>
    </cfRule>
    <cfRule type="expression" dxfId="2176" priority="1878">
      <formula>IF(RIGHT(TEXT(AE41,"0.#"),1)=".",TRUE,FALSE)</formula>
    </cfRule>
  </conditionalFormatting>
  <conditionalFormatting sqref="AI41">
    <cfRule type="expression" dxfId="2175" priority="1875">
      <formula>IF(RIGHT(TEXT(AI41,"0.#"),1)=".",FALSE,TRUE)</formula>
    </cfRule>
    <cfRule type="expression" dxfId="2174" priority="1876">
      <formula>IF(RIGHT(TEXT(AI41,"0.#"),1)=".",TRUE,FALSE)</formula>
    </cfRule>
  </conditionalFormatting>
  <conditionalFormatting sqref="AI40">
    <cfRule type="expression" dxfId="2173" priority="1873">
      <formula>IF(RIGHT(TEXT(AI40,"0.#"),1)=".",FALSE,TRUE)</formula>
    </cfRule>
    <cfRule type="expression" dxfId="2172" priority="1874">
      <formula>IF(RIGHT(TEXT(AI40,"0.#"),1)=".",TRUE,FALSE)</formula>
    </cfRule>
  </conditionalFormatting>
  <conditionalFormatting sqref="AI39">
    <cfRule type="expression" dxfId="2171" priority="1871">
      <formula>IF(RIGHT(TEXT(AI39,"0.#"),1)=".",FALSE,TRUE)</formula>
    </cfRule>
    <cfRule type="expression" dxfId="2170" priority="1872">
      <formula>IF(RIGHT(TEXT(AI39,"0.#"),1)=".",TRUE,FALSE)</formula>
    </cfRule>
  </conditionalFormatting>
  <conditionalFormatting sqref="AM39">
    <cfRule type="expression" dxfId="2169" priority="1869">
      <formula>IF(RIGHT(TEXT(AM39,"0.#"),1)=".",FALSE,TRUE)</formula>
    </cfRule>
    <cfRule type="expression" dxfId="2168" priority="1870">
      <formula>IF(RIGHT(TEXT(AM39,"0.#"),1)=".",TRUE,FALSE)</formula>
    </cfRule>
  </conditionalFormatting>
  <conditionalFormatting sqref="AM40">
    <cfRule type="expression" dxfId="2167" priority="1867">
      <formula>IF(RIGHT(TEXT(AM40,"0.#"),1)=".",FALSE,TRUE)</formula>
    </cfRule>
    <cfRule type="expression" dxfId="2166" priority="1868">
      <formula>IF(RIGHT(TEXT(AM40,"0.#"),1)=".",TRUE,FALSE)</formula>
    </cfRule>
  </conditionalFormatting>
  <conditionalFormatting sqref="AQ39:AQ41">
    <cfRule type="expression" dxfId="2165" priority="1863">
      <formula>IF(RIGHT(TEXT(AQ39,"0.#"),1)=".",FALSE,TRUE)</formula>
    </cfRule>
    <cfRule type="expression" dxfId="2164" priority="1864">
      <formula>IF(RIGHT(TEXT(AQ39,"0.#"),1)=".",TRUE,FALSE)</formula>
    </cfRule>
  </conditionalFormatting>
  <conditionalFormatting sqref="AU39:AU41">
    <cfRule type="expression" dxfId="2163" priority="1861">
      <formula>IF(RIGHT(TEXT(AU39,"0.#"),1)=".",FALSE,TRUE)</formula>
    </cfRule>
    <cfRule type="expression" dxfId="2162" priority="1862">
      <formula>IF(RIGHT(TEXT(AU39,"0.#"),1)=".",TRUE,FALSE)</formula>
    </cfRule>
  </conditionalFormatting>
  <conditionalFormatting sqref="AE46">
    <cfRule type="expression" dxfId="2161" priority="1859">
      <formula>IF(RIGHT(TEXT(AE46,"0.#"),1)=".",FALSE,TRUE)</formula>
    </cfRule>
    <cfRule type="expression" dxfId="2160" priority="1860">
      <formula>IF(RIGHT(TEXT(AE46,"0.#"),1)=".",TRUE,FALSE)</formula>
    </cfRule>
  </conditionalFormatting>
  <conditionalFormatting sqref="AE47">
    <cfRule type="expression" dxfId="2159" priority="1857">
      <formula>IF(RIGHT(TEXT(AE47,"0.#"),1)=".",FALSE,TRUE)</formula>
    </cfRule>
    <cfRule type="expression" dxfId="2158" priority="1858">
      <formula>IF(RIGHT(TEXT(AE47,"0.#"),1)=".",TRUE,FALSE)</formula>
    </cfRule>
  </conditionalFormatting>
  <conditionalFormatting sqref="AE48">
    <cfRule type="expression" dxfId="2157" priority="1855">
      <formula>IF(RIGHT(TEXT(AE48,"0.#"),1)=".",FALSE,TRUE)</formula>
    </cfRule>
    <cfRule type="expression" dxfId="2156" priority="1856">
      <formula>IF(RIGHT(TEXT(AE48,"0.#"),1)=".",TRUE,FALSE)</formula>
    </cfRule>
  </conditionalFormatting>
  <conditionalFormatting sqref="AI48">
    <cfRule type="expression" dxfId="2155" priority="1853">
      <formula>IF(RIGHT(TEXT(AI48,"0.#"),1)=".",FALSE,TRUE)</formula>
    </cfRule>
    <cfRule type="expression" dxfId="2154" priority="1854">
      <formula>IF(RIGHT(TEXT(AI48,"0.#"),1)=".",TRUE,FALSE)</formula>
    </cfRule>
  </conditionalFormatting>
  <conditionalFormatting sqref="AI47">
    <cfRule type="expression" dxfId="2153" priority="1851">
      <formula>IF(RIGHT(TEXT(AI47,"0.#"),1)=".",FALSE,TRUE)</formula>
    </cfRule>
    <cfRule type="expression" dxfId="2152" priority="1852">
      <formula>IF(RIGHT(TEXT(AI47,"0.#"),1)=".",TRUE,FALSE)</formula>
    </cfRule>
  </conditionalFormatting>
  <conditionalFormatting sqref="AE448">
    <cfRule type="expression" dxfId="2151" priority="1729">
      <formula>IF(RIGHT(TEXT(AE448,"0.#"),1)=".",FALSE,TRUE)</formula>
    </cfRule>
    <cfRule type="expression" dxfId="2150" priority="1730">
      <formula>IF(RIGHT(TEXT(AE448,"0.#"),1)=".",TRUE,FALSE)</formula>
    </cfRule>
  </conditionalFormatting>
  <conditionalFormatting sqref="AM450">
    <cfRule type="expression" dxfId="2149" priority="1719">
      <formula>IF(RIGHT(TEXT(AM450,"0.#"),1)=".",FALSE,TRUE)</formula>
    </cfRule>
    <cfRule type="expression" dxfId="2148" priority="1720">
      <formula>IF(RIGHT(TEXT(AM450,"0.#"),1)=".",TRUE,FALSE)</formula>
    </cfRule>
  </conditionalFormatting>
  <conditionalFormatting sqref="AE449">
    <cfRule type="expression" dxfId="2147" priority="1727">
      <formula>IF(RIGHT(TEXT(AE449,"0.#"),1)=".",FALSE,TRUE)</formula>
    </cfRule>
    <cfRule type="expression" dxfId="2146" priority="1728">
      <formula>IF(RIGHT(TEXT(AE449,"0.#"),1)=".",TRUE,FALSE)</formula>
    </cfRule>
  </conditionalFormatting>
  <conditionalFormatting sqref="AE450">
    <cfRule type="expression" dxfId="2145" priority="1725">
      <formula>IF(RIGHT(TEXT(AE450,"0.#"),1)=".",FALSE,TRUE)</formula>
    </cfRule>
    <cfRule type="expression" dxfId="2144" priority="1726">
      <formula>IF(RIGHT(TEXT(AE450,"0.#"),1)=".",TRUE,FALSE)</formula>
    </cfRule>
  </conditionalFormatting>
  <conditionalFormatting sqref="AM448">
    <cfRule type="expression" dxfId="2143" priority="1723">
      <formula>IF(RIGHT(TEXT(AM448,"0.#"),1)=".",FALSE,TRUE)</formula>
    </cfRule>
    <cfRule type="expression" dxfId="2142" priority="1724">
      <formula>IF(RIGHT(TEXT(AM448,"0.#"),1)=".",TRUE,FALSE)</formula>
    </cfRule>
  </conditionalFormatting>
  <conditionalFormatting sqref="AM449">
    <cfRule type="expression" dxfId="2141" priority="1721">
      <formula>IF(RIGHT(TEXT(AM449,"0.#"),1)=".",FALSE,TRUE)</formula>
    </cfRule>
    <cfRule type="expression" dxfId="2140" priority="1722">
      <formula>IF(RIGHT(TEXT(AM449,"0.#"),1)=".",TRUE,FALSE)</formula>
    </cfRule>
  </conditionalFormatting>
  <conditionalFormatting sqref="AU448">
    <cfRule type="expression" dxfId="2139" priority="1717">
      <formula>IF(RIGHT(TEXT(AU448,"0.#"),1)=".",FALSE,TRUE)</formula>
    </cfRule>
    <cfRule type="expression" dxfId="2138" priority="1718">
      <formula>IF(RIGHT(TEXT(AU448,"0.#"),1)=".",TRUE,FALSE)</formula>
    </cfRule>
  </conditionalFormatting>
  <conditionalFormatting sqref="AU449">
    <cfRule type="expression" dxfId="2137" priority="1715">
      <formula>IF(RIGHT(TEXT(AU449,"0.#"),1)=".",FALSE,TRUE)</formula>
    </cfRule>
    <cfRule type="expression" dxfId="2136" priority="1716">
      <formula>IF(RIGHT(TEXT(AU449,"0.#"),1)=".",TRUE,FALSE)</formula>
    </cfRule>
  </conditionalFormatting>
  <conditionalFormatting sqref="AU450">
    <cfRule type="expression" dxfId="2135" priority="1713">
      <formula>IF(RIGHT(TEXT(AU450,"0.#"),1)=".",FALSE,TRUE)</formula>
    </cfRule>
    <cfRule type="expression" dxfId="2134" priority="1714">
      <formula>IF(RIGHT(TEXT(AU450,"0.#"),1)=".",TRUE,FALSE)</formula>
    </cfRule>
  </conditionalFormatting>
  <conditionalFormatting sqref="AI450">
    <cfRule type="expression" dxfId="2133" priority="1707">
      <formula>IF(RIGHT(TEXT(AI450,"0.#"),1)=".",FALSE,TRUE)</formula>
    </cfRule>
    <cfRule type="expression" dxfId="2132" priority="1708">
      <formula>IF(RIGHT(TEXT(AI450,"0.#"),1)=".",TRUE,FALSE)</formula>
    </cfRule>
  </conditionalFormatting>
  <conditionalFormatting sqref="AI448">
    <cfRule type="expression" dxfId="2131" priority="1711">
      <formula>IF(RIGHT(TEXT(AI448,"0.#"),1)=".",FALSE,TRUE)</formula>
    </cfRule>
    <cfRule type="expression" dxfId="2130" priority="1712">
      <formula>IF(RIGHT(TEXT(AI448,"0.#"),1)=".",TRUE,FALSE)</formula>
    </cfRule>
  </conditionalFormatting>
  <conditionalFormatting sqref="AI449">
    <cfRule type="expression" dxfId="2129" priority="1709">
      <formula>IF(RIGHT(TEXT(AI449,"0.#"),1)=".",FALSE,TRUE)</formula>
    </cfRule>
    <cfRule type="expression" dxfId="2128" priority="1710">
      <formula>IF(RIGHT(TEXT(AI449,"0.#"),1)=".",TRUE,FALSE)</formula>
    </cfRule>
  </conditionalFormatting>
  <conditionalFormatting sqref="AQ449">
    <cfRule type="expression" dxfId="2127" priority="1705">
      <formula>IF(RIGHT(TEXT(AQ449,"0.#"),1)=".",FALSE,TRUE)</formula>
    </cfRule>
    <cfRule type="expression" dxfId="2126" priority="1706">
      <formula>IF(RIGHT(TEXT(AQ449,"0.#"),1)=".",TRUE,FALSE)</formula>
    </cfRule>
  </conditionalFormatting>
  <conditionalFormatting sqref="AQ450">
    <cfRule type="expression" dxfId="2125" priority="1703">
      <formula>IF(RIGHT(TEXT(AQ450,"0.#"),1)=".",FALSE,TRUE)</formula>
    </cfRule>
    <cfRule type="expression" dxfId="2124" priority="1704">
      <formula>IF(RIGHT(TEXT(AQ450,"0.#"),1)=".",TRUE,FALSE)</formula>
    </cfRule>
  </conditionalFormatting>
  <conditionalFormatting sqref="AQ448">
    <cfRule type="expression" dxfId="2123" priority="1701">
      <formula>IF(RIGHT(TEXT(AQ448,"0.#"),1)=".",FALSE,TRUE)</formula>
    </cfRule>
    <cfRule type="expression" dxfId="2122" priority="1702">
      <formula>IF(RIGHT(TEXT(AQ448,"0.#"),1)=".",TRUE,FALSE)</formula>
    </cfRule>
  </conditionalFormatting>
  <conditionalFormatting sqref="AE453">
    <cfRule type="expression" dxfId="2121" priority="1699">
      <formula>IF(RIGHT(TEXT(AE453,"0.#"),1)=".",FALSE,TRUE)</formula>
    </cfRule>
    <cfRule type="expression" dxfId="2120" priority="1700">
      <formula>IF(RIGHT(TEXT(AE453,"0.#"),1)=".",TRUE,FALSE)</formula>
    </cfRule>
  </conditionalFormatting>
  <conditionalFormatting sqref="AM455">
    <cfRule type="expression" dxfId="2119" priority="1689">
      <formula>IF(RIGHT(TEXT(AM455,"0.#"),1)=".",FALSE,TRUE)</formula>
    </cfRule>
    <cfRule type="expression" dxfId="2118" priority="1690">
      <formula>IF(RIGHT(TEXT(AM455,"0.#"),1)=".",TRUE,FALSE)</formula>
    </cfRule>
  </conditionalFormatting>
  <conditionalFormatting sqref="AE454">
    <cfRule type="expression" dxfId="2117" priority="1697">
      <formula>IF(RIGHT(TEXT(AE454,"0.#"),1)=".",FALSE,TRUE)</formula>
    </cfRule>
    <cfRule type="expression" dxfId="2116" priority="1698">
      <formula>IF(RIGHT(TEXT(AE454,"0.#"),1)=".",TRUE,FALSE)</formula>
    </cfRule>
  </conditionalFormatting>
  <conditionalFormatting sqref="AE455">
    <cfRule type="expression" dxfId="2115" priority="1695">
      <formula>IF(RIGHT(TEXT(AE455,"0.#"),1)=".",FALSE,TRUE)</formula>
    </cfRule>
    <cfRule type="expression" dxfId="2114" priority="1696">
      <formula>IF(RIGHT(TEXT(AE455,"0.#"),1)=".",TRUE,FALSE)</formula>
    </cfRule>
  </conditionalFormatting>
  <conditionalFormatting sqref="AM453">
    <cfRule type="expression" dxfId="2113" priority="1693">
      <formula>IF(RIGHT(TEXT(AM453,"0.#"),1)=".",FALSE,TRUE)</formula>
    </cfRule>
    <cfRule type="expression" dxfId="2112" priority="1694">
      <formula>IF(RIGHT(TEXT(AM453,"0.#"),1)=".",TRUE,FALSE)</formula>
    </cfRule>
  </conditionalFormatting>
  <conditionalFormatting sqref="AM454">
    <cfRule type="expression" dxfId="2111" priority="1691">
      <formula>IF(RIGHT(TEXT(AM454,"0.#"),1)=".",FALSE,TRUE)</formula>
    </cfRule>
    <cfRule type="expression" dxfId="2110" priority="1692">
      <formula>IF(RIGHT(TEXT(AM454,"0.#"),1)=".",TRUE,FALSE)</formula>
    </cfRule>
  </conditionalFormatting>
  <conditionalFormatting sqref="AU453">
    <cfRule type="expression" dxfId="2109" priority="1687">
      <formula>IF(RIGHT(TEXT(AU453,"0.#"),1)=".",FALSE,TRUE)</formula>
    </cfRule>
    <cfRule type="expression" dxfId="2108" priority="1688">
      <formula>IF(RIGHT(TEXT(AU453,"0.#"),1)=".",TRUE,FALSE)</formula>
    </cfRule>
  </conditionalFormatting>
  <conditionalFormatting sqref="AU454">
    <cfRule type="expression" dxfId="2107" priority="1685">
      <formula>IF(RIGHT(TEXT(AU454,"0.#"),1)=".",FALSE,TRUE)</formula>
    </cfRule>
    <cfRule type="expression" dxfId="2106" priority="1686">
      <formula>IF(RIGHT(TEXT(AU454,"0.#"),1)=".",TRUE,FALSE)</formula>
    </cfRule>
  </conditionalFormatting>
  <conditionalFormatting sqref="AU455">
    <cfRule type="expression" dxfId="2105" priority="1683">
      <formula>IF(RIGHT(TEXT(AU455,"0.#"),1)=".",FALSE,TRUE)</formula>
    </cfRule>
    <cfRule type="expression" dxfId="2104" priority="1684">
      <formula>IF(RIGHT(TEXT(AU455,"0.#"),1)=".",TRUE,FALSE)</formula>
    </cfRule>
  </conditionalFormatting>
  <conditionalFormatting sqref="AI455">
    <cfRule type="expression" dxfId="2103" priority="1677">
      <formula>IF(RIGHT(TEXT(AI455,"0.#"),1)=".",FALSE,TRUE)</formula>
    </cfRule>
    <cfRule type="expression" dxfId="2102" priority="1678">
      <formula>IF(RIGHT(TEXT(AI455,"0.#"),1)=".",TRUE,FALSE)</formula>
    </cfRule>
  </conditionalFormatting>
  <conditionalFormatting sqref="AI453">
    <cfRule type="expression" dxfId="2101" priority="1681">
      <formula>IF(RIGHT(TEXT(AI453,"0.#"),1)=".",FALSE,TRUE)</formula>
    </cfRule>
    <cfRule type="expression" dxfId="2100" priority="1682">
      <formula>IF(RIGHT(TEXT(AI453,"0.#"),1)=".",TRUE,FALSE)</formula>
    </cfRule>
  </conditionalFormatting>
  <conditionalFormatting sqref="AI454">
    <cfRule type="expression" dxfId="2099" priority="1679">
      <formula>IF(RIGHT(TEXT(AI454,"0.#"),1)=".",FALSE,TRUE)</formula>
    </cfRule>
    <cfRule type="expression" dxfId="2098" priority="1680">
      <formula>IF(RIGHT(TEXT(AI454,"0.#"),1)=".",TRUE,FALSE)</formula>
    </cfRule>
  </conditionalFormatting>
  <conditionalFormatting sqref="AQ454">
    <cfRule type="expression" dxfId="2097" priority="1675">
      <formula>IF(RIGHT(TEXT(AQ454,"0.#"),1)=".",FALSE,TRUE)</formula>
    </cfRule>
    <cfRule type="expression" dxfId="2096" priority="1676">
      <formula>IF(RIGHT(TEXT(AQ454,"0.#"),1)=".",TRUE,FALSE)</formula>
    </cfRule>
  </conditionalFormatting>
  <conditionalFormatting sqref="AQ455">
    <cfRule type="expression" dxfId="2095" priority="1673">
      <formula>IF(RIGHT(TEXT(AQ455,"0.#"),1)=".",FALSE,TRUE)</formula>
    </cfRule>
    <cfRule type="expression" dxfId="2094" priority="1674">
      <formula>IF(RIGHT(TEXT(AQ455,"0.#"),1)=".",TRUE,FALSE)</formula>
    </cfRule>
  </conditionalFormatting>
  <conditionalFormatting sqref="AQ453">
    <cfRule type="expression" dxfId="2093" priority="1671">
      <formula>IF(RIGHT(TEXT(AQ453,"0.#"),1)=".",FALSE,TRUE)</formula>
    </cfRule>
    <cfRule type="expression" dxfId="2092" priority="1672">
      <formula>IF(RIGHT(TEXT(AQ453,"0.#"),1)=".",TRUE,FALSE)</formula>
    </cfRule>
  </conditionalFormatting>
  <conditionalFormatting sqref="AE487">
    <cfRule type="expression" dxfId="2091" priority="1549">
      <formula>IF(RIGHT(TEXT(AE487,"0.#"),1)=".",FALSE,TRUE)</formula>
    </cfRule>
    <cfRule type="expression" dxfId="2090" priority="1550">
      <formula>IF(RIGHT(TEXT(AE487,"0.#"),1)=".",TRUE,FALSE)</formula>
    </cfRule>
  </conditionalFormatting>
  <conditionalFormatting sqref="AM489">
    <cfRule type="expression" dxfId="2089" priority="1539">
      <formula>IF(RIGHT(TEXT(AM489,"0.#"),1)=".",FALSE,TRUE)</formula>
    </cfRule>
    <cfRule type="expression" dxfId="2088" priority="1540">
      <formula>IF(RIGHT(TEXT(AM489,"0.#"),1)=".",TRUE,FALSE)</formula>
    </cfRule>
  </conditionalFormatting>
  <conditionalFormatting sqref="AE488">
    <cfRule type="expression" dxfId="2087" priority="1547">
      <formula>IF(RIGHT(TEXT(AE488,"0.#"),1)=".",FALSE,TRUE)</formula>
    </cfRule>
    <cfRule type="expression" dxfId="2086" priority="1548">
      <formula>IF(RIGHT(TEXT(AE488,"0.#"),1)=".",TRUE,FALSE)</formula>
    </cfRule>
  </conditionalFormatting>
  <conditionalFormatting sqref="AE489">
    <cfRule type="expression" dxfId="2085" priority="1545">
      <formula>IF(RIGHT(TEXT(AE489,"0.#"),1)=".",FALSE,TRUE)</formula>
    </cfRule>
    <cfRule type="expression" dxfId="2084" priority="1546">
      <formula>IF(RIGHT(TEXT(AE489,"0.#"),1)=".",TRUE,FALSE)</formula>
    </cfRule>
  </conditionalFormatting>
  <conditionalFormatting sqref="AM487">
    <cfRule type="expression" dxfId="2083" priority="1543">
      <formula>IF(RIGHT(TEXT(AM487,"0.#"),1)=".",FALSE,TRUE)</formula>
    </cfRule>
    <cfRule type="expression" dxfId="2082" priority="1544">
      <formula>IF(RIGHT(TEXT(AM487,"0.#"),1)=".",TRUE,FALSE)</formula>
    </cfRule>
  </conditionalFormatting>
  <conditionalFormatting sqref="AM488">
    <cfRule type="expression" dxfId="2081" priority="1541">
      <formula>IF(RIGHT(TEXT(AM488,"0.#"),1)=".",FALSE,TRUE)</formula>
    </cfRule>
    <cfRule type="expression" dxfId="2080" priority="1542">
      <formula>IF(RIGHT(TEXT(AM488,"0.#"),1)=".",TRUE,FALSE)</formula>
    </cfRule>
  </conditionalFormatting>
  <conditionalFormatting sqref="AU487">
    <cfRule type="expression" dxfId="2079" priority="1537">
      <formula>IF(RIGHT(TEXT(AU487,"0.#"),1)=".",FALSE,TRUE)</formula>
    </cfRule>
    <cfRule type="expression" dxfId="2078" priority="1538">
      <formula>IF(RIGHT(TEXT(AU487,"0.#"),1)=".",TRUE,FALSE)</formula>
    </cfRule>
  </conditionalFormatting>
  <conditionalFormatting sqref="AU488">
    <cfRule type="expression" dxfId="2077" priority="1535">
      <formula>IF(RIGHT(TEXT(AU488,"0.#"),1)=".",FALSE,TRUE)</formula>
    </cfRule>
    <cfRule type="expression" dxfId="2076" priority="1536">
      <formula>IF(RIGHT(TEXT(AU488,"0.#"),1)=".",TRUE,FALSE)</formula>
    </cfRule>
  </conditionalFormatting>
  <conditionalFormatting sqref="AU489">
    <cfRule type="expression" dxfId="2075" priority="1533">
      <formula>IF(RIGHT(TEXT(AU489,"0.#"),1)=".",FALSE,TRUE)</formula>
    </cfRule>
    <cfRule type="expression" dxfId="2074" priority="1534">
      <formula>IF(RIGHT(TEXT(AU489,"0.#"),1)=".",TRUE,FALSE)</formula>
    </cfRule>
  </conditionalFormatting>
  <conditionalFormatting sqref="AI489">
    <cfRule type="expression" dxfId="2073" priority="1527">
      <formula>IF(RIGHT(TEXT(AI489,"0.#"),1)=".",FALSE,TRUE)</formula>
    </cfRule>
    <cfRule type="expression" dxfId="2072" priority="1528">
      <formula>IF(RIGHT(TEXT(AI489,"0.#"),1)=".",TRUE,FALSE)</formula>
    </cfRule>
  </conditionalFormatting>
  <conditionalFormatting sqref="AI487">
    <cfRule type="expression" dxfId="2071" priority="1531">
      <formula>IF(RIGHT(TEXT(AI487,"0.#"),1)=".",FALSE,TRUE)</formula>
    </cfRule>
    <cfRule type="expression" dxfId="2070" priority="1532">
      <formula>IF(RIGHT(TEXT(AI487,"0.#"),1)=".",TRUE,FALSE)</formula>
    </cfRule>
  </conditionalFormatting>
  <conditionalFormatting sqref="AI488">
    <cfRule type="expression" dxfId="2069" priority="1529">
      <formula>IF(RIGHT(TEXT(AI488,"0.#"),1)=".",FALSE,TRUE)</formula>
    </cfRule>
    <cfRule type="expression" dxfId="2068" priority="1530">
      <formula>IF(RIGHT(TEXT(AI488,"0.#"),1)=".",TRUE,FALSE)</formula>
    </cfRule>
  </conditionalFormatting>
  <conditionalFormatting sqref="AQ488">
    <cfRule type="expression" dxfId="2067" priority="1525">
      <formula>IF(RIGHT(TEXT(AQ488,"0.#"),1)=".",FALSE,TRUE)</formula>
    </cfRule>
    <cfRule type="expression" dxfId="2066" priority="1526">
      <formula>IF(RIGHT(TEXT(AQ488,"0.#"),1)=".",TRUE,FALSE)</formula>
    </cfRule>
  </conditionalFormatting>
  <conditionalFormatting sqref="AQ489">
    <cfRule type="expression" dxfId="2065" priority="1523">
      <formula>IF(RIGHT(TEXT(AQ489,"0.#"),1)=".",FALSE,TRUE)</formula>
    </cfRule>
    <cfRule type="expression" dxfId="2064" priority="1524">
      <formula>IF(RIGHT(TEXT(AQ489,"0.#"),1)=".",TRUE,FALSE)</formula>
    </cfRule>
  </conditionalFormatting>
  <conditionalFormatting sqref="AQ487">
    <cfRule type="expression" dxfId="2063" priority="1521">
      <formula>IF(RIGHT(TEXT(AQ487,"0.#"),1)=".",FALSE,TRUE)</formula>
    </cfRule>
    <cfRule type="expression" dxfId="2062" priority="1522">
      <formula>IF(RIGHT(TEXT(AQ487,"0.#"),1)=".",TRUE,FALSE)</formula>
    </cfRule>
  </conditionalFormatting>
  <conditionalFormatting sqref="AE512">
    <cfRule type="expression" dxfId="2061" priority="1519">
      <formula>IF(RIGHT(TEXT(AE512,"0.#"),1)=".",FALSE,TRUE)</formula>
    </cfRule>
    <cfRule type="expression" dxfId="2060" priority="1520">
      <formula>IF(RIGHT(TEXT(AE512,"0.#"),1)=".",TRUE,FALSE)</formula>
    </cfRule>
  </conditionalFormatting>
  <conditionalFormatting sqref="AM514">
    <cfRule type="expression" dxfId="2059" priority="1509">
      <formula>IF(RIGHT(TEXT(AM514,"0.#"),1)=".",FALSE,TRUE)</formula>
    </cfRule>
    <cfRule type="expression" dxfId="2058" priority="1510">
      <formula>IF(RIGHT(TEXT(AM514,"0.#"),1)=".",TRUE,FALSE)</formula>
    </cfRule>
  </conditionalFormatting>
  <conditionalFormatting sqref="AE513">
    <cfRule type="expression" dxfId="2057" priority="1517">
      <formula>IF(RIGHT(TEXT(AE513,"0.#"),1)=".",FALSE,TRUE)</formula>
    </cfRule>
    <cfRule type="expression" dxfId="2056" priority="1518">
      <formula>IF(RIGHT(TEXT(AE513,"0.#"),1)=".",TRUE,FALSE)</formula>
    </cfRule>
  </conditionalFormatting>
  <conditionalFormatting sqref="AE514">
    <cfRule type="expression" dxfId="2055" priority="1515">
      <formula>IF(RIGHT(TEXT(AE514,"0.#"),1)=".",FALSE,TRUE)</formula>
    </cfRule>
    <cfRule type="expression" dxfId="2054" priority="1516">
      <formula>IF(RIGHT(TEXT(AE514,"0.#"),1)=".",TRUE,FALSE)</formula>
    </cfRule>
  </conditionalFormatting>
  <conditionalFormatting sqref="AM512">
    <cfRule type="expression" dxfId="2053" priority="1513">
      <formula>IF(RIGHT(TEXT(AM512,"0.#"),1)=".",FALSE,TRUE)</formula>
    </cfRule>
    <cfRule type="expression" dxfId="2052" priority="1514">
      <formula>IF(RIGHT(TEXT(AM512,"0.#"),1)=".",TRUE,FALSE)</formula>
    </cfRule>
  </conditionalFormatting>
  <conditionalFormatting sqref="AM513">
    <cfRule type="expression" dxfId="2051" priority="1511">
      <formula>IF(RIGHT(TEXT(AM513,"0.#"),1)=".",FALSE,TRUE)</formula>
    </cfRule>
    <cfRule type="expression" dxfId="2050" priority="1512">
      <formula>IF(RIGHT(TEXT(AM513,"0.#"),1)=".",TRUE,FALSE)</formula>
    </cfRule>
  </conditionalFormatting>
  <conditionalFormatting sqref="AU512">
    <cfRule type="expression" dxfId="2049" priority="1507">
      <formula>IF(RIGHT(TEXT(AU512,"0.#"),1)=".",FALSE,TRUE)</formula>
    </cfRule>
    <cfRule type="expression" dxfId="2048" priority="1508">
      <formula>IF(RIGHT(TEXT(AU512,"0.#"),1)=".",TRUE,FALSE)</formula>
    </cfRule>
  </conditionalFormatting>
  <conditionalFormatting sqref="AU513">
    <cfRule type="expression" dxfId="2047" priority="1505">
      <formula>IF(RIGHT(TEXT(AU513,"0.#"),1)=".",FALSE,TRUE)</formula>
    </cfRule>
    <cfRule type="expression" dxfId="2046" priority="1506">
      <formula>IF(RIGHT(TEXT(AU513,"0.#"),1)=".",TRUE,FALSE)</formula>
    </cfRule>
  </conditionalFormatting>
  <conditionalFormatting sqref="AU514">
    <cfRule type="expression" dxfId="2045" priority="1503">
      <formula>IF(RIGHT(TEXT(AU514,"0.#"),1)=".",FALSE,TRUE)</formula>
    </cfRule>
    <cfRule type="expression" dxfId="2044" priority="1504">
      <formula>IF(RIGHT(TEXT(AU514,"0.#"),1)=".",TRUE,FALSE)</formula>
    </cfRule>
  </conditionalFormatting>
  <conditionalFormatting sqref="AI514">
    <cfRule type="expression" dxfId="2043" priority="1497">
      <formula>IF(RIGHT(TEXT(AI514,"0.#"),1)=".",FALSE,TRUE)</formula>
    </cfRule>
    <cfRule type="expression" dxfId="2042" priority="1498">
      <formula>IF(RIGHT(TEXT(AI514,"0.#"),1)=".",TRUE,FALSE)</formula>
    </cfRule>
  </conditionalFormatting>
  <conditionalFormatting sqref="AI512">
    <cfRule type="expression" dxfId="2041" priority="1501">
      <formula>IF(RIGHT(TEXT(AI512,"0.#"),1)=".",FALSE,TRUE)</formula>
    </cfRule>
    <cfRule type="expression" dxfId="2040" priority="1502">
      <formula>IF(RIGHT(TEXT(AI512,"0.#"),1)=".",TRUE,FALSE)</formula>
    </cfRule>
  </conditionalFormatting>
  <conditionalFormatting sqref="AI513">
    <cfRule type="expression" dxfId="2039" priority="1499">
      <formula>IF(RIGHT(TEXT(AI513,"0.#"),1)=".",FALSE,TRUE)</formula>
    </cfRule>
    <cfRule type="expression" dxfId="2038" priority="1500">
      <formula>IF(RIGHT(TEXT(AI513,"0.#"),1)=".",TRUE,FALSE)</formula>
    </cfRule>
  </conditionalFormatting>
  <conditionalFormatting sqref="AQ513">
    <cfRule type="expression" dxfId="2037" priority="1495">
      <formula>IF(RIGHT(TEXT(AQ513,"0.#"),1)=".",FALSE,TRUE)</formula>
    </cfRule>
    <cfRule type="expression" dxfId="2036" priority="1496">
      <formula>IF(RIGHT(TEXT(AQ513,"0.#"),1)=".",TRUE,FALSE)</formula>
    </cfRule>
  </conditionalFormatting>
  <conditionalFormatting sqref="AQ514">
    <cfRule type="expression" dxfId="2035" priority="1493">
      <formula>IF(RIGHT(TEXT(AQ514,"0.#"),1)=".",FALSE,TRUE)</formula>
    </cfRule>
    <cfRule type="expression" dxfId="2034" priority="1494">
      <formula>IF(RIGHT(TEXT(AQ514,"0.#"),1)=".",TRUE,FALSE)</formula>
    </cfRule>
  </conditionalFormatting>
  <conditionalFormatting sqref="AQ512">
    <cfRule type="expression" dxfId="2033" priority="1491">
      <formula>IF(RIGHT(TEXT(AQ512,"0.#"),1)=".",FALSE,TRUE)</formula>
    </cfRule>
    <cfRule type="expression" dxfId="2032" priority="1492">
      <formula>IF(RIGHT(TEXT(AQ512,"0.#"),1)=".",TRUE,FALSE)</formula>
    </cfRule>
  </conditionalFormatting>
  <conditionalFormatting sqref="AE517">
    <cfRule type="expression" dxfId="2031" priority="1369">
      <formula>IF(RIGHT(TEXT(AE517,"0.#"),1)=".",FALSE,TRUE)</formula>
    </cfRule>
    <cfRule type="expression" dxfId="2030" priority="1370">
      <formula>IF(RIGHT(TEXT(AE517,"0.#"),1)=".",TRUE,FALSE)</formula>
    </cfRule>
  </conditionalFormatting>
  <conditionalFormatting sqref="AM519">
    <cfRule type="expression" dxfId="2029" priority="1359">
      <formula>IF(RIGHT(TEXT(AM519,"0.#"),1)=".",FALSE,TRUE)</formula>
    </cfRule>
    <cfRule type="expression" dxfId="2028" priority="1360">
      <formula>IF(RIGHT(TEXT(AM519,"0.#"),1)=".",TRUE,FALSE)</formula>
    </cfRule>
  </conditionalFormatting>
  <conditionalFormatting sqref="AE518">
    <cfRule type="expression" dxfId="2027" priority="1367">
      <formula>IF(RIGHT(TEXT(AE518,"0.#"),1)=".",FALSE,TRUE)</formula>
    </cfRule>
    <cfRule type="expression" dxfId="2026" priority="1368">
      <formula>IF(RIGHT(TEXT(AE518,"0.#"),1)=".",TRUE,FALSE)</formula>
    </cfRule>
  </conditionalFormatting>
  <conditionalFormatting sqref="AE519">
    <cfRule type="expression" dxfId="2025" priority="1365">
      <formula>IF(RIGHT(TEXT(AE519,"0.#"),1)=".",FALSE,TRUE)</formula>
    </cfRule>
    <cfRule type="expression" dxfId="2024" priority="1366">
      <formula>IF(RIGHT(TEXT(AE519,"0.#"),1)=".",TRUE,FALSE)</formula>
    </cfRule>
  </conditionalFormatting>
  <conditionalFormatting sqref="AM517">
    <cfRule type="expression" dxfId="2023" priority="1363">
      <formula>IF(RIGHT(TEXT(AM517,"0.#"),1)=".",FALSE,TRUE)</formula>
    </cfRule>
    <cfRule type="expression" dxfId="2022" priority="1364">
      <formula>IF(RIGHT(TEXT(AM517,"0.#"),1)=".",TRUE,FALSE)</formula>
    </cfRule>
  </conditionalFormatting>
  <conditionalFormatting sqref="AM518">
    <cfRule type="expression" dxfId="2021" priority="1361">
      <formula>IF(RIGHT(TEXT(AM518,"0.#"),1)=".",FALSE,TRUE)</formula>
    </cfRule>
    <cfRule type="expression" dxfId="2020" priority="1362">
      <formula>IF(RIGHT(TEXT(AM518,"0.#"),1)=".",TRUE,FALSE)</formula>
    </cfRule>
  </conditionalFormatting>
  <conditionalFormatting sqref="AU517">
    <cfRule type="expression" dxfId="2019" priority="1357">
      <formula>IF(RIGHT(TEXT(AU517,"0.#"),1)=".",FALSE,TRUE)</formula>
    </cfRule>
    <cfRule type="expression" dxfId="2018" priority="1358">
      <formula>IF(RIGHT(TEXT(AU517,"0.#"),1)=".",TRUE,FALSE)</formula>
    </cfRule>
  </conditionalFormatting>
  <conditionalFormatting sqref="AU519">
    <cfRule type="expression" dxfId="2017" priority="1353">
      <formula>IF(RIGHT(TEXT(AU519,"0.#"),1)=".",FALSE,TRUE)</formula>
    </cfRule>
    <cfRule type="expression" dxfId="2016" priority="1354">
      <formula>IF(RIGHT(TEXT(AU519,"0.#"),1)=".",TRUE,FALSE)</formula>
    </cfRule>
  </conditionalFormatting>
  <conditionalFormatting sqref="AI519">
    <cfRule type="expression" dxfId="2015" priority="1347">
      <formula>IF(RIGHT(TEXT(AI519,"0.#"),1)=".",FALSE,TRUE)</formula>
    </cfRule>
    <cfRule type="expression" dxfId="2014" priority="1348">
      <formula>IF(RIGHT(TEXT(AI519,"0.#"),1)=".",TRUE,FALSE)</formula>
    </cfRule>
  </conditionalFormatting>
  <conditionalFormatting sqref="AI517">
    <cfRule type="expression" dxfId="2013" priority="1351">
      <formula>IF(RIGHT(TEXT(AI517,"0.#"),1)=".",FALSE,TRUE)</formula>
    </cfRule>
    <cfRule type="expression" dxfId="2012" priority="1352">
      <formula>IF(RIGHT(TEXT(AI517,"0.#"),1)=".",TRUE,FALSE)</formula>
    </cfRule>
  </conditionalFormatting>
  <conditionalFormatting sqref="AI518">
    <cfRule type="expression" dxfId="2011" priority="1349">
      <formula>IF(RIGHT(TEXT(AI518,"0.#"),1)=".",FALSE,TRUE)</formula>
    </cfRule>
    <cfRule type="expression" dxfId="2010" priority="1350">
      <formula>IF(RIGHT(TEXT(AI518,"0.#"),1)=".",TRUE,FALSE)</formula>
    </cfRule>
  </conditionalFormatting>
  <conditionalFormatting sqref="AQ518">
    <cfRule type="expression" dxfId="2009" priority="1345">
      <formula>IF(RIGHT(TEXT(AQ518,"0.#"),1)=".",FALSE,TRUE)</formula>
    </cfRule>
    <cfRule type="expression" dxfId="2008" priority="1346">
      <formula>IF(RIGHT(TEXT(AQ518,"0.#"),1)=".",TRUE,FALSE)</formula>
    </cfRule>
  </conditionalFormatting>
  <conditionalFormatting sqref="AQ519">
    <cfRule type="expression" dxfId="2007" priority="1343">
      <formula>IF(RIGHT(TEXT(AQ519,"0.#"),1)=".",FALSE,TRUE)</formula>
    </cfRule>
    <cfRule type="expression" dxfId="2006" priority="1344">
      <formula>IF(RIGHT(TEXT(AQ519,"0.#"),1)=".",TRUE,FALSE)</formula>
    </cfRule>
  </conditionalFormatting>
  <conditionalFormatting sqref="AQ517">
    <cfRule type="expression" dxfId="2005" priority="1341">
      <formula>IF(RIGHT(TEXT(AQ517,"0.#"),1)=".",FALSE,TRUE)</formula>
    </cfRule>
    <cfRule type="expression" dxfId="2004" priority="1342">
      <formula>IF(RIGHT(TEXT(AQ517,"0.#"),1)=".",TRUE,FALSE)</formula>
    </cfRule>
  </conditionalFormatting>
  <conditionalFormatting sqref="AE522">
    <cfRule type="expression" dxfId="2003" priority="1339">
      <formula>IF(RIGHT(TEXT(AE522,"0.#"),1)=".",FALSE,TRUE)</formula>
    </cfRule>
    <cfRule type="expression" dxfId="2002" priority="1340">
      <formula>IF(RIGHT(TEXT(AE522,"0.#"),1)=".",TRUE,FALSE)</formula>
    </cfRule>
  </conditionalFormatting>
  <conditionalFormatting sqref="AM524">
    <cfRule type="expression" dxfId="2001" priority="1329">
      <formula>IF(RIGHT(TEXT(AM524,"0.#"),1)=".",FALSE,TRUE)</formula>
    </cfRule>
    <cfRule type="expression" dxfId="2000" priority="1330">
      <formula>IF(RIGHT(TEXT(AM524,"0.#"),1)=".",TRUE,FALSE)</formula>
    </cfRule>
  </conditionalFormatting>
  <conditionalFormatting sqref="AE523">
    <cfRule type="expression" dxfId="1999" priority="1337">
      <formula>IF(RIGHT(TEXT(AE523,"0.#"),1)=".",FALSE,TRUE)</formula>
    </cfRule>
    <cfRule type="expression" dxfId="1998" priority="1338">
      <formula>IF(RIGHT(TEXT(AE523,"0.#"),1)=".",TRUE,FALSE)</formula>
    </cfRule>
  </conditionalFormatting>
  <conditionalFormatting sqref="AE524">
    <cfRule type="expression" dxfId="1997" priority="1335">
      <formula>IF(RIGHT(TEXT(AE524,"0.#"),1)=".",FALSE,TRUE)</formula>
    </cfRule>
    <cfRule type="expression" dxfId="1996" priority="1336">
      <formula>IF(RIGHT(TEXT(AE524,"0.#"),1)=".",TRUE,FALSE)</formula>
    </cfRule>
  </conditionalFormatting>
  <conditionalFormatting sqref="AM522">
    <cfRule type="expression" dxfId="1995" priority="1333">
      <formula>IF(RIGHT(TEXT(AM522,"0.#"),1)=".",FALSE,TRUE)</formula>
    </cfRule>
    <cfRule type="expression" dxfId="1994" priority="1334">
      <formula>IF(RIGHT(TEXT(AM522,"0.#"),1)=".",TRUE,FALSE)</formula>
    </cfRule>
  </conditionalFormatting>
  <conditionalFormatting sqref="AM523">
    <cfRule type="expression" dxfId="1993" priority="1331">
      <formula>IF(RIGHT(TEXT(AM523,"0.#"),1)=".",FALSE,TRUE)</formula>
    </cfRule>
    <cfRule type="expression" dxfId="1992" priority="1332">
      <formula>IF(RIGHT(TEXT(AM523,"0.#"),1)=".",TRUE,FALSE)</formula>
    </cfRule>
  </conditionalFormatting>
  <conditionalFormatting sqref="AU522">
    <cfRule type="expression" dxfId="1991" priority="1327">
      <formula>IF(RIGHT(TEXT(AU522,"0.#"),1)=".",FALSE,TRUE)</formula>
    </cfRule>
    <cfRule type="expression" dxfId="1990" priority="1328">
      <formula>IF(RIGHT(TEXT(AU522,"0.#"),1)=".",TRUE,FALSE)</formula>
    </cfRule>
  </conditionalFormatting>
  <conditionalFormatting sqref="AU523">
    <cfRule type="expression" dxfId="1989" priority="1325">
      <formula>IF(RIGHT(TEXT(AU523,"0.#"),1)=".",FALSE,TRUE)</formula>
    </cfRule>
    <cfRule type="expression" dxfId="1988" priority="1326">
      <formula>IF(RIGHT(TEXT(AU523,"0.#"),1)=".",TRUE,FALSE)</formula>
    </cfRule>
  </conditionalFormatting>
  <conditionalFormatting sqref="AU524">
    <cfRule type="expression" dxfId="1987" priority="1323">
      <formula>IF(RIGHT(TEXT(AU524,"0.#"),1)=".",FALSE,TRUE)</formula>
    </cfRule>
    <cfRule type="expression" dxfId="1986" priority="1324">
      <formula>IF(RIGHT(TEXT(AU524,"0.#"),1)=".",TRUE,FALSE)</formula>
    </cfRule>
  </conditionalFormatting>
  <conditionalFormatting sqref="AI524">
    <cfRule type="expression" dxfId="1985" priority="1317">
      <formula>IF(RIGHT(TEXT(AI524,"0.#"),1)=".",FALSE,TRUE)</formula>
    </cfRule>
    <cfRule type="expression" dxfId="1984" priority="1318">
      <formula>IF(RIGHT(TEXT(AI524,"0.#"),1)=".",TRUE,FALSE)</formula>
    </cfRule>
  </conditionalFormatting>
  <conditionalFormatting sqref="AI522">
    <cfRule type="expression" dxfId="1983" priority="1321">
      <formula>IF(RIGHT(TEXT(AI522,"0.#"),1)=".",FALSE,TRUE)</formula>
    </cfRule>
    <cfRule type="expression" dxfId="1982" priority="1322">
      <formula>IF(RIGHT(TEXT(AI522,"0.#"),1)=".",TRUE,FALSE)</formula>
    </cfRule>
  </conditionalFormatting>
  <conditionalFormatting sqref="AI523">
    <cfRule type="expression" dxfId="1981" priority="1319">
      <formula>IF(RIGHT(TEXT(AI523,"0.#"),1)=".",FALSE,TRUE)</formula>
    </cfRule>
    <cfRule type="expression" dxfId="1980" priority="1320">
      <formula>IF(RIGHT(TEXT(AI523,"0.#"),1)=".",TRUE,FALSE)</formula>
    </cfRule>
  </conditionalFormatting>
  <conditionalFormatting sqref="AQ523">
    <cfRule type="expression" dxfId="1979" priority="1315">
      <formula>IF(RIGHT(TEXT(AQ523,"0.#"),1)=".",FALSE,TRUE)</formula>
    </cfRule>
    <cfRule type="expression" dxfId="1978" priority="1316">
      <formula>IF(RIGHT(TEXT(AQ523,"0.#"),1)=".",TRUE,FALSE)</formula>
    </cfRule>
  </conditionalFormatting>
  <conditionalFormatting sqref="AQ524">
    <cfRule type="expression" dxfId="1977" priority="1313">
      <formula>IF(RIGHT(TEXT(AQ524,"0.#"),1)=".",FALSE,TRUE)</formula>
    </cfRule>
    <cfRule type="expression" dxfId="1976" priority="1314">
      <formula>IF(RIGHT(TEXT(AQ524,"0.#"),1)=".",TRUE,FALSE)</formula>
    </cfRule>
  </conditionalFormatting>
  <conditionalFormatting sqref="AQ522">
    <cfRule type="expression" dxfId="1975" priority="1311">
      <formula>IF(RIGHT(TEXT(AQ522,"0.#"),1)=".",FALSE,TRUE)</formula>
    </cfRule>
    <cfRule type="expression" dxfId="1974" priority="1312">
      <formula>IF(RIGHT(TEXT(AQ522,"0.#"),1)=".",TRUE,FALSE)</formula>
    </cfRule>
  </conditionalFormatting>
  <conditionalFormatting sqref="AE527">
    <cfRule type="expression" dxfId="1973" priority="1309">
      <formula>IF(RIGHT(TEXT(AE527,"0.#"),1)=".",FALSE,TRUE)</formula>
    </cfRule>
    <cfRule type="expression" dxfId="1972" priority="1310">
      <formula>IF(RIGHT(TEXT(AE527,"0.#"),1)=".",TRUE,FALSE)</formula>
    </cfRule>
  </conditionalFormatting>
  <conditionalFormatting sqref="AM529">
    <cfRule type="expression" dxfId="1971" priority="1299">
      <formula>IF(RIGHT(TEXT(AM529,"0.#"),1)=".",FALSE,TRUE)</formula>
    </cfRule>
    <cfRule type="expression" dxfId="1970" priority="1300">
      <formula>IF(RIGHT(TEXT(AM529,"0.#"),1)=".",TRUE,FALSE)</formula>
    </cfRule>
  </conditionalFormatting>
  <conditionalFormatting sqref="AE528">
    <cfRule type="expression" dxfId="1969" priority="1307">
      <formula>IF(RIGHT(TEXT(AE528,"0.#"),1)=".",FALSE,TRUE)</formula>
    </cfRule>
    <cfRule type="expression" dxfId="1968" priority="1308">
      <formula>IF(RIGHT(TEXT(AE528,"0.#"),1)=".",TRUE,FALSE)</formula>
    </cfRule>
  </conditionalFormatting>
  <conditionalFormatting sqref="AE529">
    <cfRule type="expression" dxfId="1967" priority="1305">
      <formula>IF(RIGHT(TEXT(AE529,"0.#"),1)=".",FALSE,TRUE)</formula>
    </cfRule>
    <cfRule type="expression" dxfId="1966" priority="1306">
      <formula>IF(RIGHT(TEXT(AE529,"0.#"),1)=".",TRUE,FALSE)</formula>
    </cfRule>
  </conditionalFormatting>
  <conditionalFormatting sqref="AM527">
    <cfRule type="expression" dxfId="1965" priority="1303">
      <formula>IF(RIGHT(TEXT(AM527,"0.#"),1)=".",FALSE,TRUE)</formula>
    </cfRule>
    <cfRule type="expression" dxfId="1964" priority="1304">
      <formula>IF(RIGHT(TEXT(AM527,"0.#"),1)=".",TRUE,FALSE)</formula>
    </cfRule>
  </conditionalFormatting>
  <conditionalFormatting sqref="AM528">
    <cfRule type="expression" dxfId="1963" priority="1301">
      <formula>IF(RIGHT(TEXT(AM528,"0.#"),1)=".",FALSE,TRUE)</formula>
    </cfRule>
    <cfRule type="expression" dxfId="1962" priority="1302">
      <formula>IF(RIGHT(TEXT(AM528,"0.#"),1)=".",TRUE,FALSE)</formula>
    </cfRule>
  </conditionalFormatting>
  <conditionalFormatting sqref="AU527">
    <cfRule type="expression" dxfId="1961" priority="1297">
      <formula>IF(RIGHT(TEXT(AU527,"0.#"),1)=".",FALSE,TRUE)</formula>
    </cfRule>
    <cfRule type="expression" dxfId="1960" priority="1298">
      <formula>IF(RIGHT(TEXT(AU527,"0.#"),1)=".",TRUE,FALSE)</formula>
    </cfRule>
  </conditionalFormatting>
  <conditionalFormatting sqref="AU528">
    <cfRule type="expression" dxfId="1959" priority="1295">
      <formula>IF(RIGHT(TEXT(AU528,"0.#"),1)=".",FALSE,TRUE)</formula>
    </cfRule>
    <cfRule type="expression" dxfId="1958" priority="1296">
      <formula>IF(RIGHT(TEXT(AU528,"0.#"),1)=".",TRUE,FALSE)</formula>
    </cfRule>
  </conditionalFormatting>
  <conditionalFormatting sqref="AU529">
    <cfRule type="expression" dxfId="1957" priority="1293">
      <formula>IF(RIGHT(TEXT(AU529,"0.#"),1)=".",FALSE,TRUE)</formula>
    </cfRule>
    <cfRule type="expression" dxfId="1956" priority="1294">
      <formula>IF(RIGHT(TEXT(AU529,"0.#"),1)=".",TRUE,FALSE)</formula>
    </cfRule>
  </conditionalFormatting>
  <conditionalFormatting sqref="AI529">
    <cfRule type="expression" dxfId="1955" priority="1287">
      <formula>IF(RIGHT(TEXT(AI529,"0.#"),1)=".",FALSE,TRUE)</formula>
    </cfRule>
    <cfRule type="expression" dxfId="1954" priority="1288">
      <formula>IF(RIGHT(TEXT(AI529,"0.#"),1)=".",TRUE,FALSE)</formula>
    </cfRule>
  </conditionalFormatting>
  <conditionalFormatting sqref="AI527">
    <cfRule type="expression" dxfId="1953" priority="1291">
      <formula>IF(RIGHT(TEXT(AI527,"0.#"),1)=".",FALSE,TRUE)</formula>
    </cfRule>
    <cfRule type="expression" dxfId="1952" priority="1292">
      <formula>IF(RIGHT(TEXT(AI527,"0.#"),1)=".",TRUE,FALSE)</formula>
    </cfRule>
  </conditionalFormatting>
  <conditionalFormatting sqref="AI528">
    <cfRule type="expression" dxfId="1951" priority="1289">
      <formula>IF(RIGHT(TEXT(AI528,"0.#"),1)=".",FALSE,TRUE)</formula>
    </cfRule>
    <cfRule type="expression" dxfId="1950" priority="1290">
      <formula>IF(RIGHT(TEXT(AI528,"0.#"),1)=".",TRUE,FALSE)</formula>
    </cfRule>
  </conditionalFormatting>
  <conditionalFormatting sqref="AQ528">
    <cfRule type="expression" dxfId="1949" priority="1285">
      <formula>IF(RIGHT(TEXT(AQ528,"0.#"),1)=".",FALSE,TRUE)</formula>
    </cfRule>
    <cfRule type="expression" dxfId="1948" priority="1286">
      <formula>IF(RIGHT(TEXT(AQ528,"0.#"),1)=".",TRUE,FALSE)</formula>
    </cfRule>
  </conditionalFormatting>
  <conditionalFormatting sqref="AQ529">
    <cfRule type="expression" dxfId="1947" priority="1283">
      <formula>IF(RIGHT(TEXT(AQ529,"0.#"),1)=".",FALSE,TRUE)</formula>
    </cfRule>
    <cfRule type="expression" dxfId="1946" priority="1284">
      <formula>IF(RIGHT(TEXT(AQ529,"0.#"),1)=".",TRUE,FALSE)</formula>
    </cfRule>
  </conditionalFormatting>
  <conditionalFormatting sqref="AQ527">
    <cfRule type="expression" dxfId="1945" priority="1281">
      <formula>IF(RIGHT(TEXT(AQ527,"0.#"),1)=".",FALSE,TRUE)</formula>
    </cfRule>
    <cfRule type="expression" dxfId="1944" priority="1282">
      <formula>IF(RIGHT(TEXT(AQ527,"0.#"),1)=".",TRUE,FALSE)</formula>
    </cfRule>
  </conditionalFormatting>
  <conditionalFormatting sqref="AE532">
    <cfRule type="expression" dxfId="1943" priority="1279">
      <formula>IF(RIGHT(TEXT(AE532,"0.#"),1)=".",FALSE,TRUE)</formula>
    </cfRule>
    <cfRule type="expression" dxfId="1942" priority="1280">
      <formula>IF(RIGHT(TEXT(AE532,"0.#"),1)=".",TRUE,FALSE)</formula>
    </cfRule>
  </conditionalFormatting>
  <conditionalFormatting sqref="AM534">
    <cfRule type="expression" dxfId="1941" priority="1269">
      <formula>IF(RIGHT(TEXT(AM534,"0.#"),1)=".",FALSE,TRUE)</formula>
    </cfRule>
    <cfRule type="expression" dxfId="1940" priority="1270">
      <formula>IF(RIGHT(TEXT(AM534,"0.#"),1)=".",TRUE,FALSE)</formula>
    </cfRule>
  </conditionalFormatting>
  <conditionalFormatting sqref="AE533">
    <cfRule type="expression" dxfId="1939" priority="1277">
      <formula>IF(RIGHT(TEXT(AE533,"0.#"),1)=".",FALSE,TRUE)</formula>
    </cfRule>
    <cfRule type="expression" dxfId="1938" priority="1278">
      <formula>IF(RIGHT(TEXT(AE533,"0.#"),1)=".",TRUE,FALSE)</formula>
    </cfRule>
  </conditionalFormatting>
  <conditionalFormatting sqref="AE534">
    <cfRule type="expression" dxfId="1937" priority="1275">
      <formula>IF(RIGHT(TEXT(AE534,"0.#"),1)=".",FALSE,TRUE)</formula>
    </cfRule>
    <cfRule type="expression" dxfId="1936" priority="1276">
      <formula>IF(RIGHT(TEXT(AE534,"0.#"),1)=".",TRUE,FALSE)</formula>
    </cfRule>
  </conditionalFormatting>
  <conditionalFormatting sqref="AM532">
    <cfRule type="expression" dxfId="1935" priority="1273">
      <formula>IF(RIGHT(TEXT(AM532,"0.#"),1)=".",FALSE,TRUE)</formula>
    </cfRule>
    <cfRule type="expression" dxfId="1934" priority="1274">
      <formula>IF(RIGHT(TEXT(AM532,"0.#"),1)=".",TRUE,FALSE)</formula>
    </cfRule>
  </conditionalFormatting>
  <conditionalFormatting sqref="AM533">
    <cfRule type="expression" dxfId="1933" priority="1271">
      <formula>IF(RIGHT(TEXT(AM533,"0.#"),1)=".",FALSE,TRUE)</formula>
    </cfRule>
    <cfRule type="expression" dxfId="1932" priority="1272">
      <formula>IF(RIGHT(TEXT(AM533,"0.#"),1)=".",TRUE,FALSE)</formula>
    </cfRule>
  </conditionalFormatting>
  <conditionalFormatting sqref="AU532">
    <cfRule type="expression" dxfId="1931" priority="1267">
      <formula>IF(RIGHT(TEXT(AU532,"0.#"),1)=".",FALSE,TRUE)</formula>
    </cfRule>
    <cfRule type="expression" dxfId="1930" priority="1268">
      <formula>IF(RIGHT(TEXT(AU532,"0.#"),1)=".",TRUE,FALSE)</formula>
    </cfRule>
  </conditionalFormatting>
  <conditionalFormatting sqref="AU533">
    <cfRule type="expression" dxfId="1929" priority="1265">
      <formula>IF(RIGHT(TEXT(AU533,"0.#"),1)=".",FALSE,TRUE)</formula>
    </cfRule>
    <cfRule type="expression" dxfId="1928" priority="1266">
      <formula>IF(RIGHT(TEXT(AU533,"0.#"),1)=".",TRUE,FALSE)</formula>
    </cfRule>
  </conditionalFormatting>
  <conditionalFormatting sqref="AU534">
    <cfRule type="expression" dxfId="1927" priority="1263">
      <formula>IF(RIGHT(TEXT(AU534,"0.#"),1)=".",FALSE,TRUE)</formula>
    </cfRule>
    <cfRule type="expression" dxfId="1926" priority="1264">
      <formula>IF(RIGHT(TEXT(AU534,"0.#"),1)=".",TRUE,FALSE)</formula>
    </cfRule>
  </conditionalFormatting>
  <conditionalFormatting sqref="AI534">
    <cfRule type="expression" dxfId="1925" priority="1257">
      <formula>IF(RIGHT(TEXT(AI534,"0.#"),1)=".",FALSE,TRUE)</formula>
    </cfRule>
    <cfRule type="expression" dxfId="1924" priority="1258">
      <formula>IF(RIGHT(TEXT(AI534,"0.#"),1)=".",TRUE,FALSE)</formula>
    </cfRule>
  </conditionalFormatting>
  <conditionalFormatting sqref="AI532">
    <cfRule type="expression" dxfId="1923" priority="1261">
      <formula>IF(RIGHT(TEXT(AI532,"0.#"),1)=".",FALSE,TRUE)</formula>
    </cfRule>
    <cfRule type="expression" dxfId="1922" priority="1262">
      <formula>IF(RIGHT(TEXT(AI532,"0.#"),1)=".",TRUE,FALSE)</formula>
    </cfRule>
  </conditionalFormatting>
  <conditionalFormatting sqref="AI533">
    <cfRule type="expression" dxfId="1921" priority="1259">
      <formula>IF(RIGHT(TEXT(AI533,"0.#"),1)=".",FALSE,TRUE)</formula>
    </cfRule>
    <cfRule type="expression" dxfId="1920" priority="1260">
      <formula>IF(RIGHT(TEXT(AI533,"0.#"),1)=".",TRUE,FALSE)</formula>
    </cfRule>
  </conditionalFormatting>
  <conditionalFormatting sqref="AQ533">
    <cfRule type="expression" dxfId="1919" priority="1255">
      <formula>IF(RIGHT(TEXT(AQ533,"0.#"),1)=".",FALSE,TRUE)</formula>
    </cfRule>
    <cfRule type="expression" dxfId="1918" priority="1256">
      <formula>IF(RIGHT(TEXT(AQ533,"0.#"),1)=".",TRUE,FALSE)</formula>
    </cfRule>
  </conditionalFormatting>
  <conditionalFormatting sqref="AQ534">
    <cfRule type="expression" dxfId="1917" priority="1253">
      <formula>IF(RIGHT(TEXT(AQ534,"0.#"),1)=".",FALSE,TRUE)</formula>
    </cfRule>
    <cfRule type="expression" dxfId="1916" priority="1254">
      <formula>IF(RIGHT(TEXT(AQ534,"0.#"),1)=".",TRUE,FALSE)</formula>
    </cfRule>
  </conditionalFormatting>
  <conditionalFormatting sqref="AQ532">
    <cfRule type="expression" dxfId="1915" priority="1251">
      <formula>IF(RIGHT(TEXT(AQ532,"0.#"),1)=".",FALSE,TRUE)</formula>
    </cfRule>
    <cfRule type="expression" dxfId="1914" priority="1252">
      <formula>IF(RIGHT(TEXT(AQ532,"0.#"),1)=".",TRUE,FALSE)</formula>
    </cfRule>
  </conditionalFormatting>
  <conditionalFormatting sqref="AE541">
    <cfRule type="expression" dxfId="1913" priority="1249">
      <formula>IF(RIGHT(TEXT(AE541,"0.#"),1)=".",FALSE,TRUE)</formula>
    </cfRule>
    <cfRule type="expression" dxfId="1912" priority="1250">
      <formula>IF(RIGHT(TEXT(AE541,"0.#"),1)=".",TRUE,FALSE)</formula>
    </cfRule>
  </conditionalFormatting>
  <conditionalFormatting sqref="AM543">
    <cfRule type="expression" dxfId="1911" priority="1239">
      <formula>IF(RIGHT(TEXT(AM543,"0.#"),1)=".",FALSE,TRUE)</formula>
    </cfRule>
    <cfRule type="expression" dxfId="1910" priority="1240">
      <formula>IF(RIGHT(TEXT(AM543,"0.#"),1)=".",TRUE,FALSE)</formula>
    </cfRule>
  </conditionalFormatting>
  <conditionalFormatting sqref="AE542">
    <cfRule type="expression" dxfId="1909" priority="1247">
      <formula>IF(RIGHT(TEXT(AE542,"0.#"),1)=".",FALSE,TRUE)</formula>
    </cfRule>
    <cfRule type="expression" dxfId="1908" priority="1248">
      <formula>IF(RIGHT(TEXT(AE542,"0.#"),1)=".",TRUE,FALSE)</formula>
    </cfRule>
  </conditionalFormatting>
  <conditionalFormatting sqref="AE543">
    <cfRule type="expression" dxfId="1907" priority="1245">
      <formula>IF(RIGHT(TEXT(AE543,"0.#"),1)=".",FALSE,TRUE)</formula>
    </cfRule>
    <cfRule type="expression" dxfId="1906" priority="1246">
      <formula>IF(RIGHT(TEXT(AE543,"0.#"),1)=".",TRUE,FALSE)</formula>
    </cfRule>
  </conditionalFormatting>
  <conditionalFormatting sqref="AM541">
    <cfRule type="expression" dxfId="1905" priority="1243">
      <formula>IF(RIGHT(TEXT(AM541,"0.#"),1)=".",FALSE,TRUE)</formula>
    </cfRule>
    <cfRule type="expression" dxfId="1904" priority="1244">
      <formula>IF(RIGHT(TEXT(AM541,"0.#"),1)=".",TRUE,FALSE)</formula>
    </cfRule>
  </conditionalFormatting>
  <conditionalFormatting sqref="AM542">
    <cfRule type="expression" dxfId="1903" priority="1241">
      <formula>IF(RIGHT(TEXT(AM542,"0.#"),1)=".",FALSE,TRUE)</formula>
    </cfRule>
    <cfRule type="expression" dxfId="1902" priority="1242">
      <formula>IF(RIGHT(TEXT(AM542,"0.#"),1)=".",TRUE,FALSE)</formula>
    </cfRule>
  </conditionalFormatting>
  <conditionalFormatting sqref="AU541">
    <cfRule type="expression" dxfId="1901" priority="1237">
      <formula>IF(RIGHT(TEXT(AU541,"0.#"),1)=".",FALSE,TRUE)</formula>
    </cfRule>
    <cfRule type="expression" dxfId="1900" priority="1238">
      <formula>IF(RIGHT(TEXT(AU541,"0.#"),1)=".",TRUE,FALSE)</formula>
    </cfRule>
  </conditionalFormatting>
  <conditionalFormatting sqref="AU542">
    <cfRule type="expression" dxfId="1899" priority="1235">
      <formula>IF(RIGHT(TEXT(AU542,"0.#"),1)=".",FALSE,TRUE)</formula>
    </cfRule>
    <cfRule type="expression" dxfId="1898" priority="1236">
      <formula>IF(RIGHT(TEXT(AU542,"0.#"),1)=".",TRUE,FALSE)</formula>
    </cfRule>
  </conditionalFormatting>
  <conditionalFormatting sqref="AU543">
    <cfRule type="expression" dxfId="1897" priority="1233">
      <formula>IF(RIGHT(TEXT(AU543,"0.#"),1)=".",FALSE,TRUE)</formula>
    </cfRule>
    <cfRule type="expression" dxfId="1896" priority="1234">
      <formula>IF(RIGHT(TEXT(AU543,"0.#"),1)=".",TRUE,FALSE)</formula>
    </cfRule>
  </conditionalFormatting>
  <conditionalFormatting sqref="AI543">
    <cfRule type="expression" dxfId="1895" priority="1227">
      <formula>IF(RIGHT(TEXT(AI543,"0.#"),1)=".",FALSE,TRUE)</formula>
    </cfRule>
    <cfRule type="expression" dxfId="1894" priority="1228">
      <formula>IF(RIGHT(TEXT(AI543,"0.#"),1)=".",TRUE,FALSE)</formula>
    </cfRule>
  </conditionalFormatting>
  <conditionalFormatting sqref="AI541">
    <cfRule type="expression" dxfId="1893" priority="1231">
      <formula>IF(RIGHT(TEXT(AI541,"0.#"),1)=".",FALSE,TRUE)</formula>
    </cfRule>
    <cfRule type="expression" dxfId="1892" priority="1232">
      <formula>IF(RIGHT(TEXT(AI541,"0.#"),1)=".",TRUE,FALSE)</formula>
    </cfRule>
  </conditionalFormatting>
  <conditionalFormatting sqref="AI542">
    <cfRule type="expression" dxfId="1891" priority="1229">
      <formula>IF(RIGHT(TEXT(AI542,"0.#"),1)=".",FALSE,TRUE)</formula>
    </cfRule>
    <cfRule type="expression" dxfId="1890" priority="1230">
      <formula>IF(RIGHT(TEXT(AI542,"0.#"),1)=".",TRUE,FALSE)</formula>
    </cfRule>
  </conditionalFormatting>
  <conditionalFormatting sqref="AQ542">
    <cfRule type="expression" dxfId="1889" priority="1225">
      <formula>IF(RIGHT(TEXT(AQ542,"0.#"),1)=".",FALSE,TRUE)</formula>
    </cfRule>
    <cfRule type="expression" dxfId="1888" priority="1226">
      <formula>IF(RIGHT(TEXT(AQ542,"0.#"),1)=".",TRUE,FALSE)</formula>
    </cfRule>
  </conditionalFormatting>
  <conditionalFormatting sqref="AQ543">
    <cfRule type="expression" dxfId="1887" priority="1223">
      <formula>IF(RIGHT(TEXT(AQ543,"0.#"),1)=".",FALSE,TRUE)</formula>
    </cfRule>
    <cfRule type="expression" dxfId="1886" priority="1224">
      <formula>IF(RIGHT(TEXT(AQ543,"0.#"),1)=".",TRUE,FALSE)</formula>
    </cfRule>
  </conditionalFormatting>
  <conditionalFormatting sqref="AQ541">
    <cfRule type="expression" dxfId="1885" priority="1221">
      <formula>IF(RIGHT(TEXT(AQ541,"0.#"),1)=".",FALSE,TRUE)</formula>
    </cfRule>
    <cfRule type="expression" dxfId="1884" priority="1222">
      <formula>IF(RIGHT(TEXT(AQ541,"0.#"),1)=".",TRUE,FALSE)</formula>
    </cfRule>
  </conditionalFormatting>
  <conditionalFormatting sqref="AE566">
    <cfRule type="expression" dxfId="1883" priority="1219">
      <formula>IF(RIGHT(TEXT(AE566,"0.#"),1)=".",FALSE,TRUE)</formula>
    </cfRule>
    <cfRule type="expression" dxfId="1882" priority="1220">
      <formula>IF(RIGHT(TEXT(AE566,"0.#"),1)=".",TRUE,FALSE)</formula>
    </cfRule>
  </conditionalFormatting>
  <conditionalFormatting sqref="AM568">
    <cfRule type="expression" dxfId="1881" priority="1209">
      <formula>IF(RIGHT(TEXT(AM568,"0.#"),1)=".",FALSE,TRUE)</formula>
    </cfRule>
    <cfRule type="expression" dxfId="1880" priority="1210">
      <formula>IF(RIGHT(TEXT(AM568,"0.#"),1)=".",TRUE,FALSE)</formula>
    </cfRule>
  </conditionalFormatting>
  <conditionalFormatting sqref="AE567">
    <cfRule type="expression" dxfId="1879" priority="1217">
      <formula>IF(RIGHT(TEXT(AE567,"0.#"),1)=".",FALSE,TRUE)</formula>
    </cfRule>
    <cfRule type="expression" dxfId="1878" priority="1218">
      <formula>IF(RIGHT(TEXT(AE567,"0.#"),1)=".",TRUE,FALSE)</formula>
    </cfRule>
  </conditionalFormatting>
  <conditionalFormatting sqref="AE568">
    <cfRule type="expression" dxfId="1877" priority="1215">
      <formula>IF(RIGHT(TEXT(AE568,"0.#"),1)=".",FALSE,TRUE)</formula>
    </cfRule>
    <cfRule type="expression" dxfId="1876" priority="1216">
      <formula>IF(RIGHT(TEXT(AE568,"0.#"),1)=".",TRUE,FALSE)</formula>
    </cfRule>
  </conditionalFormatting>
  <conditionalFormatting sqref="AM566">
    <cfRule type="expression" dxfId="1875" priority="1213">
      <formula>IF(RIGHT(TEXT(AM566,"0.#"),1)=".",FALSE,TRUE)</formula>
    </cfRule>
    <cfRule type="expression" dxfId="1874" priority="1214">
      <formula>IF(RIGHT(TEXT(AM566,"0.#"),1)=".",TRUE,FALSE)</formula>
    </cfRule>
  </conditionalFormatting>
  <conditionalFormatting sqref="AM567">
    <cfRule type="expression" dxfId="1873" priority="1211">
      <formula>IF(RIGHT(TEXT(AM567,"0.#"),1)=".",FALSE,TRUE)</formula>
    </cfRule>
    <cfRule type="expression" dxfId="1872" priority="1212">
      <formula>IF(RIGHT(TEXT(AM567,"0.#"),1)=".",TRUE,FALSE)</formula>
    </cfRule>
  </conditionalFormatting>
  <conditionalFormatting sqref="AU566">
    <cfRule type="expression" dxfId="1871" priority="1207">
      <formula>IF(RIGHT(TEXT(AU566,"0.#"),1)=".",FALSE,TRUE)</formula>
    </cfRule>
    <cfRule type="expression" dxfId="1870" priority="1208">
      <formula>IF(RIGHT(TEXT(AU566,"0.#"),1)=".",TRUE,FALSE)</formula>
    </cfRule>
  </conditionalFormatting>
  <conditionalFormatting sqref="AU567">
    <cfRule type="expression" dxfId="1869" priority="1205">
      <formula>IF(RIGHT(TEXT(AU567,"0.#"),1)=".",FALSE,TRUE)</formula>
    </cfRule>
    <cfRule type="expression" dxfId="1868" priority="1206">
      <formula>IF(RIGHT(TEXT(AU567,"0.#"),1)=".",TRUE,FALSE)</formula>
    </cfRule>
  </conditionalFormatting>
  <conditionalFormatting sqref="AU568">
    <cfRule type="expression" dxfId="1867" priority="1203">
      <formula>IF(RIGHT(TEXT(AU568,"0.#"),1)=".",FALSE,TRUE)</formula>
    </cfRule>
    <cfRule type="expression" dxfId="1866" priority="1204">
      <formula>IF(RIGHT(TEXT(AU568,"0.#"),1)=".",TRUE,FALSE)</formula>
    </cfRule>
  </conditionalFormatting>
  <conditionalFormatting sqref="AI568">
    <cfRule type="expression" dxfId="1865" priority="1197">
      <formula>IF(RIGHT(TEXT(AI568,"0.#"),1)=".",FALSE,TRUE)</formula>
    </cfRule>
    <cfRule type="expression" dxfId="1864" priority="1198">
      <formula>IF(RIGHT(TEXT(AI568,"0.#"),1)=".",TRUE,FALSE)</formula>
    </cfRule>
  </conditionalFormatting>
  <conditionalFormatting sqref="AI566">
    <cfRule type="expression" dxfId="1863" priority="1201">
      <formula>IF(RIGHT(TEXT(AI566,"0.#"),1)=".",FALSE,TRUE)</formula>
    </cfRule>
    <cfRule type="expression" dxfId="1862" priority="1202">
      <formula>IF(RIGHT(TEXT(AI566,"0.#"),1)=".",TRUE,FALSE)</formula>
    </cfRule>
  </conditionalFormatting>
  <conditionalFormatting sqref="AI567">
    <cfRule type="expression" dxfId="1861" priority="1199">
      <formula>IF(RIGHT(TEXT(AI567,"0.#"),1)=".",FALSE,TRUE)</formula>
    </cfRule>
    <cfRule type="expression" dxfId="1860" priority="1200">
      <formula>IF(RIGHT(TEXT(AI567,"0.#"),1)=".",TRUE,FALSE)</formula>
    </cfRule>
  </conditionalFormatting>
  <conditionalFormatting sqref="AQ567">
    <cfRule type="expression" dxfId="1859" priority="1195">
      <formula>IF(RIGHT(TEXT(AQ567,"0.#"),1)=".",FALSE,TRUE)</formula>
    </cfRule>
    <cfRule type="expression" dxfId="1858" priority="1196">
      <formula>IF(RIGHT(TEXT(AQ567,"0.#"),1)=".",TRUE,FALSE)</formula>
    </cfRule>
  </conditionalFormatting>
  <conditionalFormatting sqref="AQ568">
    <cfRule type="expression" dxfId="1857" priority="1193">
      <formula>IF(RIGHT(TEXT(AQ568,"0.#"),1)=".",FALSE,TRUE)</formula>
    </cfRule>
    <cfRule type="expression" dxfId="1856" priority="1194">
      <formula>IF(RIGHT(TEXT(AQ568,"0.#"),1)=".",TRUE,FALSE)</formula>
    </cfRule>
  </conditionalFormatting>
  <conditionalFormatting sqref="AQ566">
    <cfRule type="expression" dxfId="1855" priority="1191">
      <formula>IF(RIGHT(TEXT(AQ566,"0.#"),1)=".",FALSE,TRUE)</formula>
    </cfRule>
    <cfRule type="expression" dxfId="1854" priority="1192">
      <formula>IF(RIGHT(TEXT(AQ566,"0.#"),1)=".",TRUE,FALSE)</formula>
    </cfRule>
  </conditionalFormatting>
  <conditionalFormatting sqref="AE546">
    <cfRule type="expression" dxfId="1853" priority="1189">
      <formula>IF(RIGHT(TEXT(AE546,"0.#"),1)=".",FALSE,TRUE)</formula>
    </cfRule>
    <cfRule type="expression" dxfId="1852" priority="1190">
      <formula>IF(RIGHT(TEXT(AE546,"0.#"),1)=".",TRUE,FALSE)</formula>
    </cfRule>
  </conditionalFormatting>
  <conditionalFormatting sqref="AM548">
    <cfRule type="expression" dxfId="1851" priority="1179">
      <formula>IF(RIGHT(TEXT(AM548,"0.#"),1)=".",FALSE,TRUE)</formula>
    </cfRule>
    <cfRule type="expression" dxfId="1850" priority="1180">
      <formula>IF(RIGHT(TEXT(AM548,"0.#"),1)=".",TRUE,FALSE)</formula>
    </cfRule>
  </conditionalFormatting>
  <conditionalFormatting sqref="AE547">
    <cfRule type="expression" dxfId="1849" priority="1187">
      <formula>IF(RIGHT(TEXT(AE547,"0.#"),1)=".",FALSE,TRUE)</formula>
    </cfRule>
    <cfRule type="expression" dxfId="1848" priority="1188">
      <formula>IF(RIGHT(TEXT(AE547,"0.#"),1)=".",TRUE,FALSE)</formula>
    </cfRule>
  </conditionalFormatting>
  <conditionalFormatting sqref="AE548">
    <cfRule type="expression" dxfId="1847" priority="1185">
      <formula>IF(RIGHT(TEXT(AE548,"0.#"),1)=".",FALSE,TRUE)</formula>
    </cfRule>
    <cfRule type="expression" dxfId="1846" priority="1186">
      <formula>IF(RIGHT(TEXT(AE548,"0.#"),1)=".",TRUE,FALSE)</formula>
    </cfRule>
  </conditionalFormatting>
  <conditionalFormatting sqref="AM546">
    <cfRule type="expression" dxfId="1845" priority="1183">
      <formula>IF(RIGHT(TEXT(AM546,"0.#"),1)=".",FALSE,TRUE)</formula>
    </cfRule>
    <cfRule type="expression" dxfId="1844" priority="1184">
      <formula>IF(RIGHT(TEXT(AM546,"0.#"),1)=".",TRUE,FALSE)</formula>
    </cfRule>
  </conditionalFormatting>
  <conditionalFormatting sqref="AM547">
    <cfRule type="expression" dxfId="1843" priority="1181">
      <formula>IF(RIGHT(TEXT(AM547,"0.#"),1)=".",FALSE,TRUE)</formula>
    </cfRule>
    <cfRule type="expression" dxfId="1842" priority="1182">
      <formula>IF(RIGHT(TEXT(AM547,"0.#"),1)=".",TRUE,FALSE)</formula>
    </cfRule>
  </conditionalFormatting>
  <conditionalFormatting sqref="AU546">
    <cfRule type="expression" dxfId="1841" priority="1177">
      <formula>IF(RIGHT(TEXT(AU546,"0.#"),1)=".",FALSE,TRUE)</formula>
    </cfRule>
    <cfRule type="expression" dxfId="1840" priority="1178">
      <formula>IF(RIGHT(TEXT(AU546,"0.#"),1)=".",TRUE,FALSE)</formula>
    </cfRule>
  </conditionalFormatting>
  <conditionalFormatting sqref="AU547">
    <cfRule type="expression" dxfId="1839" priority="1175">
      <formula>IF(RIGHT(TEXT(AU547,"0.#"),1)=".",FALSE,TRUE)</formula>
    </cfRule>
    <cfRule type="expression" dxfId="1838" priority="1176">
      <formula>IF(RIGHT(TEXT(AU547,"0.#"),1)=".",TRUE,FALSE)</formula>
    </cfRule>
  </conditionalFormatting>
  <conditionalFormatting sqref="AU548">
    <cfRule type="expression" dxfId="1837" priority="1173">
      <formula>IF(RIGHT(TEXT(AU548,"0.#"),1)=".",FALSE,TRUE)</formula>
    </cfRule>
    <cfRule type="expression" dxfId="1836" priority="1174">
      <formula>IF(RIGHT(TEXT(AU548,"0.#"),1)=".",TRUE,FALSE)</formula>
    </cfRule>
  </conditionalFormatting>
  <conditionalFormatting sqref="AI548">
    <cfRule type="expression" dxfId="1835" priority="1167">
      <formula>IF(RIGHT(TEXT(AI548,"0.#"),1)=".",FALSE,TRUE)</formula>
    </cfRule>
    <cfRule type="expression" dxfId="1834" priority="1168">
      <formula>IF(RIGHT(TEXT(AI548,"0.#"),1)=".",TRUE,FALSE)</formula>
    </cfRule>
  </conditionalFormatting>
  <conditionalFormatting sqref="AI546">
    <cfRule type="expression" dxfId="1833" priority="1171">
      <formula>IF(RIGHT(TEXT(AI546,"0.#"),1)=".",FALSE,TRUE)</formula>
    </cfRule>
    <cfRule type="expression" dxfId="1832" priority="1172">
      <formula>IF(RIGHT(TEXT(AI546,"0.#"),1)=".",TRUE,FALSE)</formula>
    </cfRule>
  </conditionalFormatting>
  <conditionalFormatting sqref="AI547">
    <cfRule type="expression" dxfId="1831" priority="1169">
      <formula>IF(RIGHT(TEXT(AI547,"0.#"),1)=".",FALSE,TRUE)</formula>
    </cfRule>
    <cfRule type="expression" dxfId="1830" priority="1170">
      <formula>IF(RIGHT(TEXT(AI547,"0.#"),1)=".",TRUE,FALSE)</formula>
    </cfRule>
  </conditionalFormatting>
  <conditionalFormatting sqref="AQ547">
    <cfRule type="expression" dxfId="1829" priority="1165">
      <formula>IF(RIGHT(TEXT(AQ547,"0.#"),1)=".",FALSE,TRUE)</formula>
    </cfRule>
    <cfRule type="expression" dxfId="1828" priority="1166">
      <formula>IF(RIGHT(TEXT(AQ547,"0.#"),1)=".",TRUE,FALSE)</formula>
    </cfRule>
  </conditionalFormatting>
  <conditionalFormatting sqref="AQ546">
    <cfRule type="expression" dxfId="1827" priority="1161">
      <formula>IF(RIGHT(TEXT(AQ546,"0.#"),1)=".",FALSE,TRUE)</formula>
    </cfRule>
    <cfRule type="expression" dxfId="1826" priority="1162">
      <formula>IF(RIGHT(TEXT(AQ546,"0.#"),1)=".",TRUE,FALSE)</formula>
    </cfRule>
  </conditionalFormatting>
  <conditionalFormatting sqref="AE551">
    <cfRule type="expression" dxfId="1825" priority="1159">
      <formula>IF(RIGHT(TEXT(AE551,"0.#"),1)=".",FALSE,TRUE)</formula>
    </cfRule>
    <cfRule type="expression" dxfId="1824" priority="1160">
      <formula>IF(RIGHT(TEXT(AE551,"0.#"),1)=".",TRUE,FALSE)</formula>
    </cfRule>
  </conditionalFormatting>
  <conditionalFormatting sqref="AM553">
    <cfRule type="expression" dxfId="1823" priority="1149">
      <formula>IF(RIGHT(TEXT(AM553,"0.#"),1)=".",FALSE,TRUE)</formula>
    </cfRule>
    <cfRule type="expression" dxfId="1822" priority="1150">
      <formula>IF(RIGHT(TEXT(AM553,"0.#"),1)=".",TRUE,FALSE)</formula>
    </cfRule>
  </conditionalFormatting>
  <conditionalFormatting sqref="AE553">
    <cfRule type="expression" dxfId="1821" priority="1155">
      <formula>IF(RIGHT(TEXT(AE553,"0.#"),1)=".",FALSE,TRUE)</formula>
    </cfRule>
    <cfRule type="expression" dxfId="1820" priority="1156">
      <formula>IF(RIGHT(TEXT(AE553,"0.#"),1)=".",TRUE,FALSE)</formula>
    </cfRule>
  </conditionalFormatting>
  <conditionalFormatting sqref="AM551">
    <cfRule type="expression" dxfId="1819" priority="1153">
      <formula>IF(RIGHT(TEXT(AM551,"0.#"),1)=".",FALSE,TRUE)</formula>
    </cfRule>
    <cfRule type="expression" dxfId="1818" priority="1154">
      <formula>IF(RIGHT(TEXT(AM551,"0.#"),1)=".",TRUE,FALSE)</formula>
    </cfRule>
  </conditionalFormatting>
  <conditionalFormatting sqref="AU551">
    <cfRule type="expression" dxfId="1817" priority="1147">
      <formula>IF(RIGHT(TEXT(AU551,"0.#"),1)=".",FALSE,TRUE)</formula>
    </cfRule>
    <cfRule type="expression" dxfId="1816" priority="1148">
      <formula>IF(RIGHT(TEXT(AU551,"0.#"),1)=".",TRUE,FALSE)</formula>
    </cfRule>
  </conditionalFormatting>
  <conditionalFormatting sqref="AU553">
    <cfRule type="expression" dxfId="1815" priority="1143">
      <formula>IF(RIGHT(TEXT(AU553,"0.#"),1)=".",FALSE,TRUE)</formula>
    </cfRule>
    <cfRule type="expression" dxfId="1814" priority="1144">
      <formula>IF(RIGHT(TEXT(AU553,"0.#"),1)=".",TRUE,FALSE)</formula>
    </cfRule>
  </conditionalFormatting>
  <conditionalFormatting sqref="AI553">
    <cfRule type="expression" dxfId="1813" priority="1137">
      <formula>IF(RIGHT(TEXT(AI553,"0.#"),1)=".",FALSE,TRUE)</formula>
    </cfRule>
    <cfRule type="expression" dxfId="1812" priority="1138">
      <formula>IF(RIGHT(TEXT(AI553,"0.#"),1)=".",TRUE,FALSE)</formula>
    </cfRule>
  </conditionalFormatting>
  <conditionalFormatting sqref="AI551">
    <cfRule type="expression" dxfId="1811" priority="1141">
      <formula>IF(RIGHT(TEXT(AI551,"0.#"),1)=".",FALSE,TRUE)</formula>
    </cfRule>
    <cfRule type="expression" dxfId="1810" priority="1142">
      <formula>IF(RIGHT(TEXT(AI551,"0.#"),1)=".",TRUE,FALSE)</formula>
    </cfRule>
  </conditionalFormatting>
  <conditionalFormatting sqref="AQ552">
    <cfRule type="expression" dxfId="1809" priority="1135">
      <formula>IF(RIGHT(TEXT(AQ552,"0.#"),1)=".",FALSE,TRUE)</formula>
    </cfRule>
    <cfRule type="expression" dxfId="1808" priority="1136">
      <formula>IF(RIGHT(TEXT(AQ552,"0.#"),1)=".",TRUE,FALSE)</formula>
    </cfRule>
  </conditionalFormatting>
  <conditionalFormatting sqref="AM563">
    <cfRule type="expression" dxfId="1807" priority="1089">
      <formula>IF(RIGHT(TEXT(AM563,"0.#"),1)=".",FALSE,TRUE)</formula>
    </cfRule>
    <cfRule type="expression" dxfId="1806" priority="1090">
      <formula>IF(RIGHT(TEXT(AM563,"0.#"),1)=".",TRUE,FALSE)</formula>
    </cfRule>
  </conditionalFormatting>
  <conditionalFormatting sqref="AM562">
    <cfRule type="expression" dxfId="1805" priority="1091">
      <formula>IF(RIGHT(TEXT(AM562,"0.#"),1)=".",FALSE,TRUE)</formula>
    </cfRule>
    <cfRule type="expression" dxfId="1804" priority="1092">
      <formula>IF(RIGHT(TEXT(AM562,"0.#"),1)=".",TRUE,FALSE)</formula>
    </cfRule>
  </conditionalFormatting>
  <conditionalFormatting sqref="AU561">
    <cfRule type="expression" dxfId="1803" priority="1087">
      <formula>IF(RIGHT(TEXT(AU561,"0.#"),1)=".",FALSE,TRUE)</formula>
    </cfRule>
    <cfRule type="expression" dxfId="1802" priority="1088">
      <formula>IF(RIGHT(TEXT(AU561,"0.#"),1)=".",TRUE,FALSE)</formula>
    </cfRule>
  </conditionalFormatting>
  <conditionalFormatting sqref="AU562">
    <cfRule type="expression" dxfId="1801" priority="1085">
      <formula>IF(RIGHT(TEXT(AU562,"0.#"),1)=".",FALSE,TRUE)</formula>
    </cfRule>
    <cfRule type="expression" dxfId="1800" priority="1086">
      <formula>IF(RIGHT(TEXT(AU562,"0.#"),1)=".",TRUE,FALSE)</formula>
    </cfRule>
  </conditionalFormatting>
  <conditionalFormatting sqref="AU563">
    <cfRule type="expression" dxfId="1799" priority="1083">
      <formula>IF(RIGHT(TEXT(AU563,"0.#"),1)=".",FALSE,TRUE)</formula>
    </cfRule>
    <cfRule type="expression" dxfId="1798" priority="1084">
      <formula>IF(RIGHT(TEXT(AU563,"0.#"),1)=".",TRUE,FALSE)</formula>
    </cfRule>
  </conditionalFormatting>
  <conditionalFormatting sqref="AI563">
    <cfRule type="expression" dxfId="1797" priority="1077">
      <formula>IF(RIGHT(TEXT(AI563,"0.#"),1)=".",FALSE,TRUE)</formula>
    </cfRule>
    <cfRule type="expression" dxfId="1796" priority="1078">
      <formula>IF(RIGHT(TEXT(AI563,"0.#"),1)=".",TRUE,FALSE)</formula>
    </cfRule>
  </conditionalFormatting>
  <conditionalFormatting sqref="AI561">
    <cfRule type="expression" dxfId="1795" priority="1081">
      <formula>IF(RIGHT(TEXT(AI561,"0.#"),1)=".",FALSE,TRUE)</formula>
    </cfRule>
    <cfRule type="expression" dxfId="1794" priority="1082">
      <formula>IF(RIGHT(TEXT(AI561,"0.#"),1)=".",TRUE,FALSE)</formula>
    </cfRule>
  </conditionalFormatting>
  <conditionalFormatting sqref="AQ562">
    <cfRule type="expression" dxfId="1793" priority="1075">
      <formula>IF(RIGHT(TEXT(AQ562,"0.#"),1)=".",FALSE,TRUE)</formula>
    </cfRule>
    <cfRule type="expression" dxfId="1792" priority="1076">
      <formula>IF(RIGHT(TEXT(AQ562,"0.#"),1)=".",TRUE,FALSE)</formula>
    </cfRule>
  </conditionalFormatting>
  <conditionalFormatting sqref="AQ563">
    <cfRule type="expression" dxfId="1791" priority="1073">
      <formula>IF(RIGHT(TEXT(AQ563,"0.#"),1)=".",FALSE,TRUE)</formula>
    </cfRule>
    <cfRule type="expression" dxfId="1790" priority="1074">
      <formula>IF(RIGHT(TEXT(AQ563,"0.#"),1)=".",TRUE,FALSE)</formula>
    </cfRule>
  </conditionalFormatting>
  <conditionalFormatting sqref="AQ561">
    <cfRule type="expression" dxfId="1789" priority="1071">
      <formula>IF(RIGHT(TEXT(AQ561,"0.#"),1)=".",FALSE,TRUE)</formula>
    </cfRule>
    <cfRule type="expression" dxfId="1788" priority="1072">
      <formula>IF(RIGHT(TEXT(AQ561,"0.#"),1)=".",TRUE,FALSE)</formula>
    </cfRule>
  </conditionalFormatting>
  <conditionalFormatting sqref="AE571">
    <cfRule type="expression" dxfId="1787" priority="1069">
      <formula>IF(RIGHT(TEXT(AE571,"0.#"),1)=".",FALSE,TRUE)</formula>
    </cfRule>
    <cfRule type="expression" dxfId="1786" priority="1070">
      <formula>IF(RIGHT(TEXT(AE571,"0.#"),1)=".",TRUE,FALSE)</formula>
    </cfRule>
  </conditionalFormatting>
  <conditionalFormatting sqref="AM573">
    <cfRule type="expression" dxfId="1785" priority="1059">
      <formula>IF(RIGHT(TEXT(AM573,"0.#"),1)=".",FALSE,TRUE)</formula>
    </cfRule>
    <cfRule type="expression" dxfId="1784" priority="1060">
      <formula>IF(RIGHT(TEXT(AM573,"0.#"),1)=".",TRUE,FALSE)</formula>
    </cfRule>
  </conditionalFormatting>
  <conditionalFormatting sqref="AE572">
    <cfRule type="expression" dxfId="1783" priority="1067">
      <formula>IF(RIGHT(TEXT(AE572,"0.#"),1)=".",FALSE,TRUE)</formula>
    </cfRule>
    <cfRule type="expression" dxfId="1782" priority="1068">
      <formula>IF(RIGHT(TEXT(AE572,"0.#"),1)=".",TRUE,FALSE)</formula>
    </cfRule>
  </conditionalFormatting>
  <conditionalFormatting sqref="AE573">
    <cfRule type="expression" dxfId="1781" priority="1065">
      <formula>IF(RIGHT(TEXT(AE573,"0.#"),1)=".",FALSE,TRUE)</formula>
    </cfRule>
    <cfRule type="expression" dxfId="1780" priority="1066">
      <formula>IF(RIGHT(TEXT(AE573,"0.#"),1)=".",TRUE,FALSE)</formula>
    </cfRule>
  </conditionalFormatting>
  <conditionalFormatting sqref="AM571">
    <cfRule type="expression" dxfId="1779" priority="1063">
      <formula>IF(RIGHT(TEXT(AM571,"0.#"),1)=".",FALSE,TRUE)</formula>
    </cfRule>
    <cfRule type="expression" dxfId="1778" priority="1064">
      <formula>IF(RIGHT(TEXT(AM571,"0.#"),1)=".",TRUE,FALSE)</formula>
    </cfRule>
  </conditionalFormatting>
  <conditionalFormatting sqref="AM572">
    <cfRule type="expression" dxfId="1777" priority="1061">
      <formula>IF(RIGHT(TEXT(AM572,"0.#"),1)=".",FALSE,TRUE)</formula>
    </cfRule>
    <cfRule type="expression" dxfId="1776" priority="1062">
      <formula>IF(RIGHT(TEXT(AM572,"0.#"),1)=".",TRUE,FALSE)</formula>
    </cfRule>
  </conditionalFormatting>
  <conditionalFormatting sqref="AU571">
    <cfRule type="expression" dxfId="1775" priority="1057">
      <formula>IF(RIGHT(TEXT(AU571,"0.#"),1)=".",FALSE,TRUE)</formula>
    </cfRule>
    <cfRule type="expression" dxfId="1774" priority="1058">
      <formula>IF(RIGHT(TEXT(AU571,"0.#"),1)=".",TRUE,FALSE)</formula>
    </cfRule>
  </conditionalFormatting>
  <conditionalFormatting sqref="AU572">
    <cfRule type="expression" dxfId="1773" priority="1055">
      <formula>IF(RIGHT(TEXT(AU572,"0.#"),1)=".",FALSE,TRUE)</formula>
    </cfRule>
    <cfRule type="expression" dxfId="1772" priority="1056">
      <formula>IF(RIGHT(TEXT(AU572,"0.#"),1)=".",TRUE,FALSE)</formula>
    </cfRule>
  </conditionalFormatting>
  <conditionalFormatting sqref="AU573">
    <cfRule type="expression" dxfId="1771" priority="1053">
      <formula>IF(RIGHT(TEXT(AU573,"0.#"),1)=".",FALSE,TRUE)</formula>
    </cfRule>
    <cfRule type="expression" dxfId="1770" priority="1054">
      <formula>IF(RIGHT(TEXT(AU573,"0.#"),1)=".",TRUE,FALSE)</formula>
    </cfRule>
  </conditionalFormatting>
  <conditionalFormatting sqref="AI573">
    <cfRule type="expression" dxfId="1769" priority="1047">
      <formula>IF(RIGHT(TEXT(AI573,"0.#"),1)=".",FALSE,TRUE)</formula>
    </cfRule>
    <cfRule type="expression" dxfId="1768" priority="1048">
      <formula>IF(RIGHT(TEXT(AI573,"0.#"),1)=".",TRUE,FALSE)</formula>
    </cfRule>
  </conditionalFormatting>
  <conditionalFormatting sqref="AI571">
    <cfRule type="expression" dxfId="1767" priority="1051">
      <formula>IF(RIGHT(TEXT(AI571,"0.#"),1)=".",FALSE,TRUE)</formula>
    </cfRule>
    <cfRule type="expression" dxfId="1766" priority="1052">
      <formula>IF(RIGHT(TEXT(AI571,"0.#"),1)=".",TRUE,FALSE)</formula>
    </cfRule>
  </conditionalFormatting>
  <conditionalFormatting sqref="AI572">
    <cfRule type="expression" dxfId="1765" priority="1049">
      <formula>IF(RIGHT(TEXT(AI572,"0.#"),1)=".",FALSE,TRUE)</formula>
    </cfRule>
    <cfRule type="expression" dxfId="1764" priority="1050">
      <formula>IF(RIGHT(TEXT(AI572,"0.#"),1)=".",TRUE,FALSE)</formula>
    </cfRule>
  </conditionalFormatting>
  <conditionalFormatting sqref="AQ572">
    <cfRule type="expression" dxfId="1763" priority="1045">
      <formula>IF(RIGHT(TEXT(AQ572,"0.#"),1)=".",FALSE,TRUE)</formula>
    </cfRule>
    <cfRule type="expression" dxfId="1762" priority="1046">
      <formula>IF(RIGHT(TEXT(AQ572,"0.#"),1)=".",TRUE,FALSE)</formula>
    </cfRule>
  </conditionalFormatting>
  <conditionalFormatting sqref="AQ573">
    <cfRule type="expression" dxfId="1761" priority="1043">
      <formula>IF(RIGHT(TEXT(AQ573,"0.#"),1)=".",FALSE,TRUE)</formula>
    </cfRule>
    <cfRule type="expression" dxfId="1760" priority="1044">
      <formula>IF(RIGHT(TEXT(AQ573,"0.#"),1)=".",TRUE,FALSE)</formula>
    </cfRule>
  </conditionalFormatting>
  <conditionalFormatting sqref="AQ571">
    <cfRule type="expression" dxfId="1759" priority="1041">
      <formula>IF(RIGHT(TEXT(AQ571,"0.#"),1)=".",FALSE,TRUE)</formula>
    </cfRule>
    <cfRule type="expression" dxfId="1758" priority="1042">
      <formula>IF(RIGHT(TEXT(AQ571,"0.#"),1)=".",TRUE,FALSE)</formula>
    </cfRule>
  </conditionalFormatting>
  <conditionalFormatting sqref="AE576">
    <cfRule type="expression" dxfId="1757" priority="1039">
      <formula>IF(RIGHT(TEXT(AE576,"0.#"),1)=".",FALSE,TRUE)</formula>
    </cfRule>
    <cfRule type="expression" dxfId="1756" priority="1040">
      <formula>IF(RIGHT(TEXT(AE576,"0.#"),1)=".",TRUE,FALSE)</formula>
    </cfRule>
  </conditionalFormatting>
  <conditionalFormatting sqref="AM578">
    <cfRule type="expression" dxfId="1755" priority="1029">
      <formula>IF(RIGHT(TEXT(AM578,"0.#"),1)=".",FALSE,TRUE)</formula>
    </cfRule>
    <cfRule type="expression" dxfId="1754" priority="1030">
      <formula>IF(RIGHT(TEXT(AM578,"0.#"),1)=".",TRUE,FALSE)</formula>
    </cfRule>
  </conditionalFormatting>
  <conditionalFormatting sqref="AE577">
    <cfRule type="expression" dxfId="1753" priority="1037">
      <formula>IF(RIGHT(TEXT(AE577,"0.#"),1)=".",FALSE,TRUE)</formula>
    </cfRule>
    <cfRule type="expression" dxfId="1752" priority="1038">
      <formula>IF(RIGHT(TEXT(AE577,"0.#"),1)=".",TRUE,FALSE)</formula>
    </cfRule>
  </conditionalFormatting>
  <conditionalFormatting sqref="AE578">
    <cfRule type="expression" dxfId="1751" priority="1035">
      <formula>IF(RIGHT(TEXT(AE578,"0.#"),1)=".",FALSE,TRUE)</formula>
    </cfRule>
    <cfRule type="expression" dxfId="1750" priority="1036">
      <formula>IF(RIGHT(TEXT(AE578,"0.#"),1)=".",TRUE,FALSE)</formula>
    </cfRule>
  </conditionalFormatting>
  <conditionalFormatting sqref="AM576">
    <cfRule type="expression" dxfId="1749" priority="1033">
      <formula>IF(RIGHT(TEXT(AM576,"0.#"),1)=".",FALSE,TRUE)</formula>
    </cfRule>
    <cfRule type="expression" dxfId="1748" priority="1034">
      <formula>IF(RIGHT(TEXT(AM576,"0.#"),1)=".",TRUE,FALSE)</formula>
    </cfRule>
  </conditionalFormatting>
  <conditionalFormatting sqref="AM577">
    <cfRule type="expression" dxfId="1747" priority="1031">
      <formula>IF(RIGHT(TEXT(AM577,"0.#"),1)=".",FALSE,TRUE)</formula>
    </cfRule>
    <cfRule type="expression" dxfId="1746" priority="1032">
      <formula>IF(RIGHT(TEXT(AM577,"0.#"),1)=".",TRUE,FALSE)</formula>
    </cfRule>
  </conditionalFormatting>
  <conditionalFormatting sqref="AU576">
    <cfRule type="expression" dxfId="1745" priority="1027">
      <formula>IF(RIGHT(TEXT(AU576,"0.#"),1)=".",FALSE,TRUE)</formula>
    </cfRule>
    <cfRule type="expression" dxfId="1744" priority="1028">
      <formula>IF(RIGHT(TEXT(AU576,"0.#"),1)=".",TRUE,FALSE)</formula>
    </cfRule>
  </conditionalFormatting>
  <conditionalFormatting sqref="AU577">
    <cfRule type="expression" dxfId="1743" priority="1025">
      <formula>IF(RIGHT(TEXT(AU577,"0.#"),1)=".",FALSE,TRUE)</formula>
    </cfRule>
    <cfRule type="expression" dxfId="1742" priority="1026">
      <formula>IF(RIGHT(TEXT(AU577,"0.#"),1)=".",TRUE,FALSE)</formula>
    </cfRule>
  </conditionalFormatting>
  <conditionalFormatting sqref="AU578">
    <cfRule type="expression" dxfId="1741" priority="1023">
      <formula>IF(RIGHT(TEXT(AU578,"0.#"),1)=".",FALSE,TRUE)</formula>
    </cfRule>
    <cfRule type="expression" dxfId="1740" priority="1024">
      <formula>IF(RIGHT(TEXT(AU578,"0.#"),1)=".",TRUE,FALSE)</formula>
    </cfRule>
  </conditionalFormatting>
  <conditionalFormatting sqref="AI578">
    <cfRule type="expression" dxfId="1739" priority="1017">
      <formula>IF(RIGHT(TEXT(AI578,"0.#"),1)=".",FALSE,TRUE)</formula>
    </cfRule>
    <cfRule type="expression" dxfId="1738" priority="1018">
      <formula>IF(RIGHT(TEXT(AI578,"0.#"),1)=".",TRUE,FALSE)</formula>
    </cfRule>
  </conditionalFormatting>
  <conditionalFormatting sqref="AI576">
    <cfRule type="expression" dxfId="1737" priority="1021">
      <formula>IF(RIGHT(TEXT(AI576,"0.#"),1)=".",FALSE,TRUE)</formula>
    </cfRule>
    <cfRule type="expression" dxfId="1736" priority="1022">
      <formula>IF(RIGHT(TEXT(AI576,"0.#"),1)=".",TRUE,FALSE)</formula>
    </cfRule>
  </conditionalFormatting>
  <conditionalFormatting sqref="AI577">
    <cfRule type="expression" dxfId="1735" priority="1019">
      <formula>IF(RIGHT(TEXT(AI577,"0.#"),1)=".",FALSE,TRUE)</formula>
    </cfRule>
    <cfRule type="expression" dxfId="1734" priority="1020">
      <formula>IF(RIGHT(TEXT(AI577,"0.#"),1)=".",TRUE,FALSE)</formula>
    </cfRule>
  </conditionalFormatting>
  <conditionalFormatting sqref="AQ577">
    <cfRule type="expression" dxfId="1733" priority="1015">
      <formula>IF(RIGHT(TEXT(AQ577,"0.#"),1)=".",FALSE,TRUE)</formula>
    </cfRule>
    <cfRule type="expression" dxfId="1732" priority="1016">
      <formula>IF(RIGHT(TEXT(AQ577,"0.#"),1)=".",TRUE,FALSE)</formula>
    </cfRule>
  </conditionalFormatting>
  <conditionalFormatting sqref="AQ578">
    <cfRule type="expression" dxfId="1731" priority="1013">
      <formula>IF(RIGHT(TEXT(AQ578,"0.#"),1)=".",FALSE,TRUE)</formula>
    </cfRule>
    <cfRule type="expression" dxfId="1730" priority="1014">
      <formula>IF(RIGHT(TEXT(AQ578,"0.#"),1)=".",TRUE,FALSE)</formula>
    </cfRule>
  </conditionalFormatting>
  <conditionalFormatting sqref="AQ576">
    <cfRule type="expression" dxfId="1729" priority="1011">
      <formula>IF(RIGHT(TEXT(AQ576,"0.#"),1)=".",FALSE,TRUE)</formula>
    </cfRule>
    <cfRule type="expression" dxfId="1728" priority="1012">
      <formula>IF(RIGHT(TEXT(AQ576,"0.#"),1)=".",TRUE,FALSE)</formula>
    </cfRule>
  </conditionalFormatting>
  <conditionalFormatting sqref="AE581">
    <cfRule type="expression" dxfId="1727" priority="1009">
      <formula>IF(RIGHT(TEXT(AE581,"0.#"),1)=".",FALSE,TRUE)</formula>
    </cfRule>
    <cfRule type="expression" dxfId="1726" priority="1010">
      <formula>IF(RIGHT(TEXT(AE581,"0.#"),1)=".",TRUE,FALSE)</formula>
    </cfRule>
  </conditionalFormatting>
  <conditionalFormatting sqref="AM583">
    <cfRule type="expression" dxfId="1725" priority="999">
      <formula>IF(RIGHT(TEXT(AM583,"0.#"),1)=".",FALSE,TRUE)</formula>
    </cfRule>
    <cfRule type="expression" dxfId="1724" priority="1000">
      <formula>IF(RIGHT(TEXT(AM583,"0.#"),1)=".",TRUE,FALSE)</formula>
    </cfRule>
  </conditionalFormatting>
  <conditionalFormatting sqref="AE582">
    <cfRule type="expression" dxfId="1723" priority="1007">
      <formula>IF(RIGHT(TEXT(AE582,"0.#"),1)=".",FALSE,TRUE)</formula>
    </cfRule>
    <cfRule type="expression" dxfId="1722" priority="1008">
      <formula>IF(RIGHT(TEXT(AE582,"0.#"),1)=".",TRUE,FALSE)</formula>
    </cfRule>
  </conditionalFormatting>
  <conditionalFormatting sqref="AE583">
    <cfRule type="expression" dxfId="1721" priority="1005">
      <formula>IF(RIGHT(TEXT(AE583,"0.#"),1)=".",FALSE,TRUE)</formula>
    </cfRule>
    <cfRule type="expression" dxfId="1720" priority="1006">
      <formula>IF(RIGHT(TEXT(AE583,"0.#"),1)=".",TRUE,FALSE)</formula>
    </cfRule>
  </conditionalFormatting>
  <conditionalFormatting sqref="AM581">
    <cfRule type="expression" dxfId="1719" priority="1003">
      <formula>IF(RIGHT(TEXT(AM581,"0.#"),1)=".",FALSE,TRUE)</formula>
    </cfRule>
    <cfRule type="expression" dxfId="1718" priority="1004">
      <formula>IF(RIGHT(TEXT(AM581,"0.#"),1)=".",TRUE,FALSE)</formula>
    </cfRule>
  </conditionalFormatting>
  <conditionalFormatting sqref="AM582">
    <cfRule type="expression" dxfId="1717" priority="1001">
      <formula>IF(RIGHT(TEXT(AM582,"0.#"),1)=".",FALSE,TRUE)</formula>
    </cfRule>
    <cfRule type="expression" dxfId="1716" priority="1002">
      <formula>IF(RIGHT(TEXT(AM582,"0.#"),1)=".",TRUE,FALSE)</formula>
    </cfRule>
  </conditionalFormatting>
  <conditionalFormatting sqref="AU581">
    <cfRule type="expression" dxfId="1715" priority="997">
      <formula>IF(RIGHT(TEXT(AU581,"0.#"),1)=".",FALSE,TRUE)</formula>
    </cfRule>
    <cfRule type="expression" dxfId="1714" priority="998">
      <formula>IF(RIGHT(TEXT(AU581,"0.#"),1)=".",TRUE,FALSE)</formula>
    </cfRule>
  </conditionalFormatting>
  <conditionalFormatting sqref="AQ582">
    <cfRule type="expression" dxfId="1713" priority="985">
      <formula>IF(RIGHT(TEXT(AQ582,"0.#"),1)=".",FALSE,TRUE)</formula>
    </cfRule>
    <cfRule type="expression" dxfId="1712" priority="986">
      <formula>IF(RIGHT(TEXT(AQ582,"0.#"),1)=".",TRUE,FALSE)</formula>
    </cfRule>
  </conditionalFormatting>
  <conditionalFormatting sqref="AQ583">
    <cfRule type="expression" dxfId="1711" priority="983">
      <formula>IF(RIGHT(TEXT(AQ583,"0.#"),1)=".",FALSE,TRUE)</formula>
    </cfRule>
    <cfRule type="expression" dxfId="1710" priority="984">
      <formula>IF(RIGHT(TEXT(AQ583,"0.#"),1)=".",TRUE,FALSE)</formula>
    </cfRule>
  </conditionalFormatting>
  <conditionalFormatting sqref="AQ581">
    <cfRule type="expression" dxfId="1709" priority="981">
      <formula>IF(RIGHT(TEXT(AQ581,"0.#"),1)=".",FALSE,TRUE)</formula>
    </cfRule>
    <cfRule type="expression" dxfId="1708" priority="982">
      <formula>IF(RIGHT(TEXT(AQ581,"0.#"),1)=".",TRUE,FALSE)</formula>
    </cfRule>
  </conditionalFormatting>
  <conditionalFormatting sqref="AE586">
    <cfRule type="expression" dxfId="1707" priority="979">
      <formula>IF(RIGHT(TEXT(AE586,"0.#"),1)=".",FALSE,TRUE)</formula>
    </cfRule>
    <cfRule type="expression" dxfId="1706" priority="980">
      <formula>IF(RIGHT(TEXT(AE586,"0.#"),1)=".",TRUE,FALSE)</formula>
    </cfRule>
  </conditionalFormatting>
  <conditionalFormatting sqref="AM588">
    <cfRule type="expression" dxfId="1705" priority="969">
      <formula>IF(RIGHT(TEXT(AM588,"0.#"),1)=".",FALSE,TRUE)</formula>
    </cfRule>
    <cfRule type="expression" dxfId="1704" priority="970">
      <formula>IF(RIGHT(TEXT(AM588,"0.#"),1)=".",TRUE,FALSE)</formula>
    </cfRule>
  </conditionalFormatting>
  <conditionalFormatting sqref="AE587">
    <cfRule type="expression" dxfId="1703" priority="977">
      <formula>IF(RIGHT(TEXT(AE587,"0.#"),1)=".",FALSE,TRUE)</formula>
    </cfRule>
    <cfRule type="expression" dxfId="1702" priority="978">
      <formula>IF(RIGHT(TEXT(AE587,"0.#"),1)=".",TRUE,FALSE)</formula>
    </cfRule>
  </conditionalFormatting>
  <conditionalFormatting sqref="AE588">
    <cfRule type="expression" dxfId="1701" priority="975">
      <formula>IF(RIGHT(TEXT(AE588,"0.#"),1)=".",FALSE,TRUE)</formula>
    </cfRule>
    <cfRule type="expression" dxfId="1700" priority="976">
      <formula>IF(RIGHT(TEXT(AE588,"0.#"),1)=".",TRUE,FALSE)</formula>
    </cfRule>
  </conditionalFormatting>
  <conditionalFormatting sqref="AM586">
    <cfRule type="expression" dxfId="1699" priority="973">
      <formula>IF(RIGHT(TEXT(AM586,"0.#"),1)=".",FALSE,TRUE)</formula>
    </cfRule>
    <cfRule type="expression" dxfId="1698" priority="974">
      <formula>IF(RIGHT(TEXT(AM586,"0.#"),1)=".",TRUE,FALSE)</formula>
    </cfRule>
  </conditionalFormatting>
  <conditionalFormatting sqref="AM587">
    <cfRule type="expression" dxfId="1697" priority="971">
      <formula>IF(RIGHT(TEXT(AM587,"0.#"),1)=".",FALSE,TRUE)</formula>
    </cfRule>
    <cfRule type="expression" dxfId="1696" priority="972">
      <formula>IF(RIGHT(TEXT(AM587,"0.#"),1)=".",TRUE,FALSE)</formula>
    </cfRule>
  </conditionalFormatting>
  <conditionalFormatting sqref="AU586">
    <cfRule type="expression" dxfId="1695" priority="967">
      <formula>IF(RIGHT(TEXT(AU586,"0.#"),1)=".",FALSE,TRUE)</formula>
    </cfRule>
    <cfRule type="expression" dxfId="1694" priority="968">
      <formula>IF(RIGHT(TEXT(AU586,"0.#"),1)=".",TRUE,FALSE)</formula>
    </cfRule>
  </conditionalFormatting>
  <conditionalFormatting sqref="AU587">
    <cfRule type="expression" dxfId="1693" priority="965">
      <formula>IF(RIGHT(TEXT(AU587,"0.#"),1)=".",FALSE,TRUE)</formula>
    </cfRule>
    <cfRule type="expression" dxfId="1692" priority="966">
      <formula>IF(RIGHT(TEXT(AU587,"0.#"),1)=".",TRUE,FALSE)</formula>
    </cfRule>
  </conditionalFormatting>
  <conditionalFormatting sqref="AU588">
    <cfRule type="expression" dxfId="1691" priority="963">
      <formula>IF(RIGHT(TEXT(AU588,"0.#"),1)=".",FALSE,TRUE)</formula>
    </cfRule>
    <cfRule type="expression" dxfId="1690" priority="964">
      <formula>IF(RIGHT(TEXT(AU588,"0.#"),1)=".",TRUE,FALSE)</formula>
    </cfRule>
  </conditionalFormatting>
  <conditionalFormatting sqref="AI588">
    <cfRule type="expression" dxfId="1689" priority="957">
      <formula>IF(RIGHT(TEXT(AI588,"0.#"),1)=".",FALSE,TRUE)</formula>
    </cfRule>
    <cfRule type="expression" dxfId="1688" priority="958">
      <formula>IF(RIGHT(TEXT(AI588,"0.#"),1)=".",TRUE,FALSE)</formula>
    </cfRule>
  </conditionalFormatting>
  <conditionalFormatting sqref="AI586">
    <cfRule type="expression" dxfId="1687" priority="961">
      <formula>IF(RIGHT(TEXT(AI586,"0.#"),1)=".",FALSE,TRUE)</formula>
    </cfRule>
    <cfRule type="expression" dxfId="1686" priority="962">
      <formula>IF(RIGHT(TEXT(AI586,"0.#"),1)=".",TRUE,FALSE)</formula>
    </cfRule>
  </conditionalFormatting>
  <conditionalFormatting sqref="AI587">
    <cfRule type="expression" dxfId="1685" priority="959">
      <formula>IF(RIGHT(TEXT(AI587,"0.#"),1)=".",FALSE,TRUE)</formula>
    </cfRule>
    <cfRule type="expression" dxfId="1684" priority="960">
      <formula>IF(RIGHT(TEXT(AI587,"0.#"),1)=".",TRUE,FALSE)</formula>
    </cfRule>
  </conditionalFormatting>
  <conditionalFormatting sqref="AQ587">
    <cfRule type="expression" dxfId="1683" priority="955">
      <formula>IF(RIGHT(TEXT(AQ587,"0.#"),1)=".",FALSE,TRUE)</formula>
    </cfRule>
    <cfRule type="expression" dxfId="1682" priority="956">
      <formula>IF(RIGHT(TEXT(AQ587,"0.#"),1)=".",TRUE,FALSE)</formula>
    </cfRule>
  </conditionalFormatting>
  <conditionalFormatting sqref="AQ588">
    <cfRule type="expression" dxfId="1681" priority="953">
      <formula>IF(RIGHT(TEXT(AQ588,"0.#"),1)=".",FALSE,TRUE)</formula>
    </cfRule>
    <cfRule type="expression" dxfId="1680" priority="954">
      <formula>IF(RIGHT(TEXT(AQ588,"0.#"),1)=".",TRUE,FALSE)</formula>
    </cfRule>
  </conditionalFormatting>
  <conditionalFormatting sqref="AQ586">
    <cfRule type="expression" dxfId="1679" priority="951">
      <formula>IF(RIGHT(TEXT(AQ586,"0.#"),1)=".",FALSE,TRUE)</formula>
    </cfRule>
    <cfRule type="expression" dxfId="1678" priority="952">
      <formula>IF(RIGHT(TEXT(AQ586,"0.#"),1)=".",TRUE,FALSE)</formula>
    </cfRule>
  </conditionalFormatting>
  <conditionalFormatting sqref="AE595">
    <cfRule type="expression" dxfId="1677" priority="949">
      <formula>IF(RIGHT(TEXT(AE595,"0.#"),1)=".",FALSE,TRUE)</formula>
    </cfRule>
    <cfRule type="expression" dxfId="1676" priority="950">
      <formula>IF(RIGHT(TEXT(AE595,"0.#"),1)=".",TRUE,FALSE)</formula>
    </cfRule>
  </conditionalFormatting>
  <conditionalFormatting sqref="AM597">
    <cfRule type="expression" dxfId="1675" priority="939">
      <formula>IF(RIGHT(TEXT(AM597,"0.#"),1)=".",FALSE,TRUE)</formula>
    </cfRule>
    <cfRule type="expression" dxfId="1674" priority="940">
      <formula>IF(RIGHT(TEXT(AM597,"0.#"),1)=".",TRUE,FALSE)</formula>
    </cfRule>
  </conditionalFormatting>
  <conditionalFormatting sqref="AE596">
    <cfRule type="expression" dxfId="1673" priority="947">
      <formula>IF(RIGHT(TEXT(AE596,"0.#"),1)=".",FALSE,TRUE)</formula>
    </cfRule>
    <cfRule type="expression" dxfId="1672" priority="948">
      <formula>IF(RIGHT(TEXT(AE596,"0.#"),1)=".",TRUE,FALSE)</formula>
    </cfRule>
  </conditionalFormatting>
  <conditionalFormatting sqref="AE597">
    <cfRule type="expression" dxfId="1671" priority="945">
      <formula>IF(RIGHT(TEXT(AE597,"0.#"),1)=".",FALSE,TRUE)</formula>
    </cfRule>
    <cfRule type="expression" dxfId="1670" priority="946">
      <formula>IF(RIGHT(TEXT(AE597,"0.#"),1)=".",TRUE,FALSE)</formula>
    </cfRule>
  </conditionalFormatting>
  <conditionalFormatting sqref="AM595">
    <cfRule type="expression" dxfId="1669" priority="943">
      <formula>IF(RIGHT(TEXT(AM595,"0.#"),1)=".",FALSE,TRUE)</formula>
    </cfRule>
    <cfRule type="expression" dxfId="1668" priority="944">
      <formula>IF(RIGHT(TEXT(AM595,"0.#"),1)=".",TRUE,FALSE)</formula>
    </cfRule>
  </conditionalFormatting>
  <conditionalFormatting sqref="AM596">
    <cfRule type="expression" dxfId="1667" priority="941">
      <formula>IF(RIGHT(TEXT(AM596,"0.#"),1)=".",FALSE,TRUE)</formula>
    </cfRule>
    <cfRule type="expression" dxfId="1666" priority="942">
      <formula>IF(RIGHT(TEXT(AM596,"0.#"),1)=".",TRUE,FALSE)</formula>
    </cfRule>
  </conditionalFormatting>
  <conditionalFormatting sqref="AU595">
    <cfRule type="expression" dxfId="1665" priority="937">
      <formula>IF(RIGHT(TEXT(AU595,"0.#"),1)=".",FALSE,TRUE)</formula>
    </cfRule>
    <cfRule type="expression" dxfId="1664" priority="938">
      <formula>IF(RIGHT(TEXT(AU595,"0.#"),1)=".",TRUE,FALSE)</formula>
    </cfRule>
  </conditionalFormatting>
  <conditionalFormatting sqref="AU596">
    <cfRule type="expression" dxfId="1663" priority="935">
      <formula>IF(RIGHT(TEXT(AU596,"0.#"),1)=".",FALSE,TRUE)</formula>
    </cfRule>
    <cfRule type="expression" dxfId="1662" priority="936">
      <formula>IF(RIGHT(TEXT(AU596,"0.#"),1)=".",TRUE,FALSE)</formula>
    </cfRule>
  </conditionalFormatting>
  <conditionalFormatting sqref="AU597">
    <cfRule type="expression" dxfId="1661" priority="933">
      <formula>IF(RIGHT(TEXT(AU597,"0.#"),1)=".",FALSE,TRUE)</formula>
    </cfRule>
    <cfRule type="expression" dxfId="1660" priority="934">
      <formula>IF(RIGHT(TEXT(AU597,"0.#"),1)=".",TRUE,FALSE)</formula>
    </cfRule>
  </conditionalFormatting>
  <conditionalFormatting sqref="AI597">
    <cfRule type="expression" dxfId="1659" priority="927">
      <formula>IF(RIGHT(TEXT(AI597,"0.#"),1)=".",FALSE,TRUE)</formula>
    </cfRule>
    <cfRule type="expression" dxfId="1658" priority="928">
      <formula>IF(RIGHT(TEXT(AI597,"0.#"),1)=".",TRUE,FALSE)</formula>
    </cfRule>
  </conditionalFormatting>
  <conditionalFormatting sqref="AI595">
    <cfRule type="expression" dxfId="1657" priority="931">
      <formula>IF(RIGHT(TEXT(AI595,"0.#"),1)=".",FALSE,TRUE)</formula>
    </cfRule>
    <cfRule type="expression" dxfId="1656" priority="932">
      <formula>IF(RIGHT(TEXT(AI595,"0.#"),1)=".",TRUE,FALSE)</formula>
    </cfRule>
  </conditionalFormatting>
  <conditionalFormatting sqref="AI596">
    <cfRule type="expression" dxfId="1655" priority="929">
      <formula>IF(RIGHT(TEXT(AI596,"0.#"),1)=".",FALSE,TRUE)</formula>
    </cfRule>
    <cfRule type="expression" dxfId="1654" priority="930">
      <formula>IF(RIGHT(TEXT(AI596,"0.#"),1)=".",TRUE,FALSE)</formula>
    </cfRule>
  </conditionalFormatting>
  <conditionalFormatting sqref="AQ596">
    <cfRule type="expression" dxfId="1653" priority="925">
      <formula>IF(RIGHT(TEXT(AQ596,"0.#"),1)=".",FALSE,TRUE)</formula>
    </cfRule>
    <cfRule type="expression" dxfId="1652" priority="926">
      <formula>IF(RIGHT(TEXT(AQ596,"0.#"),1)=".",TRUE,FALSE)</formula>
    </cfRule>
  </conditionalFormatting>
  <conditionalFormatting sqref="AQ597">
    <cfRule type="expression" dxfId="1651" priority="923">
      <formula>IF(RIGHT(TEXT(AQ597,"0.#"),1)=".",FALSE,TRUE)</formula>
    </cfRule>
    <cfRule type="expression" dxfId="1650" priority="924">
      <formula>IF(RIGHT(TEXT(AQ597,"0.#"),1)=".",TRUE,FALSE)</formula>
    </cfRule>
  </conditionalFormatting>
  <conditionalFormatting sqref="AQ595">
    <cfRule type="expression" dxfId="1649" priority="921">
      <formula>IF(RIGHT(TEXT(AQ595,"0.#"),1)=".",FALSE,TRUE)</formula>
    </cfRule>
    <cfRule type="expression" dxfId="1648" priority="922">
      <formula>IF(RIGHT(TEXT(AQ595,"0.#"),1)=".",TRUE,FALSE)</formula>
    </cfRule>
  </conditionalFormatting>
  <conditionalFormatting sqref="AE620">
    <cfRule type="expression" dxfId="1647" priority="919">
      <formula>IF(RIGHT(TEXT(AE620,"0.#"),1)=".",FALSE,TRUE)</formula>
    </cfRule>
    <cfRule type="expression" dxfId="1646" priority="920">
      <formula>IF(RIGHT(TEXT(AE620,"0.#"),1)=".",TRUE,FALSE)</formula>
    </cfRule>
  </conditionalFormatting>
  <conditionalFormatting sqref="AM622">
    <cfRule type="expression" dxfId="1645" priority="909">
      <formula>IF(RIGHT(TEXT(AM622,"0.#"),1)=".",FALSE,TRUE)</formula>
    </cfRule>
    <cfRule type="expression" dxfId="1644" priority="910">
      <formula>IF(RIGHT(TEXT(AM622,"0.#"),1)=".",TRUE,FALSE)</formula>
    </cfRule>
  </conditionalFormatting>
  <conditionalFormatting sqref="AE621">
    <cfRule type="expression" dxfId="1643" priority="917">
      <formula>IF(RIGHT(TEXT(AE621,"0.#"),1)=".",FALSE,TRUE)</formula>
    </cfRule>
    <cfRule type="expression" dxfId="1642" priority="918">
      <formula>IF(RIGHT(TEXT(AE621,"0.#"),1)=".",TRUE,FALSE)</formula>
    </cfRule>
  </conditionalFormatting>
  <conditionalFormatting sqref="AE622">
    <cfRule type="expression" dxfId="1641" priority="915">
      <formula>IF(RIGHT(TEXT(AE622,"0.#"),1)=".",FALSE,TRUE)</formula>
    </cfRule>
    <cfRule type="expression" dxfId="1640" priority="916">
      <formula>IF(RIGHT(TEXT(AE622,"0.#"),1)=".",TRUE,FALSE)</formula>
    </cfRule>
  </conditionalFormatting>
  <conditionalFormatting sqref="AM620">
    <cfRule type="expression" dxfId="1639" priority="913">
      <formula>IF(RIGHT(TEXT(AM620,"0.#"),1)=".",FALSE,TRUE)</formula>
    </cfRule>
    <cfRule type="expression" dxfId="1638" priority="914">
      <formula>IF(RIGHT(TEXT(AM620,"0.#"),1)=".",TRUE,FALSE)</formula>
    </cfRule>
  </conditionalFormatting>
  <conditionalFormatting sqref="AM621">
    <cfRule type="expression" dxfId="1637" priority="911">
      <formula>IF(RIGHT(TEXT(AM621,"0.#"),1)=".",FALSE,TRUE)</formula>
    </cfRule>
    <cfRule type="expression" dxfId="1636" priority="912">
      <formula>IF(RIGHT(TEXT(AM621,"0.#"),1)=".",TRUE,FALSE)</formula>
    </cfRule>
  </conditionalFormatting>
  <conditionalFormatting sqref="AU620">
    <cfRule type="expression" dxfId="1635" priority="907">
      <formula>IF(RIGHT(TEXT(AU620,"0.#"),1)=".",FALSE,TRUE)</formula>
    </cfRule>
    <cfRule type="expression" dxfId="1634" priority="908">
      <formula>IF(RIGHT(TEXT(AU620,"0.#"),1)=".",TRUE,FALSE)</formula>
    </cfRule>
  </conditionalFormatting>
  <conditionalFormatting sqref="AU621">
    <cfRule type="expression" dxfId="1633" priority="905">
      <formula>IF(RIGHT(TEXT(AU621,"0.#"),1)=".",FALSE,TRUE)</formula>
    </cfRule>
    <cfRule type="expression" dxfId="1632" priority="906">
      <formula>IF(RIGHT(TEXT(AU621,"0.#"),1)=".",TRUE,FALSE)</formula>
    </cfRule>
  </conditionalFormatting>
  <conditionalFormatting sqref="AU622">
    <cfRule type="expression" dxfId="1631" priority="903">
      <formula>IF(RIGHT(TEXT(AU622,"0.#"),1)=".",FALSE,TRUE)</formula>
    </cfRule>
    <cfRule type="expression" dxfId="1630" priority="904">
      <formula>IF(RIGHT(TEXT(AU622,"0.#"),1)=".",TRUE,FALSE)</formula>
    </cfRule>
  </conditionalFormatting>
  <conditionalFormatting sqref="AI622">
    <cfRule type="expression" dxfId="1629" priority="897">
      <formula>IF(RIGHT(TEXT(AI622,"0.#"),1)=".",FALSE,TRUE)</formula>
    </cfRule>
    <cfRule type="expression" dxfId="1628" priority="898">
      <formula>IF(RIGHT(TEXT(AI622,"0.#"),1)=".",TRUE,FALSE)</formula>
    </cfRule>
  </conditionalFormatting>
  <conditionalFormatting sqref="AI620">
    <cfRule type="expression" dxfId="1627" priority="901">
      <formula>IF(RIGHT(TEXT(AI620,"0.#"),1)=".",FALSE,TRUE)</formula>
    </cfRule>
    <cfRule type="expression" dxfId="1626" priority="902">
      <formula>IF(RIGHT(TEXT(AI620,"0.#"),1)=".",TRUE,FALSE)</formula>
    </cfRule>
  </conditionalFormatting>
  <conditionalFormatting sqref="AI621">
    <cfRule type="expression" dxfId="1625" priority="899">
      <formula>IF(RIGHT(TEXT(AI621,"0.#"),1)=".",FALSE,TRUE)</formula>
    </cfRule>
    <cfRule type="expression" dxfId="1624" priority="900">
      <formula>IF(RIGHT(TEXT(AI621,"0.#"),1)=".",TRUE,FALSE)</formula>
    </cfRule>
  </conditionalFormatting>
  <conditionalFormatting sqref="AQ621">
    <cfRule type="expression" dxfId="1623" priority="895">
      <formula>IF(RIGHT(TEXT(AQ621,"0.#"),1)=".",FALSE,TRUE)</formula>
    </cfRule>
    <cfRule type="expression" dxfId="1622" priority="896">
      <formula>IF(RIGHT(TEXT(AQ621,"0.#"),1)=".",TRUE,FALSE)</formula>
    </cfRule>
  </conditionalFormatting>
  <conditionalFormatting sqref="AQ622">
    <cfRule type="expression" dxfId="1621" priority="893">
      <formula>IF(RIGHT(TEXT(AQ622,"0.#"),1)=".",FALSE,TRUE)</formula>
    </cfRule>
    <cfRule type="expression" dxfId="1620" priority="894">
      <formula>IF(RIGHT(TEXT(AQ622,"0.#"),1)=".",TRUE,FALSE)</formula>
    </cfRule>
  </conditionalFormatting>
  <conditionalFormatting sqref="AQ620">
    <cfRule type="expression" dxfId="1619" priority="891">
      <formula>IF(RIGHT(TEXT(AQ620,"0.#"),1)=".",FALSE,TRUE)</formula>
    </cfRule>
    <cfRule type="expression" dxfId="1618" priority="892">
      <formula>IF(RIGHT(TEXT(AQ620,"0.#"),1)=".",TRUE,FALSE)</formula>
    </cfRule>
  </conditionalFormatting>
  <conditionalFormatting sqref="AE600">
    <cfRule type="expression" dxfId="1617" priority="889">
      <formula>IF(RIGHT(TEXT(AE600,"0.#"),1)=".",FALSE,TRUE)</formula>
    </cfRule>
    <cfRule type="expression" dxfId="1616" priority="890">
      <formula>IF(RIGHT(TEXT(AE600,"0.#"),1)=".",TRUE,FALSE)</formula>
    </cfRule>
  </conditionalFormatting>
  <conditionalFormatting sqref="AM602">
    <cfRule type="expression" dxfId="1615" priority="879">
      <formula>IF(RIGHT(TEXT(AM602,"0.#"),1)=".",FALSE,TRUE)</formula>
    </cfRule>
    <cfRule type="expression" dxfId="1614" priority="880">
      <formula>IF(RIGHT(TEXT(AM602,"0.#"),1)=".",TRUE,FALSE)</formula>
    </cfRule>
  </conditionalFormatting>
  <conditionalFormatting sqref="AE601">
    <cfRule type="expression" dxfId="1613" priority="887">
      <formula>IF(RIGHT(TEXT(AE601,"0.#"),1)=".",FALSE,TRUE)</formula>
    </cfRule>
    <cfRule type="expression" dxfId="1612" priority="888">
      <formula>IF(RIGHT(TEXT(AE601,"0.#"),1)=".",TRUE,FALSE)</formula>
    </cfRule>
  </conditionalFormatting>
  <conditionalFormatting sqref="AE602">
    <cfRule type="expression" dxfId="1611" priority="885">
      <formula>IF(RIGHT(TEXT(AE602,"0.#"),1)=".",FALSE,TRUE)</formula>
    </cfRule>
    <cfRule type="expression" dxfId="1610" priority="886">
      <formula>IF(RIGHT(TEXT(AE602,"0.#"),1)=".",TRUE,FALSE)</formula>
    </cfRule>
  </conditionalFormatting>
  <conditionalFormatting sqref="AM600">
    <cfRule type="expression" dxfId="1609" priority="883">
      <formula>IF(RIGHT(TEXT(AM600,"0.#"),1)=".",FALSE,TRUE)</formula>
    </cfRule>
    <cfRule type="expression" dxfId="1608" priority="884">
      <formula>IF(RIGHT(TEXT(AM600,"0.#"),1)=".",TRUE,FALSE)</formula>
    </cfRule>
  </conditionalFormatting>
  <conditionalFormatting sqref="AM601">
    <cfRule type="expression" dxfId="1607" priority="881">
      <formula>IF(RIGHT(TEXT(AM601,"0.#"),1)=".",FALSE,TRUE)</formula>
    </cfRule>
    <cfRule type="expression" dxfId="1606" priority="882">
      <formula>IF(RIGHT(TEXT(AM601,"0.#"),1)=".",TRUE,FALSE)</formula>
    </cfRule>
  </conditionalFormatting>
  <conditionalFormatting sqref="AU600">
    <cfRule type="expression" dxfId="1605" priority="877">
      <formula>IF(RIGHT(TEXT(AU600,"0.#"),1)=".",FALSE,TRUE)</formula>
    </cfRule>
    <cfRule type="expression" dxfId="1604" priority="878">
      <formula>IF(RIGHT(TEXT(AU600,"0.#"),1)=".",TRUE,FALSE)</formula>
    </cfRule>
  </conditionalFormatting>
  <conditionalFormatting sqref="AU601">
    <cfRule type="expression" dxfId="1603" priority="875">
      <formula>IF(RIGHT(TEXT(AU601,"0.#"),1)=".",FALSE,TRUE)</formula>
    </cfRule>
    <cfRule type="expression" dxfId="1602" priority="876">
      <formula>IF(RIGHT(TEXT(AU601,"0.#"),1)=".",TRUE,FALSE)</formula>
    </cfRule>
  </conditionalFormatting>
  <conditionalFormatting sqref="AU602">
    <cfRule type="expression" dxfId="1601" priority="873">
      <formula>IF(RIGHT(TEXT(AU602,"0.#"),1)=".",FALSE,TRUE)</formula>
    </cfRule>
    <cfRule type="expression" dxfId="1600" priority="874">
      <formula>IF(RIGHT(TEXT(AU602,"0.#"),1)=".",TRUE,FALSE)</formula>
    </cfRule>
  </conditionalFormatting>
  <conditionalFormatting sqref="AI602">
    <cfRule type="expression" dxfId="1599" priority="867">
      <formula>IF(RIGHT(TEXT(AI602,"0.#"),1)=".",FALSE,TRUE)</formula>
    </cfRule>
    <cfRule type="expression" dxfId="1598" priority="868">
      <formula>IF(RIGHT(TEXT(AI602,"0.#"),1)=".",TRUE,FALSE)</formula>
    </cfRule>
  </conditionalFormatting>
  <conditionalFormatting sqref="AI600">
    <cfRule type="expression" dxfId="1597" priority="871">
      <formula>IF(RIGHT(TEXT(AI600,"0.#"),1)=".",FALSE,TRUE)</formula>
    </cfRule>
    <cfRule type="expression" dxfId="1596" priority="872">
      <formula>IF(RIGHT(TEXT(AI600,"0.#"),1)=".",TRUE,FALSE)</formula>
    </cfRule>
  </conditionalFormatting>
  <conditionalFormatting sqref="AI601">
    <cfRule type="expression" dxfId="1595" priority="869">
      <formula>IF(RIGHT(TEXT(AI601,"0.#"),1)=".",FALSE,TRUE)</formula>
    </cfRule>
    <cfRule type="expression" dxfId="1594" priority="870">
      <formula>IF(RIGHT(TEXT(AI601,"0.#"),1)=".",TRUE,FALSE)</formula>
    </cfRule>
  </conditionalFormatting>
  <conditionalFormatting sqref="AQ601">
    <cfRule type="expression" dxfId="1593" priority="865">
      <formula>IF(RIGHT(TEXT(AQ601,"0.#"),1)=".",FALSE,TRUE)</formula>
    </cfRule>
    <cfRule type="expression" dxfId="1592" priority="866">
      <formula>IF(RIGHT(TEXT(AQ601,"0.#"),1)=".",TRUE,FALSE)</formula>
    </cfRule>
  </conditionalFormatting>
  <conditionalFormatting sqref="AQ602">
    <cfRule type="expression" dxfId="1591" priority="863">
      <formula>IF(RIGHT(TEXT(AQ602,"0.#"),1)=".",FALSE,TRUE)</formula>
    </cfRule>
    <cfRule type="expression" dxfId="1590" priority="864">
      <formula>IF(RIGHT(TEXT(AQ602,"0.#"),1)=".",TRUE,FALSE)</formula>
    </cfRule>
  </conditionalFormatting>
  <conditionalFormatting sqref="AQ600">
    <cfRule type="expression" dxfId="1589" priority="861">
      <formula>IF(RIGHT(TEXT(AQ600,"0.#"),1)=".",FALSE,TRUE)</formula>
    </cfRule>
    <cfRule type="expression" dxfId="1588" priority="862">
      <formula>IF(RIGHT(TEXT(AQ600,"0.#"),1)=".",TRUE,FALSE)</formula>
    </cfRule>
  </conditionalFormatting>
  <conditionalFormatting sqref="AE605">
    <cfRule type="expression" dxfId="1587" priority="859">
      <formula>IF(RIGHT(TEXT(AE605,"0.#"),1)=".",FALSE,TRUE)</formula>
    </cfRule>
    <cfRule type="expression" dxfId="1586" priority="860">
      <formula>IF(RIGHT(TEXT(AE605,"0.#"),1)=".",TRUE,FALSE)</formula>
    </cfRule>
  </conditionalFormatting>
  <conditionalFormatting sqref="AM607">
    <cfRule type="expression" dxfId="1585" priority="849">
      <formula>IF(RIGHT(TEXT(AM607,"0.#"),1)=".",FALSE,TRUE)</formula>
    </cfRule>
    <cfRule type="expression" dxfId="1584" priority="850">
      <formula>IF(RIGHT(TEXT(AM607,"0.#"),1)=".",TRUE,FALSE)</formula>
    </cfRule>
  </conditionalFormatting>
  <conditionalFormatting sqref="AE606">
    <cfRule type="expression" dxfId="1583" priority="857">
      <formula>IF(RIGHT(TEXT(AE606,"0.#"),1)=".",FALSE,TRUE)</formula>
    </cfRule>
    <cfRule type="expression" dxfId="1582" priority="858">
      <formula>IF(RIGHT(TEXT(AE606,"0.#"),1)=".",TRUE,FALSE)</formula>
    </cfRule>
  </conditionalFormatting>
  <conditionalFormatting sqref="AE607">
    <cfRule type="expression" dxfId="1581" priority="855">
      <formula>IF(RIGHT(TEXT(AE607,"0.#"),1)=".",FALSE,TRUE)</formula>
    </cfRule>
    <cfRule type="expression" dxfId="1580" priority="856">
      <formula>IF(RIGHT(TEXT(AE607,"0.#"),1)=".",TRUE,FALSE)</formula>
    </cfRule>
  </conditionalFormatting>
  <conditionalFormatting sqref="AM605">
    <cfRule type="expression" dxfId="1579" priority="853">
      <formula>IF(RIGHT(TEXT(AM605,"0.#"),1)=".",FALSE,TRUE)</formula>
    </cfRule>
    <cfRule type="expression" dxfId="1578" priority="854">
      <formula>IF(RIGHT(TEXT(AM605,"0.#"),1)=".",TRUE,FALSE)</formula>
    </cfRule>
  </conditionalFormatting>
  <conditionalFormatting sqref="AM606">
    <cfRule type="expression" dxfId="1577" priority="851">
      <formula>IF(RIGHT(TEXT(AM606,"0.#"),1)=".",FALSE,TRUE)</formula>
    </cfRule>
    <cfRule type="expression" dxfId="1576" priority="852">
      <formula>IF(RIGHT(TEXT(AM606,"0.#"),1)=".",TRUE,FALSE)</formula>
    </cfRule>
  </conditionalFormatting>
  <conditionalFormatting sqref="AU605">
    <cfRule type="expression" dxfId="1575" priority="847">
      <formula>IF(RIGHT(TEXT(AU605,"0.#"),1)=".",FALSE,TRUE)</formula>
    </cfRule>
    <cfRule type="expression" dxfId="1574" priority="848">
      <formula>IF(RIGHT(TEXT(AU605,"0.#"),1)=".",TRUE,FALSE)</formula>
    </cfRule>
  </conditionalFormatting>
  <conditionalFormatting sqref="AU606">
    <cfRule type="expression" dxfId="1573" priority="845">
      <formula>IF(RIGHT(TEXT(AU606,"0.#"),1)=".",FALSE,TRUE)</formula>
    </cfRule>
    <cfRule type="expression" dxfId="1572" priority="846">
      <formula>IF(RIGHT(TEXT(AU606,"0.#"),1)=".",TRUE,FALSE)</formula>
    </cfRule>
  </conditionalFormatting>
  <conditionalFormatting sqref="AU607">
    <cfRule type="expression" dxfId="1571" priority="843">
      <formula>IF(RIGHT(TEXT(AU607,"0.#"),1)=".",FALSE,TRUE)</formula>
    </cfRule>
    <cfRule type="expression" dxfId="1570" priority="844">
      <formula>IF(RIGHT(TEXT(AU607,"0.#"),1)=".",TRUE,FALSE)</formula>
    </cfRule>
  </conditionalFormatting>
  <conditionalFormatting sqref="AI607">
    <cfRule type="expression" dxfId="1569" priority="837">
      <formula>IF(RIGHT(TEXT(AI607,"0.#"),1)=".",FALSE,TRUE)</formula>
    </cfRule>
    <cfRule type="expression" dxfId="1568" priority="838">
      <formula>IF(RIGHT(TEXT(AI607,"0.#"),1)=".",TRUE,FALSE)</formula>
    </cfRule>
  </conditionalFormatting>
  <conditionalFormatting sqref="AI605">
    <cfRule type="expression" dxfId="1567" priority="841">
      <formula>IF(RIGHT(TEXT(AI605,"0.#"),1)=".",FALSE,TRUE)</formula>
    </cfRule>
    <cfRule type="expression" dxfId="1566" priority="842">
      <formula>IF(RIGHT(TEXT(AI605,"0.#"),1)=".",TRUE,FALSE)</formula>
    </cfRule>
  </conditionalFormatting>
  <conditionalFormatting sqref="AI606">
    <cfRule type="expression" dxfId="1565" priority="839">
      <formula>IF(RIGHT(TEXT(AI606,"0.#"),1)=".",FALSE,TRUE)</formula>
    </cfRule>
    <cfRule type="expression" dxfId="1564" priority="840">
      <formula>IF(RIGHT(TEXT(AI606,"0.#"),1)=".",TRUE,FALSE)</formula>
    </cfRule>
  </conditionalFormatting>
  <conditionalFormatting sqref="AQ606">
    <cfRule type="expression" dxfId="1563" priority="835">
      <formula>IF(RIGHT(TEXT(AQ606,"0.#"),1)=".",FALSE,TRUE)</formula>
    </cfRule>
    <cfRule type="expression" dxfId="1562" priority="836">
      <formula>IF(RIGHT(TEXT(AQ606,"0.#"),1)=".",TRUE,FALSE)</formula>
    </cfRule>
  </conditionalFormatting>
  <conditionalFormatting sqref="AQ607">
    <cfRule type="expression" dxfId="1561" priority="833">
      <formula>IF(RIGHT(TEXT(AQ607,"0.#"),1)=".",FALSE,TRUE)</formula>
    </cfRule>
    <cfRule type="expression" dxfId="1560" priority="834">
      <formula>IF(RIGHT(TEXT(AQ607,"0.#"),1)=".",TRUE,FALSE)</formula>
    </cfRule>
  </conditionalFormatting>
  <conditionalFormatting sqref="AQ605">
    <cfRule type="expression" dxfId="1559" priority="831">
      <formula>IF(RIGHT(TEXT(AQ605,"0.#"),1)=".",FALSE,TRUE)</formula>
    </cfRule>
    <cfRule type="expression" dxfId="1558" priority="832">
      <formula>IF(RIGHT(TEXT(AQ605,"0.#"),1)=".",TRUE,FALSE)</formula>
    </cfRule>
  </conditionalFormatting>
  <conditionalFormatting sqref="AE610">
    <cfRule type="expression" dxfId="1557" priority="829">
      <formula>IF(RIGHT(TEXT(AE610,"0.#"),1)=".",FALSE,TRUE)</formula>
    </cfRule>
    <cfRule type="expression" dxfId="1556" priority="830">
      <formula>IF(RIGHT(TEXT(AE610,"0.#"),1)=".",TRUE,FALSE)</formula>
    </cfRule>
  </conditionalFormatting>
  <conditionalFormatting sqref="AM612">
    <cfRule type="expression" dxfId="1555" priority="819">
      <formula>IF(RIGHT(TEXT(AM612,"0.#"),1)=".",FALSE,TRUE)</formula>
    </cfRule>
    <cfRule type="expression" dxfId="1554" priority="820">
      <formula>IF(RIGHT(TEXT(AM612,"0.#"),1)=".",TRUE,FALSE)</formula>
    </cfRule>
  </conditionalFormatting>
  <conditionalFormatting sqref="AE611">
    <cfRule type="expression" dxfId="1553" priority="827">
      <formula>IF(RIGHT(TEXT(AE611,"0.#"),1)=".",FALSE,TRUE)</formula>
    </cfRule>
    <cfRule type="expression" dxfId="1552" priority="828">
      <formula>IF(RIGHT(TEXT(AE611,"0.#"),1)=".",TRUE,FALSE)</formula>
    </cfRule>
  </conditionalFormatting>
  <conditionalFormatting sqref="AE612">
    <cfRule type="expression" dxfId="1551" priority="825">
      <formula>IF(RIGHT(TEXT(AE612,"0.#"),1)=".",FALSE,TRUE)</formula>
    </cfRule>
    <cfRule type="expression" dxfId="1550" priority="826">
      <formula>IF(RIGHT(TEXT(AE612,"0.#"),1)=".",TRUE,FALSE)</formula>
    </cfRule>
  </conditionalFormatting>
  <conditionalFormatting sqref="AM610">
    <cfRule type="expression" dxfId="1549" priority="823">
      <formula>IF(RIGHT(TEXT(AM610,"0.#"),1)=".",FALSE,TRUE)</formula>
    </cfRule>
    <cfRule type="expression" dxfId="1548" priority="824">
      <formula>IF(RIGHT(TEXT(AM610,"0.#"),1)=".",TRUE,FALSE)</formula>
    </cfRule>
  </conditionalFormatting>
  <conditionalFormatting sqref="AM611">
    <cfRule type="expression" dxfId="1547" priority="821">
      <formula>IF(RIGHT(TEXT(AM611,"0.#"),1)=".",FALSE,TRUE)</formula>
    </cfRule>
    <cfRule type="expression" dxfId="1546" priority="822">
      <formula>IF(RIGHT(TEXT(AM611,"0.#"),1)=".",TRUE,FALSE)</formula>
    </cfRule>
  </conditionalFormatting>
  <conditionalFormatting sqref="AU610">
    <cfRule type="expression" dxfId="1545" priority="817">
      <formula>IF(RIGHT(TEXT(AU610,"0.#"),1)=".",FALSE,TRUE)</formula>
    </cfRule>
    <cfRule type="expression" dxfId="1544" priority="818">
      <formula>IF(RIGHT(TEXT(AU610,"0.#"),1)=".",TRUE,FALSE)</formula>
    </cfRule>
  </conditionalFormatting>
  <conditionalFormatting sqref="AU611">
    <cfRule type="expression" dxfId="1543" priority="815">
      <formula>IF(RIGHT(TEXT(AU611,"0.#"),1)=".",FALSE,TRUE)</formula>
    </cfRule>
    <cfRule type="expression" dxfId="1542" priority="816">
      <formula>IF(RIGHT(TEXT(AU611,"0.#"),1)=".",TRUE,FALSE)</formula>
    </cfRule>
  </conditionalFormatting>
  <conditionalFormatting sqref="AU612">
    <cfRule type="expression" dxfId="1541" priority="813">
      <formula>IF(RIGHT(TEXT(AU612,"0.#"),1)=".",FALSE,TRUE)</formula>
    </cfRule>
    <cfRule type="expression" dxfId="1540" priority="814">
      <formula>IF(RIGHT(TEXT(AU612,"0.#"),1)=".",TRUE,FALSE)</formula>
    </cfRule>
  </conditionalFormatting>
  <conditionalFormatting sqref="AI612">
    <cfRule type="expression" dxfId="1539" priority="807">
      <formula>IF(RIGHT(TEXT(AI612,"0.#"),1)=".",FALSE,TRUE)</formula>
    </cfRule>
    <cfRule type="expression" dxfId="1538" priority="808">
      <formula>IF(RIGHT(TEXT(AI612,"0.#"),1)=".",TRUE,FALSE)</formula>
    </cfRule>
  </conditionalFormatting>
  <conditionalFormatting sqref="AI610">
    <cfRule type="expression" dxfId="1537" priority="811">
      <formula>IF(RIGHT(TEXT(AI610,"0.#"),1)=".",FALSE,TRUE)</formula>
    </cfRule>
    <cfRule type="expression" dxfId="1536" priority="812">
      <formula>IF(RIGHT(TEXT(AI610,"0.#"),1)=".",TRUE,FALSE)</formula>
    </cfRule>
  </conditionalFormatting>
  <conditionalFormatting sqref="AI611">
    <cfRule type="expression" dxfId="1535" priority="809">
      <formula>IF(RIGHT(TEXT(AI611,"0.#"),1)=".",FALSE,TRUE)</formula>
    </cfRule>
    <cfRule type="expression" dxfId="1534" priority="810">
      <formula>IF(RIGHT(TEXT(AI611,"0.#"),1)=".",TRUE,FALSE)</formula>
    </cfRule>
  </conditionalFormatting>
  <conditionalFormatting sqref="AQ611">
    <cfRule type="expression" dxfId="1533" priority="805">
      <formula>IF(RIGHT(TEXT(AQ611,"0.#"),1)=".",FALSE,TRUE)</formula>
    </cfRule>
    <cfRule type="expression" dxfId="1532" priority="806">
      <formula>IF(RIGHT(TEXT(AQ611,"0.#"),1)=".",TRUE,FALSE)</formula>
    </cfRule>
  </conditionalFormatting>
  <conditionalFormatting sqref="AQ612">
    <cfRule type="expression" dxfId="1531" priority="803">
      <formula>IF(RIGHT(TEXT(AQ612,"0.#"),1)=".",FALSE,TRUE)</formula>
    </cfRule>
    <cfRule type="expression" dxfId="1530" priority="804">
      <formula>IF(RIGHT(TEXT(AQ612,"0.#"),1)=".",TRUE,FALSE)</formula>
    </cfRule>
  </conditionalFormatting>
  <conditionalFormatting sqref="AQ610">
    <cfRule type="expression" dxfId="1529" priority="801">
      <formula>IF(RIGHT(TEXT(AQ610,"0.#"),1)=".",FALSE,TRUE)</formula>
    </cfRule>
    <cfRule type="expression" dxfId="1528" priority="802">
      <formula>IF(RIGHT(TEXT(AQ610,"0.#"),1)=".",TRUE,FALSE)</formula>
    </cfRule>
  </conditionalFormatting>
  <conditionalFormatting sqref="AE615">
    <cfRule type="expression" dxfId="1527" priority="799">
      <formula>IF(RIGHT(TEXT(AE615,"0.#"),1)=".",FALSE,TRUE)</formula>
    </cfRule>
    <cfRule type="expression" dxfId="1526" priority="800">
      <formula>IF(RIGHT(TEXT(AE615,"0.#"),1)=".",TRUE,FALSE)</formula>
    </cfRule>
  </conditionalFormatting>
  <conditionalFormatting sqref="AM617">
    <cfRule type="expression" dxfId="1525" priority="789">
      <formula>IF(RIGHT(TEXT(AM617,"0.#"),1)=".",FALSE,TRUE)</formula>
    </cfRule>
    <cfRule type="expression" dxfId="1524" priority="790">
      <formula>IF(RIGHT(TEXT(AM617,"0.#"),1)=".",TRUE,FALSE)</formula>
    </cfRule>
  </conditionalFormatting>
  <conditionalFormatting sqref="AE616">
    <cfRule type="expression" dxfId="1523" priority="797">
      <formula>IF(RIGHT(TEXT(AE616,"0.#"),1)=".",FALSE,TRUE)</formula>
    </cfRule>
    <cfRule type="expression" dxfId="1522" priority="798">
      <formula>IF(RIGHT(TEXT(AE616,"0.#"),1)=".",TRUE,FALSE)</formula>
    </cfRule>
  </conditionalFormatting>
  <conditionalFormatting sqref="AE617">
    <cfRule type="expression" dxfId="1521" priority="795">
      <formula>IF(RIGHT(TEXT(AE617,"0.#"),1)=".",FALSE,TRUE)</formula>
    </cfRule>
    <cfRule type="expression" dxfId="1520" priority="796">
      <formula>IF(RIGHT(TEXT(AE617,"0.#"),1)=".",TRUE,FALSE)</formula>
    </cfRule>
  </conditionalFormatting>
  <conditionalFormatting sqref="AM615">
    <cfRule type="expression" dxfId="1519" priority="793">
      <formula>IF(RIGHT(TEXT(AM615,"0.#"),1)=".",FALSE,TRUE)</formula>
    </cfRule>
    <cfRule type="expression" dxfId="1518" priority="794">
      <formula>IF(RIGHT(TEXT(AM615,"0.#"),1)=".",TRUE,FALSE)</formula>
    </cfRule>
  </conditionalFormatting>
  <conditionalFormatting sqref="AM616">
    <cfRule type="expression" dxfId="1517" priority="791">
      <formula>IF(RIGHT(TEXT(AM616,"0.#"),1)=".",FALSE,TRUE)</formula>
    </cfRule>
    <cfRule type="expression" dxfId="1516" priority="792">
      <formula>IF(RIGHT(TEXT(AM616,"0.#"),1)=".",TRUE,FALSE)</formula>
    </cfRule>
  </conditionalFormatting>
  <conditionalFormatting sqref="AU615">
    <cfRule type="expression" dxfId="1515" priority="787">
      <formula>IF(RIGHT(TEXT(AU615,"0.#"),1)=".",FALSE,TRUE)</formula>
    </cfRule>
    <cfRule type="expression" dxfId="1514" priority="788">
      <formula>IF(RIGHT(TEXT(AU615,"0.#"),1)=".",TRUE,FALSE)</formula>
    </cfRule>
  </conditionalFormatting>
  <conditionalFormatting sqref="AU616">
    <cfRule type="expression" dxfId="1513" priority="785">
      <formula>IF(RIGHT(TEXT(AU616,"0.#"),1)=".",FALSE,TRUE)</formula>
    </cfRule>
    <cfRule type="expression" dxfId="1512" priority="786">
      <formula>IF(RIGHT(TEXT(AU616,"0.#"),1)=".",TRUE,FALSE)</formula>
    </cfRule>
  </conditionalFormatting>
  <conditionalFormatting sqref="AU617">
    <cfRule type="expression" dxfId="1511" priority="783">
      <formula>IF(RIGHT(TEXT(AU617,"0.#"),1)=".",FALSE,TRUE)</formula>
    </cfRule>
    <cfRule type="expression" dxfId="1510" priority="784">
      <formula>IF(RIGHT(TEXT(AU617,"0.#"),1)=".",TRUE,FALSE)</formula>
    </cfRule>
  </conditionalFormatting>
  <conditionalFormatting sqref="AI617">
    <cfRule type="expression" dxfId="1509" priority="777">
      <formula>IF(RIGHT(TEXT(AI617,"0.#"),1)=".",FALSE,TRUE)</formula>
    </cfRule>
    <cfRule type="expression" dxfId="1508" priority="778">
      <formula>IF(RIGHT(TEXT(AI617,"0.#"),1)=".",TRUE,FALSE)</formula>
    </cfRule>
  </conditionalFormatting>
  <conditionalFormatting sqref="AI615">
    <cfRule type="expression" dxfId="1507" priority="781">
      <formula>IF(RIGHT(TEXT(AI615,"0.#"),1)=".",FALSE,TRUE)</formula>
    </cfRule>
    <cfRule type="expression" dxfId="1506" priority="782">
      <formula>IF(RIGHT(TEXT(AI615,"0.#"),1)=".",TRUE,FALSE)</formula>
    </cfRule>
  </conditionalFormatting>
  <conditionalFormatting sqref="AI616">
    <cfRule type="expression" dxfId="1505" priority="779">
      <formula>IF(RIGHT(TEXT(AI616,"0.#"),1)=".",FALSE,TRUE)</formula>
    </cfRule>
    <cfRule type="expression" dxfId="1504" priority="780">
      <formula>IF(RIGHT(TEXT(AI616,"0.#"),1)=".",TRUE,FALSE)</formula>
    </cfRule>
  </conditionalFormatting>
  <conditionalFormatting sqref="AQ616">
    <cfRule type="expression" dxfId="1503" priority="775">
      <formula>IF(RIGHT(TEXT(AQ616,"0.#"),1)=".",FALSE,TRUE)</formula>
    </cfRule>
    <cfRule type="expression" dxfId="1502" priority="776">
      <formula>IF(RIGHT(TEXT(AQ616,"0.#"),1)=".",TRUE,FALSE)</formula>
    </cfRule>
  </conditionalFormatting>
  <conditionalFormatting sqref="AQ617">
    <cfRule type="expression" dxfId="1501" priority="773">
      <formula>IF(RIGHT(TEXT(AQ617,"0.#"),1)=".",FALSE,TRUE)</formula>
    </cfRule>
    <cfRule type="expression" dxfId="1500" priority="774">
      <formula>IF(RIGHT(TEXT(AQ617,"0.#"),1)=".",TRUE,FALSE)</formula>
    </cfRule>
  </conditionalFormatting>
  <conditionalFormatting sqref="AQ615">
    <cfRule type="expression" dxfId="1499" priority="771">
      <formula>IF(RIGHT(TEXT(AQ615,"0.#"),1)=".",FALSE,TRUE)</formula>
    </cfRule>
    <cfRule type="expression" dxfId="1498" priority="772">
      <formula>IF(RIGHT(TEXT(AQ615,"0.#"),1)=".",TRUE,FALSE)</formula>
    </cfRule>
  </conditionalFormatting>
  <conditionalFormatting sqref="AE625">
    <cfRule type="expression" dxfId="1497" priority="769">
      <formula>IF(RIGHT(TEXT(AE625,"0.#"),1)=".",FALSE,TRUE)</formula>
    </cfRule>
    <cfRule type="expression" dxfId="1496" priority="770">
      <formula>IF(RIGHT(TEXT(AE625,"0.#"),1)=".",TRUE,FALSE)</formula>
    </cfRule>
  </conditionalFormatting>
  <conditionalFormatting sqref="AM627">
    <cfRule type="expression" dxfId="1495" priority="759">
      <formula>IF(RIGHT(TEXT(AM627,"0.#"),1)=".",FALSE,TRUE)</formula>
    </cfRule>
    <cfRule type="expression" dxfId="1494" priority="760">
      <formula>IF(RIGHT(TEXT(AM627,"0.#"),1)=".",TRUE,FALSE)</formula>
    </cfRule>
  </conditionalFormatting>
  <conditionalFormatting sqref="AE626">
    <cfRule type="expression" dxfId="1493" priority="767">
      <formula>IF(RIGHT(TEXT(AE626,"0.#"),1)=".",FALSE,TRUE)</formula>
    </cfRule>
    <cfRule type="expression" dxfId="1492" priority="768">
      <formula>IF(RIGHT(TEXT(AE626,"0.#"),1)=".",TRUE,FALSE)</formula>
    </cfRule>
  </conditionalFormatting>
  <conditionalFormatting sqref="AE627">
    <cfRule type="expression" dxfId="1491" priority="765">
      <formula>IF(RIGHT(TEXT(AE627,"0.#"),1)=".",FALSE,TRUE)</formula>
    </cfRule>
    <cfRule type="expression" dxfId="1490" priority="766">
      <formula>IF(RIGHT(TEXT(AE627,"0.#"),1)=".",TRUE,FALSE)</formula>
    </cfRule>
  </conditionalFormatting>
  <conditionalFormatting sqref="AM625">
    <cfRule type="expression" dxfId="1489" priority="763">
      <formula>IF(RIGHT(TEXT(AM625,"0.#"),1)=".",FALSE,TRUE)</formula>
    </cfRule>
    <cfRule type="expression" dxfId="1488" priority="764">
      <formula>IF(RIGHT(TEXT(AM625,"0.#"),1)=".",TRUE,FALSE)</formula>
    </cfRule>
  </conditionalFormatting>
  <conditionalFormatting sqref="AM626">
    <cfRule type="expression" dxfId="1487" priority="761">
      <formula>IF(RIGHT(TEXT(AM626,"0.#"),1)=".",FALSE,TRUE)</formula>
    </cfRule>
    <cfRule type="expression" dxfId="1486" priority="762">
      <formula>IF(RIGHT(TEXT(AM626,"0.#"),1)=".",TRUE,FALSE)</formula>
    </cfRule>
  </conditionalFormatting>
  <conditionalFormatting sqref="AU625">
    <cfRule type="expression" dxfId="1485" priority="757">
      <formula>IF(RIGHT(TEXT(AU625,"0.#"),1)=".",FALSE,TRUE)</formula>
    </cfRule>
    <cfRule type="expression" dxfId="1484" priority="758">
      <formula>IF(RIGHT(TEXT(AU625,"0.#"),1)=".",TRUE,FALSE)</formula>
    </cfRule>
  </conditionalFormatting>
  <conditionalFormatting sqref="AU626">
    <cfRule type="expression" dxfId="1483" priority="755">
      <formula>IF(RIGHT(TEXT(AU626,"0.#"),1)=".",FALSE,TRUE)</formula>
    </cfRule>
    <cfRule type="expression" dxfId="1482" priority="756">
      <formula>IF(RIGHT(TEXT(AU626,"0.#"),1)=".",TRUE,FALSE)</formula>
    </cfRule>
  </conditionalFormatting>
  <conditionalFormatting sqref="AU627">
    <cfRule type="expression" dxfId="1481" priority="753">
      <formula>IF(RIGHT(TEXT(AU627,"0.#"),1)=".",FALSE,TRUE)</formula>
    </cfRule>
    <cfRule type="expression" dxfId="1480" priority="754">
      <formula>IF(RIGHT(TEXT(AU627,"0.#"),1)=".",TRUE,FALSE)</formula>
    </cfRule>
  </conditionalFormatting>
  <conditionalFormatting sqref="AI627">
    <cfRule type="expression" dxfId="1479" priority="747">
      <formula>IF(RIGHT(TEXT(AI627,"0.#"),1)=".",FALSE,TRUE)</formula>
    </cfRule>
    <cfRule type="expression" dxfId="1478" priority="748">
      <formula>IF(RIGHT(TEXT(AI627,"0.#"),1)=".",TRUE,FALSE)</formula>
    </cfRule>
  </conditionalFormatting>
  <conditionalFormatting sqref="AI625">
    <cfRule type="expression" dxfId="1477" priority="751">
      <formula>IF(RIGHT(TEXT(AI625,"0.#"),1)=".",FALSE,TRUE)</formula>
    </cfRule>
    <cfRule type="expression" dxfId="1476" priority="752">
      <formula>IF(RIGHT(TEXT(AI625,"0.#"),1)=".",TRUE,FALSE)</formula>
    </cfRule>
  </conditionalFormatting>
  <conditionalFormatting sqref="AI626">
    <cfRule type="expression" dxfId="1475" priority="749">
      <formula>IF(RIGHT(TEXT(AI626,"0.#"),1)=".",FALSE,TRUE)</formula>
    </cfRule>
    <cfRule type="expression" dxfId="1474" priority="750">
      <formula>IF(RIGHT(TEXT(AI626,"0.#"),1)=".",TRUE,FALSE)</formula>
    </cfRule>
  </conditionalFormatting>
  <conditionalFormatting sqref="AQ626">
    <cfRule type="expression" dxfId="1473" priority="745">
      <formula>IF(RIGHT(TEXT(AQ626,"0.#"),1)=".",FALSE,TRUE)</formula>
    </cfRule>
    <cfRule type="expression" dxfId="1472" priority="746">
      <formula>IF(RIGHT(TEXT(AQ626,"0.#"),1)=".",TRUE,FALSE)</formula>
    </cfRule>
  </conditionalFormatting>
  <conditionalFormatting sqref="AQ627">
    <cfRule type="expression" dxfId="1471" priority="743">
      <formula>IF(RIGHT(TEXT(AQ627,"0.#"),1)=".",FALSE,TRUE)</formula>
    </cfRule>
    <cfRule type="expression" dxfId="1470" priority="744">
      <formula>IF(RIGHT(TEXT(AQ627,"0.#"),1)=".",TRUE,FALSE)</formula>
    </cfRule>
  </conditionalFormatting>
  <conditionalFormatting sqref="AQ625">
    <cfRule type="expression" dxfId="1469" priority="741">
      <formula>IF(RIGHT(TEXT(AQ625,"0.#"),1)=".",FALSE,TRUE)</formula>
    </cfRule>
    <cfRule type="expression" dxfId="1468" priority="742">
      <formula>IF(RIGHT(TEXT(AQ625,"0.#"),1)=".",TRUE,FALSE)</formula>
    </cfRule>
  </conditionalFormatting>
  <conditionalFormatting sqref="AE630">
    <cfRule type="expression" dxfId="1467" priority="739">
      <formula>IF(RIGHT(TEXT(AE630,"0.#"),1)=".",FALSE,TRUE)</formula>
    </cfRule>
    <cfRule type="expression" dxfId="1466" priority="740">
      <formula>IF(RIGHT(TEXT(AE630,"0.#"),1)=".",TRUE,FALSE)</formula>
    </cfRule>
  </conditionalFormatting>
  <conditionalFormatting sqref="AM632">
    <cfRule type="expression" dxfId="1465" priority="729">
      <formula>IF(RIGHT(TEXT(AM632,"0.#"),1)=".",FALSE,TRUE)</formula>
    </cfRule>
    <cfRule type="expression" dxfId="1464" priority="730">
      <formula>IF(RIGHT(TEXT(AM632,"0.#"),1)=".",TRUE,FALSE)</formula>
    </cfRule>
  </conditionalFormatting>
  <conditionalFormatting sqref="AE631">
    <cfRule type="expression" dxfId="1463" priority="737">
      <formula>IF(RIGHT(TEXT(AE631,"0.#"),1)=".",FALSE,TRUE)</formula>
    </cfRule>
    <cfRule type="expression" dxfId="1462" priority="738">
      <formula>IF(RIGHT(TEXT(AE631,"0.#"),1)=".",TRUE,FALSE)</formula>
    </cfRule>
  </conditionalFormatting>
  <conditionalFormatting sqref="AE632">
    <cfRule type="expression" dxfId="1461" priority="735">
      <formula>IF(RIGHT(TEXT(AE632,"0.#"),1)=".",FALSE,TRUE)</formula>
    </cfRule>
    <cfRule type="expression" dxfId="1460" priority="736">
      <formula>IF(RIGHT(TEXT(AE632,"0.#"),1)=".",TRUE,FALSE)</formula>
    </cfRule>
  </conditionalFormatting>
  <conditionalFormatting sqref="AM630">
    <cfRule type="expression" dxfId="1459" priority="733">
      <formula>IF(RIGHT(TEXT(AM630,"0.#"),1)=".",FALSE,TRUE)</formula>
    </cfRule>
    <cfRule type="expression" dxfId="1458" priority="734">
      <formula>IF(RIGHT(TEXT(AM630,"0.#"),1)=".",TRUE,FALSE)</formula>
    </cfRule>
  </conditionalFormatting>
  <conditionalFormatting sqref="AM631">
    <cfRule type="expression" dxfId="1457" priority="731">
      <formula>IF(RIGHT(TEXT(AM631,"0.#"),1)=".",FALSE,TRUE)</formula>
    </cfRule>
    <cfRule type="expression" dxfId="1456" priority="732">
      <formula>IF(RIGHT(TEXT(AM631,"0.#"),1)=".",TRUE,FALSE)</formula>
    </cfRule>
  </conditionalFormatting>
  <conditionalFormatting sqref="AU630">
    <cfRule type="expression" dxfId="1455" priority="727">
      <formula>IF(RIGHT(TEXT(AU630,"0.#"),1)=".",FALSE,TRUE)</formula>
    </cfRule>
    <cfRule type="expression" dxfId="1454" priority="728">
      <formula>IF(RIGHT(TEXT(AU630,"0.#"),1)=".",TRUE,FALSE)</formula>
    </cfRule>
  </conditionalFormatting>
  <conditionalFormatting sqref="AU631">
    <cfRule type="expression" dxfId="1453" priority="725">
      <formula>IF(RIGHT(TEXT(AU631,"0.#"),1)=".",FALSE,TRUE)</formula>
    </cfRule>
    <cfRule type="expression" dxfId="1452" priority="726">
      <formula>IF(RIGHT(TEXT(AU631,"0.#"),1)=".",TRUE,FALSE)</formula>
    </cfRule>
  </conditionalFormatting>
  <conditionalFormatting sqref="AU632">
    <cfRule type="expression" dxfId="1451" priority="723">
      <formula>IF(RIGHT(TEXT(AU632,"0.#"),1)=".",FALSE,TRUE)</formula>
    </cfRule>
    <cfRule type="expression" dxfId="1450" priority="724">
      <formula>IF(RIGHT(TEXT(AU632,"0.#"),1)=".",TRUE,FALSE)</formula>
    </cfRule>
  </conditionalFormatting>
  <conditionalFormatting sqref="AI632">
    <cfRule type="expression" dxfId="1449" priority="717">
      <formula>IF(RIGHT(TEXT(AI632,"0.#"),1)=".",FALSE,TRUE)</formula>
    </cfRule>
    <cfRule type="expression" dxfId="1448" priority="718">
      <formula>IF(RIGHT(TEXT(AI632,"0.#"),1)=".",TRUE,FALSE)</formula>
    </cfRule>
  </conditionalFormatting>
  <conditionalFormatting sqref="AI630">
    <cfRule type="expression" dxfId="1447" priority="721">
      <formula>IF(RIGHT(TEXT(AI630,"0.#"),1)=".",FALSE,TRUE)</formula>
    </cfRule>
    <cfRule type="expression" dxfId="1446" priority="722">
      <formula>IF(RIGHT(TEXT(AI630,"0.#"),1)=".",TRUE,FALSE)</formula>
    </cfRule>
  </conditionalFormatting>
  <conditionalFormatting sqref="AI631">
    <cfRule type="expression" dxfId="1445" priority="719">
      <formula>IF(RIGHT(TEXT(AI631,"0.#"),1)=".",FALSE,TRUE)</formula>
    </cfRule>
    <cfRule type="expression" dxfId="1444" priority="720">
      <formula>IF(RIGHT(TEXT(AI631,"0.#"),1)=".",TRUE,FALSE)</formula>
    </cfRule>
  </conditionalFormatting>
  <conditionalFormatting sqref="AQ631">
    <cfRule type="expression" dxfId="1443" priority="715">
      <formula>IF(RIGHT(TEXT(AQ631,"0.#"),1)=".",FALSE,TRUE)</formula>
    </cfRule>
    <cfRule type="expression" dxfId="1442" priority="716">
      <formula>IF(RIGHT(TEXT(AQ631,"0.#"),1)=".",TRUE,FALSE)</formula>
    </cfRule>
  </conditionalFormatting>
  <conditionalFormatting sqref="AQ632">
    <cfRule type="expression" dxfId="1441" priority="713">
      <formula>IF(RIGHT(TEXT(AQ632,"0.#"),1)=".",FALSE,TRUE)</formula>
    </cfRule>
    <cfRule type="expression" dxfId="1440" priority="714">
      <formula>IF(RIGHT(TEXT(AQ632,"0.#"),1)=".",TRUE,FALSE)</formula>
    </cfRule>
  </conditionalFormatting>
  <conditionalFormatting sqref="AQ630">
    <cfRule type="expression" dxfId="1439" priority="711">
      <formula>IF(RIGHT(TEXT(AQ630,"0.#"),1)=".",FALSE,TRUE)</formula>
    </cfRule>
    <cfRule type="expression" dxfId="1438" priority="712">
      <formula>IF(RIGHT(TEXT(AQ630,"0.#"),1)=".",TRUE,FALSE)</formula>
    </cfRule>
  </conditionalFormatting>
  <conditionalFormatting sqref="AE635">
    <cfRule type="expression" dxfId="1437" priority="709">
      <formula>IF(RIGHT(TEXT(AE635,"0.#"),1)=".",FALSE,TRUE)</formula>
    </cfRule>
    <cfRule type="expression" dxfId="1436" priority="710">
      <formula>IF(RIGHT(TEXT(AE635,"0.#"),1)=".",TRUE,FALSE)</formula>
    </cfRule>
  </conditionalFormatting>
  <conditionalFormatting sqref="AM637">
    <cfRule type="expression" dxfId="1435" priority="699">
      <formula>IF(RIGHT(TEXT(AM637,"0.#"),1)=".",FALSE,TRUE)</formula>
    </cfRule>
    <cfRule type="expression" dxfId="1434" priority="700">
      <formula>IF(RIGHT(TEXT(AM637,"0.#"),1)=".",TRUE,FALSE)</formula>
    </cfRule>
  </conditionalFormatting>
  <conditionalFormatting sqref="AE636">
    <cfRule type="expression" dxfId="1433" priority="707">
      <formula>IF(RIGHT(TEXT(AE636,"0.#"),1)=".",FALSE,TRUE)</formula>
    </cfRule>
    <cfRule type="expression" dxfId="1432" priority="708">
      <formula>IF(RIGHT(TEXT(AE636,"0.#"),1)=".",TRUE,FALSE)</formula>
    </cfRule>
  </conditionalFormatting>
  <conditionalFormatting sqref="AE637">
    <cfRule type="expression" dxfId="1431" priority="705">
      <formula>IF(RIGHT(TEXT(AE637,"0.#"),1)=".",FALSE,TRUE)</formula>
    </cfRule>
    <cfRule type="expression" dxfId="1430" priority="706">
      <formula>IF(RIGHT(TEXT(AE637,"0.#"),1)=".",TRUE,FALSE)</formula>
    </cfRule>
  </conditionalFormatting>
  <conditionalFormatting sqref="AM635">
    <cfRule type="expression" dxfId="1429" priority="703">
      <formula>IF(RIGHT(TEXT(AM635,"0.#"),1)=".",FALSE,TRUE)</formula>
    </cfRule>
    <cfRule type="expression" dxfId="1428" priority="704">
      <formula>IF(RIGHT(TEXT(AM635,"0.#"),1)=".",TRUE,FALSE)</formula>
    </cfRule>
  </conditionalFormatting>
  <conditionalFormatting sqref="AM636">
    <cfRule type="expression" dxfId="1427" priority="701">
      <formula>IF(RIGHT(TEXT(AM636,"0.#"),1)=".",FALSE,TRUE)</formula>
    </cfRule>
    <cfRule type="expression" dxfId="1426" priority="702">
      <formula>IF(RIGHT(TEXT(AM636,"0.#"),1)=".",TRUE,FALSE)</formula>
    </cfRule>
  </conditionalFormatting>
  <conditionalFormatting sqref="AU635">
    <cfRule type="expression" dxfId="1425" priority="697">
      <formula>IF(RIGHT(TEXT(AU635,"0.#"),1)=".",FALSE,TRUE)</formula>
    </cfRule>
    <cfRule type="expression" dxfId="1424" priority="698">
      <formula>IF(RIGHT(TEXT(AU635,"0.#"),1)=".",TRUE,FALSE)</formula>
    </cfRule>
  </conditionalFormatting>
  <conditionalFormatting sqref="AU636">
    <cfRule type="expression" dxfId="1423" priority="695">
      <formula>IF(RIGHT(TEXT(AU636,"0.#"),1)=".",FALSE,TRUE)</formula>
    </cfRule>
    <cfRule type="expression" dxfId="1422" priority="696">
      <formula>IF(RIGHT(TEXT(AU636,"0.#"),1)=".",TRUE,FALSE)</formula>
    </cfRule>
  </conditionalFormatting>
  <conditionalFormatting sqref="AU637">
    <cfRule type="expression" dxfId="1421" priority="693">
      <formula>IF(RIGHT(TEXT(AU637,"0.#"),1)=".",FALSE,TRUE)</formula>
    </cfRule>
    <cfRule type="expression" dxfId="1420" priority="694">
      <formula>IF(RIGHT(TEXT(AU637,"0.#"),1)=".",TRUE,FALSE)</formula>
    </cfRule>
  </conditionalFormatting>
  <conditionalFormatting sqref="AI637">
    <cfRule type="expression" dxfId="1419" priority="687">
      <formula>IF(RIGHT(TEXT(AI637,"0.#"),1)=".",FALSE,TRUE)</formula>
    </cfRule>
    <cfRule type="expression" dxfId="1418" priority="688">
      <formula>IF(RIGHT(TEXT(AI637,"0.#"),1)=".",TRUE,FALSE)</formula>
    </cfRule>
  </conditionalFormatting>
  <conditionalFormatting sqref="AI635">
    <cfRule type="expression" dxfId="1417" priority="691">
      <formula>IF(RIGHT(TEXT(AI635,"0.#"),1)=".",FALSE,TRUE)</formula>
    </cfRule>
    <cfRule type="expression" dxfId="1416" priority="692">
      <formula>IF(RIGHT(TEXT(AI635,"0.#"),1)=".",TRUE,FALSE)</formula>
    </cfRule>
  </conditionalFormatting>
  <conditionalFormatting sqref="AI636">
    <cfRule type="expression" dxfId="1415" priority="689">
      <formula>IF(RIGHT(TEXT(AI636,"0.#"),1)=".",FALSE,TRUE)</formula>
    </cfRule>
    <cfRule type="expression" dxfId="1414" priority="690">
      <formula>IF(RIGHT(TEXT(AI636,"0.#"),1)=".",TRUE,FALSE)</formula>
    </cfRule>
  </conditionalFormatting>
  <conditionalFormatting sqref="AQ636">
    <cfRule type="expression" dxfId="1413" priority="685">
      <formula>IF(RIGHT(TEXT(AQ636,"0.#"),1)=".",FALSE,TRUE)</formula>
    </cfRule>
    <cfRule type="expression" dxfId="1412" priority="686">
      <formula>IF(RIGHT(TEXT(AQ636,"0.#"),1)=".",TRUE,FALSE)</formula>
    </cfRule>
  </conditionalFormatting>
  <conditionalFormatting sqref="AQ637">
    <cfRule type="expression" dxfId="1411" priority="683">
      <formula>IF(RIGHT(TEXT(AQ637,"0.#"),1)=".",FALSE,TRUE)</formula>
    </cfRule>
    <cfRule type="expression" dxfId="1410" priority="684">
      <formula>IF(RIGHT(TEXT(AQ637,"0.#"),1)=".",TRUE,FALSE)</formula>
    </cfRule>
  </conditionalFormatting>
  <conditionalFormatting sqref="AQ635">
    <cfRule type="expression" dxfId="1409" priority="681">
      <formula>IF(RIGHT(TEXT(AQ635,"0.#"),1)=".",FALSE,TRUE)</formula>
    </cfRule>
    <cfRule type="expression" dxfId="1408" priority="682">
      <formula>IF(RIGHT(TEXT(AQ635,"0.#"),1)=".",TRUE,FALSE)</formula>
    </cfRule>
  </conditionalFormatting>
  <conditionalFormatting sqref="AE640">
    <cfRule type="expression" dxfId="1407" priority="679">
      <formula>IF(RIGHT(TEXT(AE640,"0.#"),1)=".",FALSE,TRUE)</formula>
    </cfRule>
    <cfRule type="expression" dxfId="1406" priority="680">
      <formula>IF(RIGHT(TEXT(AE640,"0.#"),1)=".",TRUE,FALSE)</formula>
    </cfRule>
  </conditionalFormatting>
  <conditionalFormatting sqref="AM642">
    <cfRule type="expression" dxfId="1405" priority="669">
      <formula>IF(RIGHT(TEXT(AM642,"0.#"),1)=".",FALSE,TRUE)</formula>
    </cfRule>
    <cfRule type="expression" dxfId="1404" priority="670">
      <formula>IF(RIGHT(TEXT(AM642,"0.#"),1)=".",TRUE,FALSE)</formula>
    </cfRule>
  </conditionalFormatting>
  <conditionalFormatting sqref="AE641">
    <cfRule type="expression" dxfId="1403" priority="677">
      <formula>IF(RIGHT(TEXT(AE641,"0.#"),1)=".",FALSE,TRUE)</formula>
    </cfRule>
    <cfRule type="expression" dxfId="1402" priority="678">
      <formula>IF(RIGHT(TEXT(AE641,"0.#"),1)=".",TRUE,FALSE)</formula>
    </cfRule>
  </conditionalFormatting>
  <conditionalFormatting sqref="AE642">
    <cfRule type="expression" dxfId="1401" priority="675">
      <formula>IF(RIGHT(TEXT(AE642,"0.#"),1)=".",FALSE,TRUE)</formula>
    </cfRule>
    <cfRule type="expression" dxfId="1400" priority="676">
      <formula>IF(RIGHT(TEXT(AE642,"0.#"),1)=".",TRUE,FALSE)</formula>
    </cfRule>
  </conditionalFormatting>
  <conditionalFormatting sqref="AM640">
    <cfRule type="expression" dxfId="1399" priority="673">
      <formula>IF(RIGHT(TEXT(AM640,"0.#"),1)=".",FALSE,TRUE)</formula>
    </cfRule>
    <cfRule type="expression" dxfId="1398" priority="674">
      <formula>IF(RIGHT(TEXT(AM640,"0.#"),1)=".",TRUE,FALSE)</formula>
    </cfRule>
  </conditionalFormatting>
  <conditionalFormatting sqref="AM641">
    <cfRule type="expression" dxfId="1397" priority="671">
      <formula>IF(RIGHT(TEXT(AM641,"0.#"),1)=".",FALSE,TRUE)</formula>
    </cfRule>
    <cfRule type="expression" dxfId="1396" priority="672">
      <formula>IF(RIGHT(TEXT(AM641,"0.#"),1)=".",TRUE,FALSE)</formula>
    </cfRule>
  </conditionalFormatting>
  <conditionalFormatting sqref="AU640">
    <cfRule type="expression" dxfId="1395" priority="667">
      <formula>IF(RIGHT(TEXT(AU640,"0.#"),1)=".",FALSE,TRUE)</formula>
    </cfRule>
    <cfRule type="expression" dxfId="1394" priority="668">
      <formula>IF(RIGHT(TEXT(AU640,"0.#"),1)=".",TRUE,FALSE)</formula>
    </cfRule>
  </conditionalFormatting>
  <conditionalFormatting sqref="AU641">
    <cfRule type="expression" dxfId="1393" priority="665">
      <formula>IF(RIGHT(TEXT(AU641,"0.#"),1)=".",FALSE,TRUE)</formula>
    </cfRule>
    <cfRule type="expression" dxfId="1392" priority="666">
      <formula>IF(RIGHT(TEXT(AU641,"0.#"),1)=".",TRUE,FALSE)</formula>
    </cfRule>
  </conditionalFormatting>
  <conditionalFormatting sqref="AU642">
    <cfRule type="expression" dxfId="1391" priority="663">
      <formula>IF(RIGHT(TEXT(AU642,"0.#"),1)=".",FALSE,TRUE)</formula>
    </cfRule>
    <cfRule type="expression" dxfId="1390" priority="664">
      <formula>IF(RIGHT(TEXT(AU642,"0.#"),1)=".",TRUE,FALSE)</formula>
    </cfRule>
  </conditionalFormatting>
  <conditionalFormatting sqref="AI642">
    <cfRule type="expression" dxfId="1389" priority="657">
      <formula>IF(RIGHT(TEXT(AI642,"0.#"),1)=".",FALSE,TRUE)</formula>
    </cfRule>
    <cfRule type="expression" dxfId="1388" priority="658">
      <formula>IF(RIGHT(TEXT(AI642,"0.#"),1)=".",TRUE,FALSE)</formula>
    </cfRule>
  </conditionalFormatting>
  <conditionalFormatting sqref="AI640">
    <cfRule type="expression" dxfId="1387" priority="661">
      <formula>IF(RIGHT(TEXT(AI640,"0.#"),1)=".",FALSE,TRUE)</formula>
    </cfRule>
    <cfRule type="expression" dxfId="1386" priority="662">
      <formula>IF(RIGHT(TEXT(AI640,"0.#"),1)=".",TRUE,FALSE)</formula>
    </cfRule>
  </conditionalFormatting>
  <conditionalFormatting sqref="AI641">
    <cfRule type="expression" dxfId="1385" priority="659">
      <formula>IF(RIGHT(TEXT(AI641,"0.#"),1)=".",FALSE,TRUE)</formula>
    </cfRule>
    <cfRule type="expression" dxfId="1384" priority="660">
      <formula>IF(RIGHT(TEXT(AI641,"0.#"),1)=".",TRUE,FALSE)</formula>
    </cfRule>
  </conditionalFormatting>
  <conditionalFormatting sqref="AQ641">
    <cfRule type="expression" dxfId="1383" priority="655">
      <formula>IF(RIGHT(TEXT(AQ641,"0.#"),1)=".",FALSE,TRUE)</formula>
    </cfRule>
    <cfRule type="expression" dxfId="1382" priority="656">
      <formula>IF(RIGHT(TEXT(AQ641,"0.#"),1)=".",TRUE,FALSE)</formula>
    </cfRule>
  </conditionalFormatting>
  <conditionalFormatting sqref="AQ642">
    <cfRule type="expression" dxfId="1381" priority="653">
      <formula>IF(RIGHT(TEXT(AQ642,"0.#"),1)=".",FALSE,TRUE)</formula>
    </cfRule>
    <cfRule type="expression" dxfId="1380" priority="654">
      <formula>IF(RIGHT(TEXT(AQ642,"0.#"),1)=".",TRUE,FALSE)</formula>
    </cfRule>
  </conditionalFormatting>
  <conditionalFormatting sqref="AQ640">
    <cfRule type="expression" dxfId="1379" priority="651">
      <formula>IF(RIGHT(TEXT(AQ640,"0.#"),1)=".",FALSE,TRUE)</formula>
    </cfRule>
    <cfRule type="expression" dxfId="1378" priority="652">
      <formula>IF(RIGHT(TEXT(AQ640,"0.#"),1)=".",TRUE,FALSE)</formula>
    </cfRule>
  </conditionalFormatting>
  <conditionalFormatting sqref="AE649">
    <cfRule type="expression" dxfId="1377" priority="649">
      <formula>IF(RIGHT(TEXT(AE649,"0.#"),1)=".",FALSE,TRUE)</formula>
    </cfRule>
    <cfRule type="expression" dxfId="1376" priority="650">
      <formula>IF(RIGHT(TEXT(AE649,"0.#"),1)=".",TRUE,FALSE)</formula>
    </cfRule>
  </conditionalFormatting>
  <conditionalFormatting sqref="AM651">
    <cfRule type="expression" dxfId="1375" priority="639">
      <formula>IF(RIGHT(TEXT(AM651,"0.#"),1)=".",FALSE,TRUE)</formula>
    </cfRule>
    <cfRule type="expression" dxfId="1374" priority="640">
      <formula>IF(RIGHT(TEXT(AM651,"0.#"),1)=".",TRUE,FALSE)</formula>
    </cfRule>
  </conditionalFormatting>
  <conditionalFormatting sqref="AE650">
    <cfRule type="expression" dxfId="1373" priority="647">
      <formula>IF(RIGHT(TEXT(AE650,"0.#"),1)=".",FALSE,TRUE)</formula>
    </cfRule>
    <cfRule type="expression" dxfId="1372" priority="648">
      <formula>IF(RIGHT(TEXT(AE650,"0.#"),1)=".",TRUE,FALSE)</formula>
    </cfRule>
  </conditionalFormatting>
  <conditionalFormatting sqref="AE651">
    <cfRule type="expression" dxfId="1371" priority="645">
      <formula>IF(RIGHT(TEXT(AE651,"0.#"),1)=".",FALSE,TRUE)</formula>
    </cfRule>
    <cfRule type="expression" dxfId="1370" priority="646">
      <formula>IF(RIGHT(TEXT(AE651,"0.#"),1)=".",TRUE,FALSE)</formula>
    </cfRule>
  </conditionalFormatting>
  <conditionalFormatting sqref="AM649">
    <cfRule type="expression" dxfId="1369" priority="643">
      <formula>IF(RIGHT(TEXT(AM649,"0.#"),1)=".",FALSE,TRUE)</formula>
    </cfRule>
    <cfRule type="expression" dxfId="1368" priority="644">
      <formula>IF(RIGHT(TEXT(AM649,"0.#"),1)=".",TRUE,FALSE)</formula>
    </cfRule>
  </conditionalFormatting>
  <conditionalFormatting sqref="AM650">
    <cfRule type="expression" dxfId="1367" priority="641">
      <formula>IF(RIGHT(TEXT(AM650,"0.#"),1)=".",FALSE,TRUE)</formula>
    </cfRule>
    <cfRule type="expression" dxfId="1366" priority="642">
      <formula>IF(RIGHT(TEXT(AM650,"0.#"),1)=".",TRUE,FALSE)</formula>
    </cfRule>
  </conditionalFormatting>
  <conditionalFormatting sqref="AU649">
    <cfRule type="expression" dxfId="1365" priority="637">
      <formula>IF(RIGHT(TEXT(AU649,"0.#"),1)=".",FALSE,TRUE)</formula>
    </cfRule>
    <cfRule type="expression" dxfId="1364" priority="638">
      <formula>IF(RIGHT(TEXT(AU649,"0.#"),1)=".",TRUE,FALSE)</formula>
    </cfRule>
  </conditionalFormatting>
  <conditionalFormatting sqref="AU650">
    <cfRule type="expression" dxfId="1363" priority="635">
      <formula>IF(RIGHT(TEXT(AU650,"0.#"),1)=".",FALSE,TRUE)</formula>
    </cfRule>
    <cfRule type="expression" dxfId="1362" priority="636">
      <formula>IF(RIGHT(TEXT(AU650,"0.#"),1)=".",TRUE,FALSE)</formula>
    </cfRule>
  </conditionalFormatting>
  <conditionalFormatting sqref="AU651">
    <cfRule type="expression" dxfId="1361" priority="633">
      <formula>IF(RIGHT(TEXT(AU651,"0.#"),1)=".",FALSE,TRUE)</formula>
    </cfRule>
    <cfRule type="expression" dxfId="1360" priority="634">
      <formula>IF(RIGHT(TEXT(AU651,"0.#"),1)=".",TRUE,FALSE)</formula>
    </cfRule>
  </conditionalFormatting>
  <conditionalFormatting sqref="AI651">
    <cfRule type="expression" dxfId="1359" priority="627">
      <formula>IF(RIGHT(TEXT(AI651,"0.#"),1)=".",FALSE,TRUE)</formula>
    </cfRule>
    <cfRule type="expression" dxfId="1358" priority="628">
      <formula>IF(RIGHT(TEXT(AI651,"0.#"),1)=".",TRUE,FALSE)</formula>
    </cfRule>
  </conditionalFormatting>
  <conditionalFormatting sqref="AI649">
    <cfRule type="expression" dxfId="1357" priority="631">
      <formula>IF(RIGHT(TEXT(AI649,"0.#"),1)=".",FALSE,TRUE)</formula>
    </cfRule>
    <cfRule type="expression" dxfId="1356" priority="632">
      <formula>IF(RIGHT(TEXT(AI649,"0.#"),1)=".",TRUE,FALSE)</formula>
    </cfRule>
  </conditionalFormatting>
  <conditionalFormatting sqref="AI650">
    <cfRule type="expression" dxfId="1355" priority="629">
      <formula>IF(RIGHT(TEXT(AI650,"0.#"),1)=".",FALSE,TRUE)</formula>
    </cfRule>
    <cfRule type="expression" dxfId="1354" priority="630">
      <formula>IF(RIGHT(TEXT(AI650,"0.#"),1)=".",TRUE,FALSE)</formula>
    </cfRule>
  </conditionalFormatting>
  <conditionalFormatting sqref="AQ650">
    <cfRule type="expression" dxfId="1353" priority="625">
      <formula>IF(RIGHT(TEXT(AQ650,"0.#"),1)=".",FALSE,TRUE)</formula>
    </cfRule>
    <cfRule type="expression" dxfId="1352" priority="626">
      <formula>IF(RIGHT(TEXT(AQ650,"0.#"),1)=".",TRUE,FALSE)</formula>
    </cfRule>
  </conditionalFormatting>
  <conditionalFormatting sqref="AQ651">
    <cfRule type="expression" dxfId="1351" priority="623">
      <formula>IF(RIGHT(TEXT(AQ651,"0.#"),1)=".",FALSE,TRUE)</formula>
    </cfRule>
    <cfRule type="expression" dxfId="1350" priority="624">
      <formula>IF(RIGHT(TEXT(AQ651,"0.#"),1)=".",TRUE,FALSE)</formula>
    </cfRule>
  </conditionalFormatting>
  <conditionalFormatting sqref="AQ649">
    <cfRule type="expression" dxfId="1349" priority="621">
      <formula>IF(RIGHT(TEXT(AQ649,"0.#"),1)=".",FALSE,TRUE)</formula>
    </cfRule>
    <cfRule type="expression" dxfId="1348" priority="622">
      <formula>IF(RIGHT(TEXT(AQ649,"0.#"),1)=".",TRUE,FALSE)</formula>
    </cfRule>
  </conditionalFormatting>
  <conditionalFormatting sqref="AE674">
    <cfRule type="expression" dxfId="1347" priority="619">
      <formula>IF(RIGHT(TEXT(AE674,"0.#"),1)=".",FALSE,TRUE)</formula>
    </cfRule>
    <cfRule type="expression" dxfId="1346" priority="620">
      <formula>IF(RIGHT(TEXT(AE674,"0.#"),1)=".",TRUE,FALSE)</formula>
    </cfRule>
  </conditionalFormatting>
  <conditionalFormatting sqref="AM676">
    <cfRule type="expression" dxfId="1345" priority="609">
      <formula>IF(RIGHT(TEXT(AM676,"0.#"),1)=".",FALSE,TRUE)</formula>
    </cfRule>
    <cfRule type="expression" dxfId="1344" priority="610">
      <formula>IF(RIGHT(TEXT(AM676,"0.#"),1)=".",TRUE,FALSE)</formula>
    </cfRule>
  </conditionalFormatting>
  <conditionalFormatting sqref="AE675">
    <cfRule type="expression" dxfId="1343" priority="617">
      <formula>IF(RIGHT(TEXT(AE675,"0.#"),1)=".",FALSE,TRUE)</formula>
    </cfRule>
    <cfRule type="expression" dxfId="1342" priority="618">
      <formula>IF(RIGHT(TEXT(AE675,"0.#"),1)=".",TRUE,FALSE)</formula>
    </cfRule>
  </conditionalFormatting>
  <conditionalFormatting sqref="AE676">
    <cfRule type="expression" dxfId="1341" priority="615">
      <formula>IF(RIGHT(TEXT(AE676,"0.#"),1)=".",FALSE,TRUE)</formula>
    </cfRule>
    <cfRule type="expression" dxfId="1340" priority="616">
      <formula>IF(RIGHT(TEXT(AE676,"0.#"),1)=".",TRUE,FALSE)</formula>
    </cfRule>
  </conditionalFormatting>
  <conditionalFormatting sqref="AM674">
    <cfRule type="expression" dxfId="1339" priority="613">
      <formula>IF(RIGHT(TEXT(AM674,"0.#"),1)=".",FALSE,TRUE)</formula>
    </cfRule>
    <cfRule type="expression" dxfId="1338" priority="614">
      <formula>IF(RIGHT(TEXT(AM674,"0.#"),1)=".",TRUE,FALSE)</formula>
    </cfRule>
  </conditionalFormatting>
  <conditionalFormatting sqref="AM675">
    <cfRule type="expression" dxfId="1337" priority="611">
      <formula>IF(RIGHT(TEXT(AM675,"0.#"),1)=".",FALSE,TRUE)</formula>
    </cfRule>
    <cfRule type="expression" dxfId="1336" priority="612">
      <formula>IF(RIGHT(TEXT(AM675,"0.#"),1)=".",TRUE,FALSE)</formula>
    </cfRule>
  </conditionalFormatting>
  <conditionalFormatting sqref="AU674">
    <cfRule type="expression" dxfId="1335" priority="607">
      <formula>IF(RIGHT(TEXT(AU674,"0.#"),1)=".",FALSE,TRUE)</formula>
    </cfRule>
    <cfRule type="expression" dxfId="1334" priority="608">
      <formula>IF(RIGHT(TEXT(AU674,"0.#"),1)=".",TRUE,FALSE)</formula>
    </cfRule>
  </conditionalFormatting>
  <conditionalFormatting sqref="AU675">
    <cfRule type="expression" dxfId="1333" priority="605">
      <formula>IF(RIGHT(TEXT(AU675,"0.#"),1)=".",FALSE,TRUE)</formula>
    </cfRule>
    <cfRule type="expression" dxfId="1332" priority="606">
      <formula>IF(RIGHT(TEXT(AU675,"0.#"),1)=".",TRUE,FALSE)</formula>
    </cfRule>
  </conditionalFormatting>
  <conditionalFormatting sqref="AU676">
    <cfRule type="expression" dxfId="1331" priority="603">
      <formula>IF(RIGHT(TEXT(AU676,"0.#"),1)=".",FALSE,TRUE)</formula>
    </cfRule>
    <cfRule type="expression" dxfId="1330" priority="604">
      <formula>IF(RIGHT(TEXT(AU676,"0.#"),1)=".",TRUE,FALSE)</formula>
    </cfRule>
  </conditionalFormatting>
  <conditionalFormatting sqref="AI676">
    <cfRule type="expression" dxfId="1329" priority="597">
      <formula>IF(RIGHT(TEXT(AI676,"0.#"),1)=".",FALSE,TRUE)</formula>
    </cfRule>
    <cfRule type="expression" dxfId="1328" priority="598">
      <formula>IF(RIGHT(TEXT(AI676,"0.#"),1)=".",TRUE,FALSE)</formula>
    </cfRule>
  </conditionalFormatting>
  <conditionalFormatting sqref="AI674">
    <cfRule type="expression" dxfId="1327" priority="601">
      <formula>IF(RIGHT(TEXT(AI674,"0.#"),1)=".",FALSE,TRUE)</formula>
    </cfRule>
    <cfRule type="expression" dxfId="1326" priority="602">
      <formula>IF(RIGHT(TEXT(AI674,"0.#"),1)=".",TRUE,FALSE)</formula>
    </cfRule>
  </conditionalFormatting>
  <conditionalFormatting sqref="AI675">
    <cfRule type="expression" dxfId="1325" priority="599">
      <formula>IF(RIGHT(TEXT(AI675,"0.#"),1)=".",FALSE,TRUE)</formula>
    </cfRule>
    <cfRule type="expression" dxfId="1324" priority="600">
      <formula>IF(RIGHT(TEXT(AI675,"0.#"),1)=".",TRUE,FALSE)</formula>
    </cfRule>
  </conditionalFormatting>
  <conditionalFormatting sqref="AQ675">
    <cfRule type="expression" dxfId="1323" priority="595">
      <formula>IF(RIGHT(TEXT(AQ675,"0.#"),1)=".",FALSE,TRUE)</formula>
    </cfRule>
    <cfRule type="expression" dxfId="1322" priority="596">
      <formula>IF(RIGHT(TEXT(AQ675,"0.#"),1)=".",TRUE,FALSE)</formula>
    </cfRule>
  </conditionalFormatting>
  <conditionalFormatting sqref="AQ676">
    <cfRule type="expression" dxfId="1321" priority="593">
      <formula>IF(RIGHT(TEXT(AQ676,"0.#"),1)=".",FALSE,TRUE)</formula>
    </cfRule>
    <cfRule type="expression" dxfId="1320" priority="594">
      <formula>IF(RIGHT(TEXT(AQ676,"0.#"),1)=".",TRUE,FALSE)</formula>
    </cfRule>
  </conditionalFormatting>
  <conditionalFormatting sqref="AQ674">
    <cfRule type="expression" dxfId="1319" priority="591">
      <formula>IF(RIGHT(TEXT(AQ674,"0.#"),1)=".",FALSE,TRUE)</formula>
    </cfRule>
    <cfRule type="expression" dxfId="1318" priority="592">
      <formula>IF(RIGHT(TEXT(AQ674,"0.#"),1)=".",TRUE,FALSE)</formula>
    </cfRule>
  </conditionalFormatting>
  <conditionalFormatting sqref="AE654">
    <cfRule type="expression" dxfId="1317" priority="589">
      <formula>IF(RIGHT(TEXT(AE654,"0.#"),1)=".",FALSE,TRUE)</formula>
    </cfRule>
    <cfRule type="expression" dxfId="1316" priority="590">
      <formula>IF(RIGHT(TEXT(AE654,"0.#"),1)=".",TRUE,FALSE)</formula>
    </cfRule>
  </conditionalFormatting>
  <conditionalFormatting sqref="AM656">
    <cfRule type="expression" dxfId="1315" priority="579">
      <formula>IF(RIGHT(TEXT(AM656,"0.#"),1)=".",FALSE,TRUE)</formula>
    </cfRule>
    <cfRule type="expression" dxfId="1314" priority="580">
      <formula>IF(RIGHT(TEXT(AM656,"0.#"),1)=".",TRUE,FALSE)</formula>
    </cfRule>
  </conditionalFormatting>
  <conditionalFormatting sqref="AE655">
    <cfRule type="expression" dxfId="1313" priority="587">
      <formula>IF(RIGHT(TEXT(AE655,"0.#"),1)=".",FALSE,TRUE)</formula>
    </cfRule>
    <cfRule type="expression" dxfId="1312" priority="588">
      <formula>IF(RIGHT(TEXT(AE655,"0.#"),1)=".",TRUE,FALSE)</formula>
    </cfRule>
  </conditionalFormatting>
  <conditionalFormatting sqref="AE656">
    <cfRule type="expression" dxfId="1311" priority="585">
      <formula>IF(RIGHT(TEXT(AE656,"0.#"),1)=".",FALSE,TRUE)</formula>
    </cfRule>
    <cfRule type="expression" dxfId="1310" priority="586">
      <formula>IF(RIGHT(TEXT(AE656,"0.#"),1)=".",TRUE,FALSE)</formula>
    </cfRule>
  </conditionalFormatting>
  <conditionalFormatting sqref="AM654">
    <cfRule type="expression" dxfId="1309" priority="583">
      <formula>IF(RIGHT(TEXT(AM654,"0.#"),1)=".",FALSE,TRUE)</formula>
    </cfRule>
    <cfRule type="expression" dxfId="1308" priority="584">
      <formula>IF(RIGHT(TEXT(AM654,"0.#"),1)=".",TRUE,FALSE)</formula>
    </cfRule>
  </conditionalFormatting>
  <conditionalFormatting sqref="AM655">
    <cfRule type="expression" dxfId="1307" priority="581">
      <formula>IF(RIGHT(TEXT(AM655,"0.#"),1)=".",FALSE,TRUE)</formula>
    </cfRule>
    <cfRule type="expression" dxfId="1306" priority="582">
      <formula>IF(RIGHT(TEXT(AM655,"0.#"),1)=".",TRUE,FALSE)</formula>
    </cfRule>
  </conditionalFormatting>
  <conditionalFormatting sqref="AU654">
    <cfRule type="expression" dxfId="1305" priority="577">
      <formula>IF(RIGHT(TEXT(AU654,"0.#"),1)=".",FALSE,TRUE)</formula>
    </cfRule>
    <cfRule type="expression" dxfId="1304" priority="578">
      <formula>IF(RIGHT(TEXT(AU654,"0.#"),1)=".",TRUE,FALSE)</formula>
    </cfRule>
  </conditionalFormatting>
  <conditionalFormatting sqref="AU655">
    <cfRule type="expression" dxfId="1303" priority="575">
      <formula>IF(RIGHT(TEXT(AU655,"0.#"),1)=".",FALSE,TRUE)</formula>
    </cfRule>
    <cfRule type="expression" dxfId="1302" priority="576">
      <formula>IF(RIGHT(TEXT(AU655,"0.#"),1)=".",TRUE,FALSE)</formula>
    </cfRule>
  </conditionalFormatting>
  <conditionalFormatting sqref="AQ656">
    <cfRule type="expression" dxfId="1301" priority="563">
      <formula>IF(RIGHT(TEXT(AQ656,"0.#"),1)=".",FALSE,TRUE)</formula>
    </cfRule>
    <cfRule type="expression" dxfId="1300" priority="564">
      <formula>IF(RIGHT(TEXT(AQ656,"0.#"),1)=".",TRUE,FALSE)</formula>
    </cfRule>
  </conditionalFormatting>
  <conditionalFormatting sqref="AQ654">
    <cfRule type="expression" dxfId="1299" priority="561">
      <formula>IF(RIGHT(TEXT(AQ654,"0.#"),1)=".",FALSE,TRUE)</formula>
    </cfRule>
    <cfRule type="expression" dxfId="1298" priority="562">
      <formula>IF(RIGHT(TEXT(AQ654,"0.#"),1)=".",TRUE,FALSE)</formula>
    </cfRule>
  </conditionalFormatting>
  <conditionalFormatting sqref="AE659">
    <cfRule type="expression" dxfId="1297" priority="559">
      <formula>IF(RIGHT(TEXT(AE659,"0.#"),1)=".",FALSE,TRUE)</formula>
    </cfRule>
    <cfRule type="expression" dxfId="1296" priority="560">
      <formula>IF(RIGHT(TEXT(AE659,"0.#"),1)=".",TRUE,FALSE)</formula>
    </cfRule>
  </conditionalFormatting>
  <conditionalFormatting sqref="AM661">
    <cfRule type="expression" dxfId="1295" priority="549">
      <formula>IF(RIGHT(TEXT(AM661,"0.#"),1)=".",FALSE,TRUE)</formula>
    </cfRule>
    <cfRule type="expression" dxfId="1294" priority="550">
      <formula>IF(RIGHT(TEXT(AM661,"0.#"),1)=".",TRUE,FALSE)</formula>
    </cfRule>
  </conditionalFormatting>
  <conditionalFormatting sqref="AE660">
    <cfRule type="expression" dxfId="1293" priority="557">
      <formula>IF(RIGHT(TEXT(AE660,"0.#"),1)=".",FALSE,TRUE)</formula>
    </cfRule>
    <cfRule type="expression" dxfId="1292" priority="558">
      <formula>IF(RIGHT(TEXT(AE660,"0.#"),1)=".",TRUE,FALSE)</formula>
    </cfRule>
  </conditionalFormatting>
  <conditionalFormatting sqref="AE661">
    <cfRule type="expression" dxfId="1291" priority="555">
      <formula>IF(RIGHT(TEXT(AE661,"0.#"),1)=".",FALSE,TRUE)</formula>
    </cfRule>
    <cfRule type="expression" dxfId="1290" priority="556">
      <formula>IF(RIGHT(TEXT(AE661,"0.#"),1)=".",TRUE,FALSE)</formula>
    </cfRule>
  </conditionalFormatting>
  <conditionalFormatting sqref="AM659">
    <cfRule type="expression" dxfId="1289" priority="553">
      <formula>IF(RIGHT(TEXT(AM659,"0.#"),1)=".",FALSE,TRUE)</formula>
    </cfRule>
    <cfRule type="expression" dxfId="1288" priority="554">
      <formula>IF(RIGHT(TEXT(AM659,"0.#"),1)=".",TRUE,FALSE)</formula>
    </cfRule>
  </conditionalFormatting>
  <conditionalFormatting sqref="AM660">
    <cfRule type="expression" dxfId="1287" priority="551">
      <formula>IF(RIGHT(TEXT(AM660,"0.#"),1)=".",FALSE,TRUE)</formula>
    </cfRule>
    <cfRule type="expression" dxfId="1286" priority="552">
      <formula>IF(RIGHT(TEXT(AM660,"0.#"),1)=".",TRUE,FALSE)</formula>
    </cfRule>
  </conditionalFormatting>
  <conditionalFormatting sqref="AU659">
    <cfRule type="expression" dxfId="1285" priority="547">
      <formula>IF(RIGHT(TEXT(AU659,"0.#"),1)=".",FALSE,TRUE)</formula>
    </cfRule>
    <cfRule type="expression" dxfId="1284" priority="548">
      <formula>IF(RIGHT(TEXT(AU659,"0.#"),1)=".",TRUE,FALSE)</formula>
    </cfRule>
  </conditionalFormatting>
  <conditionalFormatting sqref="AU660">
    <cfRule type="expression" dxfId="1283" priority="545">
      <formula>IF(RIGHT(TEXT(AU660,"0.#"),1)=".",FALSE,TRUE)</formula>
    </cfRule>
    <cfRule type="expression" dxfId="1282" priority="546">
      <formula>IF(RIGHT(TEXT(AU660,"0.#"),1)=".",TRUE,FALSE)</formula>
    </cfRule>
  </conditionalFormatting>
  <conditionalFormatting sqref="AU661">
    <cfRule type="expression" dxfId="1281" priority="543">
      <formula>IF(RIGHT(TEXT(AU661,"0.#"),1)=".",FALSE,TRUE)</formula>
    </cfRule>
    <cfRule type="expression" dxfId="1280" priority="544">
      <formula>IF(RIGHT(TEXT(AU661,"0.#"),1)=".",TRUE,FALSE)</formula>
    </cfRule>
  </conditionalFormatting>
  <conditionalFormatting sqref="AI661">
    <cfRule type="expression" dxfId="1279" priority="537">
      <formula>IF(RIGHT(TEXT(AI661,"0.#"),1)=".",FALSE,TRUE)</formula>
    </cfRule>
    <cfRule type="expression" dxfId="1278" priority="538">
      <formula>IF(RIGHT(TEXT(AI661,"0.#"),1)=".",TRUE,FALSE)</formula>
    </cfRule>
  </conditionalFormatting>
  <conditionalFormatting sqref="AI659">
    <cfRule type="expression" dxfId="1277" priority="541">
      <formula>IF(RIGHT(TEXT(AI659,"0.#"),1)=".",FALSE,TRUE)</formula>
    </cfRule>
    <cfRule type="expression" dxfId="1276" priority="542">
      <formula>IF(RIGHT(TEXT(AI659,"0.#"),1)=".",TRUE,FALSE)</formula>
    </cfRule>
  </conditionalFormatting>
  <conditionalFormatting sqref="AI660">
    <cfRule type="expression" dxfId="1275" priority="539">
      <formula>IF(RIGHT(TEXT(AI660,"0.#"),1)=".",FALSE,TRUE)</formula>
    </cfRule>
    <cfRule type="expression" dxfId="1274" priority="540">
      <formula>IF(RIGHT(TEXT(AI660,"0.#"),1)=".",TRUE,FALSE)</formula>
    </cfRule>
  </conditionalFormatting>
  <conditionalFormatting sqref="AQ660">
    <cfRule type="expression" dxfId="1273" priority="535">
      <formula>IF(RIGHT(TEXT(AQ660,"0.#"),1)=".",FALSE,TRUE)</formula>
    </cfRule>
    <cfRule type="expression" dxfId="1272" priority="536">
      <formula>IF(RIGHT(TEXT(AQ660,"0.#"),1)=".",TRUE,FALSE)</formula>
    </cfRule>
  </conditionalFormatting>
  <conditionalFormatting sqref="AQ661">
    <cfRule type="expression" dxfId="1271" priority="533">
      <formula>IF(RIGHT(TEXT(AQ661,"0.#"),1)=".",FALSE,TRUE)</formula>
    </cfRule>
    <cfRule type="expression" dxfId="1270" priority="534">
      <formula>IF(RIGHT(TEXT(AQ661,"0.#"),1)=".",TRUE,FALSE)</formula>
    </cfRule>
  </conditionalFormatting>
  <conditionalFormatting sqref="AQ659">
    <cfRule type="expression" dxfId="1269" priority="531">
      <formula>IF(RIGHT(TEXT(AQ659,"0.#"),1)=".",FALSE,TRUE)</formula>
    </cfRule>
    <cfRule type="expression" dxfId="1268" priority="532">
      <formula>IF(RIGHT(TEXT(AQ659,"0.#"),1)=".",TRUE,FALSE)</formula>
    </cfRule>
  </conditionalFormatting>
  <conditionalFormatting sqref="AE664">
    <cfRule type="expression" dxfId="1267" priority="529">
      <formula>IF(RIGHT(TEXT(AE664,"0.#"),1)=".",FALSE,TRUE)</formula>
    </cfRule>
    <cfRule type="expression" dxfId="1266" priority="530">
      <formula>IF(RIGHT(TEXT(AE664,"0.#"),1)=".",TRUE,FALSE)</formula>
    </cfRule>
  </conditionalFormatting>
  <conditionalFormatting sqref="AM666">
    <cfRule type="expression" dxfId="1265" priority="519">
      <formula>IF(RIGHT(TEXT(AM666,"0.#"),1)=".",FALSE,TRUE)</formula>
    </cfRule>
    <cfRule type="expression" dxfId="1264" priority="520">
      <formula>IF(RIGHT(TEXT(AM666,"0.#"),1)=".",TRUE,FALSE)</formula>
    </cfRule>
  </conditionalFormatting>
  <conditionalFormatting sqref="AE665">
    <cfRule type="expression" dxfId="1263" priority="527">
      <formula>IF(RIGHT(TEXT(AE665,"0.#"),1)=".",FALSE,TRUE)</formula>
    </cfRule>
    <cfRule type="expression" dxfId="1262" priority="528">
      <formula>IF(RIGHT(TEXT(AE665,"0.#"),1)=".",TRUE,FALSE)</formula>
    </cfRule>
  </conditionalFormatting>
  <conditionalFormatting sqref="AE666">
    <cfRule type="expression" dxfId="1261" priority="525">
      <formula>IF(RIGHT(TEXT(AE666,"0.#"),1)=".",FALSE,TRUE)</formula>
    </cfRule>
    <cfRule type="expression" dxfId="1260" priority="526">
      <formula>IF(RIGHT(TEXT(AE666,"0.#"),1)=".",TRUE,FALSE)</formula>
    </cfRule>
  </conditionalFormatting>
  <conditionalFormatting sqref="AM664">
    <cfRule type="expression" dxfId="1259" priority="523">
      <formula>IF(RIGHT(TEXT(AM664,"0.#"),1)=".",FALSE,TRUE)</formula>
    </cfRule>
    <cfRule type="expression" dxfId="1258" priority="524">
      <formula>IF(RIGHT(TEXT(AM664,"0.#"),1)=".",TRUE,FALSE)</formula>
    </cfRule>
  </conditionalFormatting>
  <conditionalFormatting sqref="AM665">
    <cfRule type="expression" dxfId="1257" priority="521">
      <formula>IF(RIGHT(TEXT(AM665,"0.#"),1)=".",FALSE,TRUE)</formula>
    </cfRule>
    <cfRule type="expression" dxfId="1256" priority="522">
      <formula>IF(RIGHT(TEXT(AM665,"0.#"),1)=".",TRUE,FALSE)</formula>
    </cfRule>
  </conditionalFormatting>
  <conditionalFormatting sqref="AU664">
    <cfRule type="expression" dxfId="1255" priority="517">
      <formula>IF(RIGHT(TEXT(AU664,"0.#"),1)=".",FALSE,TRUE)</formula>
    </cfRule>
    <cfRule type="expression" dxfId="1254" priority="518">
      <formula>IF(RIGHT(TEXT(AU664,"0.#"),1)=".",TRUE,FALSE)</formula>
    </cfRule>
  </conditionalFormatting>
  <conditionalFormatting sqref="AU665">
    <cfRule type="expression" dxfId="1253" priority="515">
      <formula>IF(RIGHT(TEXT(AU665,"0.#"),1)=".",FALSE,TRUE)</formula>
    </cfRule>
    <cfRule type="expression" dxfId="1252" priority="516">
      <formula>IF(RIGHT(TEXT(AU665,"0.#"),1)=".",TRUE,FALSE)</formula>
    </cfRule>
  </conditionalFormatting>
  <conditionalFormatting sqref="AU666">
    <cfRule type="expression" dxfId="1251" priority="513">
      <formula>IF(RIGHT(TEXT(AU666,"0.#"),1)=".",FALSE,TRUE)</formula>
    </cfRule>
    <cfRule type="expression" dxfId="1250" priority="514">
      <formula>IF(RIGHT(TEXT(AU666,"0.#"),1)=".",TRUE,FALSE)</formula>
    </cfRule>
  </conditionalFormatting>
  <conditionalFormatting sqref="AI666">
    <cfRule type="expression" dxfId="1249" priority="507">
      <formula>IF(RIGHT(TEXT(AI666,"0.#"),1)=".",FALSE,TRUE)</formula>
    </cfRule>
    <cfRule type="expression" dxfId="1248" priority="508">
      <formula>IF(RIGHT(TEXT(AI666,"0.#"),1)=".",TRUE,FALSE)</formula>
    </cfRule>
  </conditionalFormatting>
  <conditionalFormatting sqref="AI664">
    <cfRule type="expression" dxfId="1247" priority="511">
      <formula>IF(RIGHT(TEXT(AI664,"0.#"),1)=".",FALSE,TRUE)</formula>
    </cfRule>
    <cfRule type="expression" dxfId="1246" priority="512">
      <formula>IF(RIGHT(TEXT(AI664,"0.#"),1)=".",TRUE,FALSE)</formula>
    </cfRule>
  </conditionalFormatting>
  <conditionalFormatting sqref="AI665">
    <cfRule type="expression" dxfId="1245" priority="509">
      <formula>IF(RIGHT(TEXT(AI665,"0.#"),1)=".",FALSE,TRUE)</formula>
    </cfRule>
    <cfRule type="expression" dxfId="1244" priority="510">
      <formula>IF(RIGHT(TEXT(AI665,"0.#"),1)=".",TRUE,FALSE)</formula>
    </cfRule>
  </conditionalFormatting>
  <conditionalFormatting sqref="AQ665">
    <cfRule type="expression" dxfId="1243" priority="505">
      <formula>IF(RIGHT(TEXT(AQ665,"0.#"),1)=".",FALSE,TRUE)</formula>
    </cfRule>
    <cfRule type="expression" dxfId="1242" priority="506">
      <formula>IF(RIGHT(TEXT(AQ665,"0.#"),1)=".",TRUE,FALSE)</formula>
    </cfRule>
  </conditionalFormatting>
  <conditionalFormatting sqref="AQ666">
    <cfRule type="expression" dxfId="1241" priority="503">
      <formula>IF(RIGHT(TEXT(AQ666,"0.#"),1)=".",FALSE,TRUE)</formula>
    </cfRule>
    <cfRule type="expression" dxfId="1240" priority="504">
      <formula>IF(RIGHT(TEXT(AQ666,"0.#"),1)=".",TRUE,FALSE)</formula>
    </cfRule>
  </conditionalFormatting>
  <conditionalFormatting sqref="AQ664">
    <cfRule type="expression" dxfId="1239" priority="501">
      <formula>IF(RIGHT(TEXT(AQ664,"0.#"),1)=".",FALSE,TRUE)</formula>
    </cfRule>
    <cfRule type="expression" dxfId="1238" priority="502">
      <formula>IF(RIGHT(TEXT(AQ664,"0.#"),1)=".",TRUE,FALSE)</formula>
    </cfRule>
  </conditionalFormatting>
  <conditionalFormatting sqref="AE669">
    <cfRule type="expression" dxfId="1237" priority="499">
      <formula>IF(RIGHT(TEXT(AE669,"0.#"),1)=".",FALSE,TRUE)</formula>
    </cfRule>
    <cfRule type="expression" dxfId="1236" priority="500">
      <formula>IF(RIGHT(TEXT(AE669,"0.#"),1)=".",TRUE,FALSE)</formula>
    </cfRule>
  </conditionalFormatting>
  <conditionalFormatting sqref="AM671">
    <cfRule type="expression" dxfId="1235" priority="489">
      <formula>IF(RIGHT(TEXT(AM671,"0.#"),1)=".",FALSE,TRUE)</formula>
    </cfRule>
    <cfRule type="expression" dxfId="1234" priority="490">
      <formula>IF(RIGHT(TEXT(AM671,"0.#"),1)=".",TRUE,FALSE)</formula>
    </cfRule>
  </conditionalFormatting>
  <conditionalFormatting sqref="AE670">
    <cfRule type="expression" dxfId="1233" priority="497">
      <formula>IF(RIGHT(TEXT(AE670,"0.#"),1)=".",FALSE,TRUE)</formula>
    </cfRule>
    <cfRule type="expression" dxfId="1232" priority="498">
      <formula>IF(RIGHT(TEXT(AE670,"0.#"),1)=".",TRUE,FALSE)</formula>
    </cfRule>
  </conditionalFormatting>
  <conditionalFormatting sqref="AE671">
    <cfRule type="expression" dxfId="1231" priority="495">
      <formula>IF(RIGHT(TEXT(AE671,"0.#"),1)=".",FALSE,TRUE)</formula>
    </cfRule>
    <cfRule type="expression" dxfId="1230" priority="496">
      <formula>IF(RIGHT(TEXT(AE671,"0.#"),1)=".",TRUE,FALSE)</formula>
    </cfRule>
  </conditionalFormatting>
  <conditionalFormatting sqref="AM669">
    <cfRule type="expression" dxfId="1229" priority="493">
      <formula>IF(RIGHT(TEXT(AM669,"0.#"),1)=".",FALSE,TRUE)</formula>
    </cfRule>
    <cfRule type="expression" dxfId="1228" priority="494">
      <formula>IF(RIGHT(TEXT(AM669,"0.#"),1)=".",TRUE,FALSE)</formula>
    </cfRule>
  </conditionalFormatting>
  <conditionalFormatting sqref="AM670">
    <cfRule type="expression" dxfId="1227" priority="491">
      <formula>IF(RIGHT(TEXT(AM670,"0.#"),1)=".",FALSE,TRUE)</formula>
    </cfRule>
    <cfRule type="expression" dxfId="1226" priority="492">
      <formula>IF(RIGHT(TEXT(AM670,"0.#"),1)=".",TRUE,FALSE)</formula>
    </cfRule>
  </conditionalFormatting>
  <conditionalFormatting sqref="AU669">
    <cfRule type="expression" dxfId="1225" priority="487">
      <formula>IF(RIGHT(TEXT(AU669,"0.#"),1)=".",FALSE,TRUE)</formula>
    </cfRule>
    <cfRule type="expression" dxfId="1224" priority="488">
      <formula>IF(RIGHT(TEXT(AU669,"0.#"),1)=".",TRUE,FALSE)</formula>
    </cfRule>
  </conditionalFormatting>
  <conditionalFormatting sqref="AU670">
    <cfRule type="expression" dxfId="1223" priority="485">
      <formula>IF(RIGHT(TEXT(AU670,"0.#"),1)=".",FALSE,TRUE)</formula>
    </cfRule>
    <cfRule type="expression" dxfId="1222" priority="486">
      <formula>IF(RIGHT(TEXT(AU670,"0.#"),1)=".",TRUE,FALSE)</formula>
    </cfRule>
  </conditionalFormatting>
  <conditionalFormatting sqref="AU671">
    <cfRule type="expression" dxfId="1221" priority="483">
      <formula>IF(RIGHT(TEXT(AU671,"0.#"),1)=".",FALSE,TRUE)</formula>
    </cfRule>
    <cfRule type="expression" dxfId="1220" priority="484">
      <formula>IF(RIGHT(TEXT(AU671,"0.#"),1)=".",TRUE,FALSE)</formula>
    </cfRule>
  </conditionalFormatting>
  <conditionalFormatting sqref="AI671">
    <cfRule type="expression" dxfId="1219" priority="477">
      <formula>IF(RIGHT(TEXT(AI671,"0.#"),1)=".",FALSE,TRUE)</formula>
    </cfRule>
    <cfRule type="expression" dxfId="1218" priority="478">
      <formula>IF(RIGHT(TEXT(AI671,"0.#"),1)=".",TRUE,FALSE)</formula>
    </cfRule>
  </conditionalFormatting>
  <conditionalFormatting sqref="AI669">
    <cfRule type="expression" dxfId="1217" priority="481">
      <formula>IF(RIGHT(TEXT(AI669,"0.#"),1)=".",FALSE,TRUE)</formula>
    </cfRule>
    <cfRule type="expression" dxfId="1216" priority="482">
      <formula>IF(RIGHT(TEXT(AI669,"0.#"),1)=".",TRUE,FALSE)</formula>
    </cfRule>
  </conditionalFormatting>
  <conditionalFormatting sqref="AI670">
    <cfRule type="expression" dxfId="1215" priority="479">
      <formula>IF(RIGHT(TEXT(AI670,"0.#"),1)=".",FALSE,TRUE)</formula>
    </cfRule>
    <cfRule type="expression" dxfId="1214" priority="480">
      <formula>IF(RIGHT(TEXT(AI670,"0.#"),1)=".",TRUE,FALSE)</formula>
    </cfRule>
  </conditionalFormatting>
  <conditionalFormatting sqref="AQ670">
    <cfRule type="expression" dxfId="1213" priority="475">
      <formula>IF(RIGHT(TEXT(AQ670,"0.#"),1)=".",FALSE,TRUE)</formula>
    </cfRule>
    <cfRule type="expression" dxfId="1212" priority="476">
      <formula>IF(RIGHT(TEXT(AQ670,"0.#"),1)=".",TRUE,FALSE)</formula>
    </cfRule>
  </conditionalFormatting>
  <conditionalFormatting sqref="AQ671">
    <cfRule type="expression" dxfId="1211" priority="473">
      <formula>IF(RIGHT(TEXT(AQ671,"0.#"),1)=".",FALSE,TRUE)</formula>
    </cfRule>
    <cfRule type="expression" dxfId="1210" priority="474">
      <formula>IF(RIGHT(TEXT(AQ671,"0.#"),1)=".",TRUE,FALSE)</formula>
    </cfRule>
  </conditionalFormatting>
  <conditionalFormatting sqref="AQ669">
    <cfRule type="expression" dxfId="1209" priority="471">
      <formula>IF(RIGHT(TEXT(AQ669,"0.#"),1)=".",FALSE,TRUE)</formula>
    </cfRule>
    <cfRule type="expression" dxfId="1208" priority="472">
      <formula>IF(RIGHT(TEXT(AQ669,"0.#"),1)=".",TRUE,FALSE)</formula>
    </cfRule>
  </conditionalFormatting>
  <conditionalFormatting sqref="AE679">
    <cfRule type="expression" dxfId="1207" priority="469">
      <formula>IF(RIGHT(TEXT(AE679,"0.#"),1)=".",FALSE,TRUE)</formula>
    </cfRule>
    <cfRule type="expression" dxfId="1206" priority="470">
      <formula>IF(RIGHT(TEXT(AE679,"0.#"),1)=".",TRUE,FALSE)</formula>
    </cfRule>
  </conditionalFormatting>
  <conditionalFormatting sqref="AM681">
    <cfRule type="expression" dxfId="1205" priority="459">
      <formula>IF(RIGHT(TEXT(AM681,"0.#"),1)=".",FALSE,TRUE)</formula>
    </cfRule>
    <cfRule type="expression" dxfId="1204" priority="460">
      <formula>IF(RIGHT(TEXT(AM681,"0.#"),1)=".",TRUE,FALSE)</formula>
    </cfRule>
  </conditionalFormatting>
  <conditionalFormatting sqref="AE680">
    <cfRule type="expression" dxfId="1203" priority="467">
      <formula>IF(RIGHT(TEXT(AE680,"0.#"),1)=".",FALSE,TRUE)</formula>
    </cfRule>
    <cfRule type="expression" dxfId="1202" priority="468">
      <formula>IF(RIGHT(TEXT(AE680,"0.#"),1)=".",TRUE,FALSE)</formula>
    </cfRule>
  </conditionalFormatting>
  <conditionalFormatting sqref="AE681">
    <cfRule type="expression" dxfId="1201" priority="465">
      <formula>IF(RIGHT(TEXT(AE681,"0.#"),1)=".",FALSE,TRUE)</formula>
    </cfRule>
    <cfRule type="expression" dxfId="1200" priority="466">
      <formula>IF(RIGHT(TEXT(AE681,"0.#"),1)=".",TRUE,FALSE)</formula>
    </cfRule>
  </conditionalFormatting>
  <conditionalFormatting sqref="AM679">
    <cfRule type="expression" dxfId="1199" priority="463">
      <formula>IF(RIGHT(TEXT(AM679,"0.#"),1)=".",FALSE,TRUE)</formula>
    </cfRule>
    <cfRule type="expression" dxfId="1198" priority="464">
      <formula>IF(RIGHT(TEXT(AM679,"0.#"),1)=".",TRUE,FALSE)</formula>
    </cfRule>
  </conditionalFormatting>
  <conditionalFormatting sqref="AM680">
    <cfRule type="expression" dxfId="1197" priority="461">
      <formula>IF(RIGHT(TEXT(AM680,"0.#"),1)=".",FALSE,TRUE)</formula>
    </cfRule>
    <cfRule type="expression" dxfId="1196" priority="462">
      <formula>IF(RIGHT(TEXT(AM680,"0.#"),1)=".",TRUE,FALSE)</formula>
    </cfRule>
  </conditionalFormatting>
  <conditionalFormatting sqref="AU679">
    <cfRule type="expression" dxfId="1195" priority="457">
      <formula>IF(RIGHT(TEXT(AU679,"0.#"),1)=".",FALSE,TRUE)</formula>
    </cfRule>
    <cfRule type="expression" dxfId="1194" priority="458">
      <formula>IF(RIGHT(TEXT(AU679,"0.#"),1)=".",TRUE,FALSE)</formula>
    </cfRule>
  </conditionalFormatting>
  <conditionalFormatting sqref="AU680">
    <cfRule type="expression" dxfId="1193" priority="455">
      <formula>IF(RIGHT(TEXT(AU680,"0.#"),1)=".",FALSE,TRUE)</formula>
    </cfRule>
    <cfRule type="expression" dxfId="1192" priority="456">
      <formula>IF(RIGHT(TEXT(AU680,"0.#"),1)=".",TRUE,FALSE)</formula>
    </cfRule>
  </conditionalFormatting>
  <conditionalFormatting sqref="AU681">
    <cfRule type="expression" dxfId="1191" priority="453">
      <formula>IF(RIGHT(TEXT(AU681,"0.#"),1)=".",FALSE,TRUE)</formula>
    </cfRule>
    <cfRule type="expression" dxfId="1190" priority="454">
      <formula>IF(RIGHT(TEXT(AU681,"0.#"),1)=".",TRUE,FALSE)</formula>
    </cfRule>
  </conditionalFormatting>
  <conditionalFormatting sqref="AI681">
    <cfRule type="expression" dxfId="1189" priority="447">
      <formula>IF(RIGHT(TEXT(AI681,"0.#"),1)=".",FALSE,TRUE)</formula>
    </cfRule>
    <cfRule type="expression" dxfId="1188" priority="448">
      <formula>IF(RIGHT(TEXT(AI681,"0.#"),1)=".",TRUE,FALSE)</formula>
    </cfRule>
  </conditionalFormatting>
  <conditionalFormatting sqref="AI679">
    <cfRule type="expression" dxfId="1187" priority="451">
      <formula>IF(RIGHT(TEXT(AI679,"0.#"),1)=".",FALSE,TRUE)</formula>
    </cfRule>
    <cfRule type="expression" dxfId="1186" priority="452">
      <formula>IF(RIGHT(TEXT(AI679,"0.#"),1)=".",TRUE,FALSE)</formula>
    </cfRule>
  </conditionalFormatting>
  <conditionalFormatting sqref="AI680">
    <cfRule type="expression" dxfId="1185" priority="449">
      <formula>IF(RIGHT(TEXT(AI680,"0.#"),1)=".",FALSE,TRUE)</formula>
    </cfRule>
    <cfRule type="expression" dxfId="1184" priority="450">
      <formula>IF(RIGHT(TEXT(AI680,"0.#"),1)=".",TRUE,FALSE)</formula>
    </cfRule>
  </conditionalFormatting>
  <conditionalFormatting sqref="AQ680">
    <cfRule type="expression" dxfId="1183" priority="445">
      <formula>IF(RIGHT(TEXT(AQ680,"0.#"),1)=".",FALSE,TRUE)</formula>
    </cfRule>
    <cfRule type="expression" dxfId="1182" priority="446">
      <formula>IF(RIGHT(TEXT(AQ680,"0.#"),1)=".",TRUE,FALSE)</formula>
    </cfRule>
  </conditionalFormatting>
  <conditionalFormatting sqref="AQ681">
    <cfRule type="expression" dxfId="1181" priority="443">
      <formula>IF(RIGHT(TEXT(AQ681,"0.#"),1)=".",FALSE,TRUE)</formula>
    </cfRule>
    <cfRule type="expression" dxfId="1180" priority="444">
      <formula>IF(RIGHT(TEXT(AQ681,"0.#"),1)=".",TRUE,FALSE)</formula>
    </cfRule>
  </conditionalFormatting>
  <conditionalFormatting sqref="AQ679">
    <cfRule type="expression" dxfId="1179" priority="441">
      <formula>IF(RIGHT(TEXT(AQ679,"0.#"),1)=".",FALSE,TRUE)</formula>
    </cfRule>
    <cfRule type="expression" dxfId="1178" priority="442">
      <formula>IF(RIGHT(TEXT(AQ679,"0.#"),1)=".",TRUE,FALSE)</formula>
    </cfRule>
  </conditionalFormatting>
  <conditionalFormatting sqref="AE684">
    <cfRule type="expression" dxfId="1177" priority="439">
      <formula>IF(RIGHT(TEXT(AE684,"0.#"),1)=".",FALSE,TRUE)</formula>
    </cfRule>
    <cfRule type="expression" dxfId="1176" priority="440">
      <formula>IF(RIGHT(TEXT(AE684,"0.#"),1)=".",TRUE,FALSE)</formula>
    </cfRule>
  </conditionalFormatting>
  <conditionalFormatting sqref="AM686">
    <cfRule type="expression" dxfId="1175" priority="429">
      <formula>IF(RIGHT(TEXT(AM686,"0.#"),1)=".",FALSE,TRUE)</formula>
    </cfRule>
    <cfRule type="expression" dxfId="1174" priority="430">
      <formula>IF(RIGHT(TEXT(AM686,"0.#"),1)=".",TRUE,FALSE)</formula>
    </cfRule>
  </conditionalFormatting>
  <conditionalFormatting sqref="AE685">
    <cfRule type="expression" dxfId="1173" priority="437">
      <formula>IF(RIGHT(TEXT(AE685,"0.#"),1)=".",FALSE,TRUE)</formula>
    </cfRule>
    <cfRule type="expression" dxfId="1172" priority="438">
      <formula>IF(RIGHT(TEXT(AE685,"0.#"),1)=".",TRUE,FALSE)</formula>
    </cfRule>
  </conditionalFormatting>
  <conditionalFormatting sqref="AE686">
    <cfRule type="expression" dxfId="1171" priority="435">
      <formula>IF(RIGHT(TEXT(AE686,"0.#"),1)=".",FALSE,TRUE)</formula>
    </cfRule>
    <cfRule type="expression" dxfId="1170" priority="436">
      <formula>IF(RIGHT(TEXT(AE686,"0.#"),1)=".",TRUE,FALSE)</formula>
    </cfRule>
  </conditionalFormatting>
  <conditionalFormatting sqref="AM684">
    <cfRule type="expression" dxfId="1169" priority="433">
      <formula>IF(RIGHT(TEXT(AM684,"0.#"),1)=".",FALSE,TRUE)</formula>
    </cfRule>
    <cfRule type="expression" dxfId="1168" priority="434">
      <formula>IF(RIGHT(TEXT(AM684,"0.#"),1)=".",TRUE,FALSE)</formula>
    </cfRule>
  </conditionalFormatting>
  <conditionalFormatting sqref="AM685">
    <cfRule type="expression" dxfId="1167" priority="431">
      <formula>IF(RIGHT(TEXT(AM685,"0.#"),1)=".",FALSE,TRUE)</formula>
    </cfRule>
    <cfRule type="expression" dxfId="1166" priority="432">
      <formula>IF(RIGHT(TEXT(AM685,"0.#"),1)=".",TRUE,FALSE)</formula>
    </cfRule>
  </conditionalFormatting>
  <conditionalFormatting sqref="AU684">
    <cfRule type="expression" dxfId="1165" priority="427">
      <formula>IF(RIGHT(TEXT(AU684,"0.#"),1)=".",FALSE,TRUE)</formula>
    </cfRule>
    <cfRule type="expression" dxfId="1164" priority="428">
      <formula>IF(RIGHT(TEXT(AU684,"0.#"),1)=".",TRUE,FALSE)</formula>
    </cfRule>
  </conditionalFormatting>
  <conditionalFormatting sqref="AU685">
    <cfRule type="expression" dxfId="1163" priority="425">
      <formula>IF(RIGHT(TEXT(AU685,"0.#"),1)=".",FALSE,TRUE)</formula>
    </cfRule>
    <cfRule type="expression" dxfId="1162" priority="426">
      <formula>IF(RIGHT(TEXT(AU685,"0.#"),1)=".",TRUE,FALSE)</formula>
    </cfRule>
  </conditionalFormatting>
  <conditionalFormatting sqref="AU686">
    <cfRule type="expression" dxfId="1161" priority="423">
      <formula>IF(RIGHT(TEXT(AU686,"0.#"),1)=".",FALSE,TRUE)</formula>
    </cfRule>
    <cfRule type="expression" dxfId="1160" priority="424">
      <formula>IF(RIGHT(TEXT(AU686,"0.#"),1)=".",TRUE,FALSE)</formula>
    </cfRule>
  </conditionalFormatting>
  <conditionalFormatting sqref="AI686">
    <cfRule type="expression" dxfId="1159" priority="417">
      <formula>IF(RIGHT(TEXT(AI686,"0.#"),1)=".",FALSE,TRUE)</formula>
    </cfRule>
    <cfRule type="expression" dxfId="1158" priority="418">
      <formula>IF(RIGHT(TEXT(AI686,"0.#"),1)=".",TRUE,FALSE)</formula>
    </cfRule>
  </conditionalFormatting>
  <conditionalFormatting sqref="AI684">
    <cfRule type="expression" dxfId="1157" priority="421">
      <formula>IF(RIGHT(TEXT(AI684,"0.#"),1)=".",FALSE,TRUE)</formula>
    </cfRule>
    <cfRule type="expression" dxfId="1156" priority="422">
      <formula>IF(RIGHT(TEXT(AI684,"0.#"),1)=".",TRUE,FALSE)</formula>
    </cfRule>
  </conditionalFormatting>
  <conditionalFormatting sqref="AI685">
    <cfRule type="expression" dxfId="1155" priority="419">
      <formula>IF(RIGHT(TEXT(AI685,"0.#"),1)=".",FALSE,TRUE)</formula>
    </cfRule>
    <cfRule type="expression" dxfId="1154" priority="420">
      <formula>IF(RIGHT(TEXT(AI685,"0.#"),1)=".",TRUE,FALSE)</formula>
    </cfRule>
  </conditionalFormatting>
  <conditionalFormatting sqref="AQ685">
    <cfRule type="expression" dxfId="1153" priority="415">
      <formula>IF(RIGHT(TEXT(AQ685,"0.#"),1)=".",FALSE,TRUE)</formula>
    </cfRule>
    <cfRule type="expression" dxfId="1152" priority="416">
      <formula>IF(RIGHT(TEXT(AQ685,"0.#"),1)=".",TRUE,FALSE)</formula>
    </cfRule>
  </conditionalFormatting>
  <conditionalFormatting sqref="AQ686">
    <cfRule type="expression" dxfId="1151" priority="413">
      <formula>IF(RIGHT(TEXT(AQ686,"0.#"),1)=".",FALSE,TRUE)</formula>
    </cfRule>
    <cfRule type="expression" dxfId="1150" priority="414">
      <formula>IF(RIGHT(TEXT(AQ686,"0.#"),1)=".",TRUE,FALSE)</formula>
    </cfRule>
  </conditionalFormatting>
  <conditionalFormatting sqref="AQ684">
    <cfRule type="expression" dxfId="1149" priority="411">
      <formula>IF(RIGHT(TEXT(AQ684,"0.#"),1)=".",FALSE,TRUE)</formula>
    </cfRule>
    <cfRule type="expression" dxfId="1148" priority="412">
      <formula>IF(RIGHT(TEXT(AQ684,"0.#"),1)=".",TRUE,FALSE)</formula>
    </cfRule>
  </conditionalFormatting>
  <conditionalFormatting sqref="AE689">
    <cfRule type="expression" dxfId="1147" priority="409">
      <formula>IF(RIGHT(TEXT(AE689,"0.#"),1)=".",FALSE,TRUE)</formula>
    </cfRule>
    <cfRule type="expression" dxfId="1146" priority="410">
      <formula>IF(RIGHT(TEXT(AE689,"0.#"),1)=".",TRUE,FALSE)</formula>
    </cfRule>
  </conditionalFormatting>
  <conditionalFormatting sqref="AM691">
    <cfRule type="expression" dxfId="1145" priority="399">
      <formula>IF(RIGHT(TEXT(AM691,"0.#"),1)=".",FALSE,TRUE)</formula>
    </cfRule>
    <cfRule type="expression" dxfId="1144" priority="400">
      <formula>IF(RIGHT(TEXT(AM691,"0.#"),1)=".",TRUE,FALSE)</formula>
    </cfRule>
  </conditionalFormatting>
  <conditionalFormatting sqref="AE690">
    <cfRule type="expression" dxfId="1143" priority="407">
      <formula>IF(RIGHT(TEXT(AE690,"0.#"),1)=".",FALSE,TRUE)</formula>
    </cfRule>
    <cfRule type="expression" dxfId="1142" priority="408">
      <formula>IF(RIGHT(TEXT(AE690,"0.#"),1)=".",TRUE,FALSE)</formula>
    </cfRule>
  </conditionalFormatting>
  <conditionalFormatting sqref="AE691">
    <cfRule type="expression" dxfId="1141" priority="405">
      <formula>IF(RIGHT(TEXT(AE691,"0.#"),1)=".",FALSE,TRUE)</formula>
    </cfRule>
    <cfRule type="expression" dxfId="1140" priority="406">
      <formula>IF(RIGHT(TEXT(AE691,"0.#"),1)=".",TRUE,FALSE)</formula>
    </cfRule>
  </conditionalFormatting>
  <conditionalFormatting sqref="AM689">
    <cfRule type="expression" dxfId="1139" priority="403">
      <formula>IF(RIGHT(TEXT(AM689,"0.#"),1)=".",FALSE,TRUE)</formula>
    </cfRule>
    <cfRule type="expression" dxfId="1138" priority="404">
      <formula>IF(RIGHT(TEXT(AM689,"0.#"),1)=".",TRUE,FALSE)</formula>
    </cfRule>
  </conditionalFormatting>
  <conditionalFormatting sqref="AM690">
    <cfRule type="expression" dxfId="1137" priority="401">
      <formula>IF(RIGHT(TEXT(AM690,"0.#"),1)=".",FALSE,TRUE)</formula>
    </cfRule>
    <cfRule type="expression" dxfId="1136" priority="402">
      <formula>IF(RIGHT(TEXT(AM690,"0.#"),1)=".",TRUE,FALSE)</formula>
    </cfRule>
  </conditionalFormatting>
  <conditionalFormatting sqref="AU689">
    <cfRule type="expression" dxfId="1135" priority="397">
      <formula>IF(RIGHT(TEXT(AU689,"0.#"),1)=".",FALSE,TRUE)</formula>
    </cfRule>
    <cfRule type="expression" dxfId="1134" priority="398">
      <formula>IF(RIGHT(TEXT(AU689,"0.#"),1)=".",TRUE,FALSE)</formula>
    </cfRule>
  </conditionalFormatting>
  <conditionalFormatting sqref="AU690">
    <cfRule type="expression" dxfId="1133" priority="395">
      <formula>IF(RIGHT(TEXT(AU690,"0.#"),1)=".",FALSE,TRUE)</formula>
    </cfRule>
    <cfRule type="expression" dxfId="1132" priority="396">
      <formula>IF(RIGHT(TEXT(AU690,"0.#"),1)=".",TRUE,FALSE)</formula>
    </cfRule>
  </conditionalFormatting>
  <conditionalFormatting sqref="AU691">
    <cfRule type="expression" dxfId="1131" priority="393">
      <formula>IF(RIGHT(TEXT(AU691,"0.#"),1)=".",FALSE,TRUE)</formula>
    </cfRule>
    <cfRule type="expression" dxfId="1130" priority="394">
      <formula>IF(RIGHT(TEXT(AU691,"0.#"),1)=".",TRUE,FALSE)</formula>
    </cfRule>
  </conditionalFormatting>
  <conditionalFormatting sqref="AI691">
    <cfRule type="expression" dxfId="1129" priority="387">
      <formula>IF(RIGHT(TEXT(AI691,"0.#"),1)=".",FALSE,TRUE)</formula>
    </cfRule>
    <cfRule type="expression" dxfId="1128" priority="388">
      <formula>IF(RIGHT(TEXT(AI691,"0.#"),1)=".",TRUE,FALSE)</formula>
    </cfRule>
  </conditionalFormatting>
  <conditionalFormatting sqref="AI689">
    <cfRule type="expression" dxfId="1127" priority="391">
      <formula>IF(RIGHT(TEXT(AI689,"0.#"),1)=".",FALSE,TRUE)</formula>
    </cfRule>
    <cfRule type="expression" dxfId="1126" priority="392">
      <formula>IF(RIGHT(TEXT(AI689,"0.#"),1)=".",TRUE,FALSE)</formula>
    </cfRule>
  </conditionalFormatting>
  <conditionalFormatting sqref="AI690">
    <cfRule type="expression" dxfId="1125" priority="389">
      <formula>IF(RIGHT(TEXT(AI690,"0.#"),1)=".",FALSE,TRUE)</formula>
    </cfRule>
    <cfRule type="expression" dxfId="1124" priority="390">
      <formula>IF(RIGHT(TEXT(AI690,"0.#"),1)=".",TRUE,FALSE)</formula>
    </cfRule>
  </conditionalFormatting>
  <conditionalFormatting sqref="AQ690">
    <cfRule type="expression" dxfId="1123" priority="385">
      <formula>IF(RIGHT(TEXT(AQ690,"0.#"),1)=".",FALSE,TRUE)</formula>
    </cfRule>
    <cfRule type="expression" dxfId="1122" priority="386">
      <formula>IF(RIGHT(TEXT(AQ690,"0.#"),1)=".",TRUE,FALSE)</formula>
    </cfRule>
  </conditionalFormatting>
  <conditionalFormatting sqref="AQ691">
    <cfRule type="expression" dxfId="1121" priority="383">
      <formula>IF(RIGHT(TEXT(AQ691,"0.#"),1)=".",FALSE,TRUE)</formula>
    </cfRule>
    <cfRule type="expression" dxfId="1120" priority="384">
      <formula>IF(RIGHT(TEXT(AQ691,"0.#"),1)=".",TRUE,FALSE)</formula>
    </cfRule>
  </conditionalFormatting>
  <conditionalFormatting sqref="AQ689">
    <cfRule type="expression" dxfId="1119" priority="381">
      <formula>IF(RIGHT(TEXT(AQ689,"0.#"),1)=".",FALSE,TRUE)</formula>
    </cfRule>
    <cfRule type="expression" dxfId="1118" priority="382">
      <formula>IF(RIGHT(TEXT(AQ689,"0.#"),1)=".",TRUE,FALSE)</formula>
    </cfRule>
  </conditionalFormatting>
  <conditionalFormatting sqref="AE694">
    <cfRule type="expression" dxfId="1117" priority="379">
      <formula>IF(RIGHT(TEXT(AE694,"0.#"),1)=".",FALSE,TRUE)</formula>
    </cfRule>
    <cfRule type="expression" dxfId="1116" priority="380">
      <formula>IF(RIGHT(TEXT(AE694,"0.#"),1)=".",TRUE,FALSE)</formula>
    </cfRule>
  </conditionalFormatting>
  <conditionalFormatting sqref="AM696">
    <cfRule type="expression" dxfId="1115" priority="369">
      <formula>IF(RIGHT(TEXT(AM696,"0.#"),1)=".",FALSE,TRUE)</formula>
    </cfRule>
    <cfRule type="expression" dxfId="1114" priority="370">
      <formula>IF(RIGHT(TEXT(AM696,"0.#"),1)=".",TRUE,FALSE)</formula>
    </cfRule>
  </conditionalFormatting>
  <conditionalFormatting sqref="AE695">
    <cfRule type="expression" dxfId="1113" priority="377">
      <formula>IF(RIGHT(TEXT(AE695,"0.#"),1)=".",FALSE,TRUE)</formula>
    </cfRule>
    <cfRule type="expression" dxfId="1112" priority="378">
      <formula>IF(RIGHT(TEXT(AE695,"0.#"),1)=".",TRUE,FALSE)</formula>
    </cfRule>
  </conditionalFormatting>
  <conditionalFormatting sqref="AE696">
    <cfRule type="expression" dxfId="1111" priority="375">
      <formula>IF(RIGHT(TEXT(AE696,"0.#"),1)=".",FALSE,TRUE)</formula>
    </cfRule>
    <cfRule type="expression" dxfId="1110" priority="376">
      <formula>IF(RIGHT(TEXT(AE696,"0.#"),1)=".",TRUE,FALSE)</formula>
    </cfRule>
  </conditionalFormatting>
  <conditionalFormatting sqref="AM694">
    <cfRule type="expression" dxfId="1109" priority="373">
      <formula>IF(RIGHT(TEXT(AM694,"0.#"),1)=".",FALSE,TRUE)</formula>
    </cfRule>
    <cfRule type="expression" dxfId="1108" priority="374">
      <formula>IF(RIGHT(TEXT(AM694,"0.#"),1)=".",TRUE,FALSE)</formula>
    </cfRule>
  </conditionalFormatting>
  <conditionalFormatting sqref="AM695">
    <cfRule type="expression" dxfId="1107" priority="371">
      <formula>IF(RIGHT(TEXT(AM695,"0.#"),1)=".",FALSE,TRUE)</formula>
    </cfRule>
    <cfRule type="expression" dxfId="1106" priority="372">
      <formula>IF(RIGHT(TEXT(AM695,"0.#"),1)=".",TRUE,FALSE)</formula>
    </cfRule>
  </conditionalFormatting>
  <conditionalFormatting sqref="AU694">
    <cfRule type="expression" dxfId="1105" priority="367">
      <formula>IF(RIGHT(TEXT(AU694,"0.#"),1)=".",FALSE,TRUE)</formula>
    </cfRule>
    <cfRule type="expression" dxfId="1104" priority="368">
      <formula>IF(RIGHT(TEXT(AU694,"0.#"),1)=".",TRUE,FALSE)</formula>
    </cfRule>
  </conditionalFormatting>
  <conditionalFormatting sqref="AU695">
    <cfRule type="expression" dxfId="1103" priority="365">
      <formula>IF(RIGHT(TEXT(AU695,"0.#"),1)=".",FALSE,TRUE)</formula>
    </cfRule>
    <cfRule type="expression" dxfId="1102" priority="366">
      <formula>IF(RIGHT(TEXT(AU695,"0.#"),1)=".",TRUE,FALSE)</formula>
    </cfRule>
  </conditionalFormatting>
  <conditionalFormatting sqref="AU696">
    <cfRule type="expression" dxfId="1101" priority="363">
      <formula>IF(RIGHT(TEXT(AU696,"0.#"),1)=".",FALSE,TRUE)</formula>
    </cfRule>
    <cfRule type="expression" dxfId="1100" priority="364">
      <formula>IF(RIGHT(TEXT(AU696,"0.#"),1)=".",TRUE,FALSE)</formula>
    </cfRule>
  </conditionalFormatting>
  <conditionalFormatting sqref="AI694">
    <cfRule type="expression" dxfId="1099" priority="361">
      <formula>IF(RIGHT(TEXT(AI694,"0.#"),1)=".",FALSE,TRUE)</formula>
    </cfRule>
    <cfRule type="expression" dxfId="1098" priority="362">
      <formula>IF(RIGHT(TEXT(AI694,"0.#"),1)=".",TRUE,FALSE)</formula>
    </cfRule>
  </conditionalFormatting>
  <conditionalFormatting sqref="AI695">
    <cfRule type="expression" dxfId="1097" priority="359">
      <formula>IF(RIGHT(TEXT(AI695,"0.#"),1)=".",FALSE,TRUE)</formula>
    </cfRule>
    <cfRule type="expression" dxfId="1096" priority="360">
      <formula>IF(RIGHT(TEXT(AI695,"0.#"),1)=".",TRUE,FALSE)</formula>
    </cfRule>
  </conditionalFormatting>
  <conditionalFormatting sqref="AQ695">
    <cfRule type="expression" dxfId="1095" priority="355">
      <formula>IF(RIGHT(TEXT(AQ695,"0.#"),1)=".",FALSE,TRUE)</formula>
    </cfRule>
    <cfRule type="expression" dxfId="1094" priority="356">
      <formula>IF(RIGHT(TEXT(AQ695,"0.#"),1)=".",TRUE,FALSE)</formula>
    </cfRule>
  </conditionalFormatting>
  <conditionalFormatting sqref="AQ696">
    <cfRule type="expression" dxfId="1093" priority="353">
      <formula>IF(RIGHT(TEXT(AQ696,"0.#"),1)=".",FALSE,TRUE)</formula>
    </cfRule>
    <cfRule type="expression" dxfId="1092" priority="354">
      <formula>IF(RIGHT(TEXT(AQ696,"0.#"),1)=".",TRUE,FALSE)</formula>
    </cfRule>
  </conditionalFormatting>
  <conditionalFormatting sqref="AU101">
    <cfRule type="expression" dxfId="1091" priority="349">
      <formula>IF(RIGHT(TEXT(AU101,"0.#"),1)=".",FALSE,TRUE)</formula>
    </cfRule>
    <cfRule type="expression" dxfId="1090" priority="350">
      <formula>IF(RIGHT(TEXT(AU101,"0.#"),1)=".",TRUE,FALSE)</formula>
    </cfRule>
  </conditionalFormatting>
  <conditionalFormatting sqref="AU102">
    <cfRule type="expression" dxfId="1089" priority="347">
      <formula>IF(RIGHT(TEXT(AU102,"0.#"),1)=".",FALSE,TRUE)</formula>
    </cfRule>
    <cfRule type="expression" dxfId="1088" priority="348">
      <formula>IF(RIGHT(TEXT(AU102,"0.#"),1)=".",TRUE,FALSE)</formula>
    </cfRule>
  </conditionalFormatting>
  <conditionalFormatting sqref="AU104">
    <cfRule type="expression" dxfId="1087" priority="343">
      <formula>IF(RIGHT(TEXT(AU104,"0.#"),1)=".",FALSE,TRUE)</formula>
    </cfRule>
    <cfRule type="expression" dxfId="1086" priority="344">
      <formula>IF(RIGHT(TEXT(AU104,"0.#"),1)=".",TRUE,FALSE)</formula>
    </cfRule>
  </conditionalFormatting>
  <conditionalFormatting sqref="AU105">
    <cfRule type="expression" dxfId="1085" priority="341">
      <formula>IF(RIGHT(TEXT(AU105,"0.#"),1)=".",FALSE,TRUE)</formula>
    </cfRule>
    <cfRule type="expression" dxfId="1084" priority="342">
      <formula>IF(RIGHT(TEXT(AU105,"0.#"),1)=".",TRUE,FALSE)</formula>
    </cfRule>
  </conditionalFormatting>
  <conditionalFormatting sqref="AU107">
    <cfRule type="expression" dxfId="1083" priority="337">
      <formula>IF(RIGHT(TEXT(AU107,"0.#"),1)=".",FALSE,TRUE)</formula>
    </cfRule>
    <cfRule type="expression" dxfId="1082" priority="338">
      <formula>IF(RIGHT(TEXT(AU107,"0.#"),1)=".",TRUE,FALSE)</formula>
    </cfRule>
  </conditionalFormatting>
  <conditionalFormatting sqref="AU108">
    <cfRule type="expression" dxfId="1081" priority="335">
      <formula>IF(RIGHT(TEXT(AU108,"0.#"),1)=".",FALSE,TRUE)</formula>
    </cfRule>
    <cfRule type="expression" dxfId="1080" priority="336">
      <formula>IF(RIGHT(TEXT(AU108,"0.#"),1)=".",TRUE,FALSE)</formula>
    </cfRule>
  </conditionalFormatting>
  <conditionalFormatting sqref="AU110">
    <cfRule type="expression" dxfId="1079" priority="333">
      <formula>IF(RIGHT(TEXT(AU110,"0.#"),1)=".",FALSE,TRUE)</formula>
    </cfRule>
    <cfRule type="expression" dxfId="1078" priority="334">
      <formula>IF(RIGHT(TEXT(AU110,"0.#"),1)=".",TRUE,FALSE)</formula>
    </cfRule>
  </conditionalFormatting>
  <conditionalFormatting sqref="AU111">
    <cfRule type="expression" dxfId="1077" priority="331">
      <formula>IF(RIGHT(TEXT(AU111,"0.#"),1)=".",FALSE,TRUE)</formula>
    </cfRule>
    <cfRule type="expression" dxfId="1076" priority="332">
      <formula>IF(RIGHT(TEXT(AU111,"0.#"),1)=".",TRUE,FALSE)</formula>
    </cfRule>
  </conditionalFormatting>
  <conditionalFormatting sqref="AU113">
    <cfRule type="expression" dxfId="1075" priority="329">
      <formula>IF(RIGHT(TEXT(AU113,"0.#"),1)=".",FALSE,TRUE)</formula>
    </cfRule>
    <cfRule type="expression" dxfId="1074" priority="330">
      <formula>IF(RIGHT(TEXT(AU113,"0.#"),1)=".",TRUE,FALSE)</formula>
    </cfRule>
  </conditionalFormatting>
  <conditionalFormatting sqref="AU114">
    <cfRule type="expression" dxfId="1073" priority="327">
      <formula>IF(RIGHT(TEXT(AU114,"0.#"),1)=".",FALSE,TRUE)</formula>
    </cfRule>
    <cfRule type="expression" dxfId="1072" priority="328">
      <formula>IF(RIGHT(TEXT(AU114,"0.#"),1)=".",TRUE,FALSE)</formula>
    </cfRule>
  </conditionalFormatting>
  <conditionalFormatting sqref="P14:AJ14">
    <cfRule type="expression" dxfId="1071" priority="325">
      <formula>IF(RIGHT(TEXT(P14,"0.#"),1)=".",FALSE,TRUE)</formula>
    </cfRule>
    <cfRule type="expression" dxfId="1070" priority="326">
      <formula>IF(RIGHT(TEXT(P14,"0.#"),1)=".",TRUE,FALSE)</formula>
    </cfRule>
  </conditionalFormatting>
  <conditionalFormatting sqref="P15:AJ17 P13:AJ13">
    <cfRule type="expression" dxfId="1069" priority="323">
      <formula>IF(RIGHT(TEXT(P13,"0.#"),1)=".",FALSE,TRUE)</formula>
    </cfRule>
    <cfRule type="expression" dxfId="1068" priority="324">
      <formula>IF(RIGHT(TEXT(P13,"0.#"),1)=".",TRUE,FALSE)</formula>
    </cfRule>
  </conditionalFormatting>
  <conditionalFormatting sqref="AK14:AQ14">
    <cfRule type="expression" dxfId="1067" priority="321">
      <formula>IF(RIGHT(TEXT(AK14,"0.#"),1)=".",FALSE,TRUE)</formula>
    </cfRule>
    <cfRule type="expression" dxfId="1066" priority="322">
      <formula>IF(RIGHT(TEXT(AK14,"0.#"),1)=".",TRUE,FALSE)</formula>
    </cfRule>
  </conditionalFormatting>
  <conditionalFormatting sqref="AK15:AQ17">
    <cfRule type="expression" dxfId="1065" priority="319">
      <formula>IF(RIGHT(TEXT(AK15,"0.#"),1)=".",FALSE,TRUE)</formula>
    </cfRule>
    <cfRule type="expression" dxfId="1064" priority="320">
      <formula>IF(RIGHT(TEXT(AK15,"0.#"),1)=".",TRUE,FALSE)</formula>
    </cfRule>
  </conditionalFormatting>
  <conditionalFormatting sqref="P19:AC19">
    <cfRule type="expression" dxfId="1063" priority="317">
      <formula>IF(RIGHT(TEXT(P19,"0.#"),1)=".",FALSE,TRUE)</formula>
    </cfRule>
    <cfRule type="expression" dxfId="1062" priority="318">
      <formula>IF(RIGHT(TEXT(P19,"0.#"),1)=".",TRUE,FALSE)</formula>
    </cfRule>
  </conditionalFormatting>
  <conditionalFormatting sqref="AM34">
    <cfRule type="expression" dxfId="1061" priority="313">
      <formula>IF(RIGHT(TEXT(AM34,"0.#"),1)=".",FALSE,TRUE)</formula>
    </cfRule>
    <cfRule type="expression" dxfId="1060" priority="314">
      <formula>IF(RIGHT(TEXT(AM34,"0.#"),1)=".",TRUE,FALSE)</formula>
    </cfRule>
  </conditionalFormatting>
  <conditionalFormatting sqref="AE34 AI34">
    <cfRule type="expression" dxfId="1059" priority="315">
      <formula>IF(RIGHT(TEXT(AE34,"0.#"),1)=".",FALSE,TRUE)</formula>
    </cfRule>
    <cfRule type="expression" dxfId="1058" priority="316">
      <formula>IF(RIGHT(TEXT(AE34,"0.#"),1)=".",TRUE,FALSE)</formula>
    </cfRule>
  </conditionalFormatting>
  <conditionalFormatting sqref="AQ34">
    <cfRule type="expression" dxfId="1057" priority="311">
      <formula>IF(RIGHT(TEXT(AQ34,"0.#"),1)=".",FALSE,TRUE)</formula>
    </cfRule>
    <cfRule type="expression" dxfId="1056" priority="312">
      <formula>IF(RIGHT(TEXT(AQ34,"0.#"),1)=".",TRUE,FALSE)</formula>
    </cfRule>
  </conditionalFormatting>
  <conditionalFormatting sqref="AU34">
    <cfRule type="expression" dxfId="1055" priority="309">
      <formula>IF(RIGHT(TEXT(AU34,"0.#"),1)=".",FALSE,TRUE)</formula>
    </cfRule>
    <cfRule type="expression" dxfId="1054" priority="310">
      <formula>IF(RIGHT(TEXT(AU34,"0.#"),1)=".",TRUE,FALSE)</formula>
    </cfRule>
  </conditionalFormatting>
  <conditionalFormatting sqref="AU812">
    <cfRule type="expression" dxfId="1053" priority="307">
      <formula>IF(RIGHT(TEXT(AU812,"0.#"),1)=".",FALSE,TRUE)</formula>
    </cfRule>
    <cfRule type="expression" dxfId="1052" priority="308">
      <formula>IF(RIGHT(TEXT(AU812,"0.#"),1)=".",TRUE,FALSE)</formula>
    </cfRule>
  </conditionalFormatting>
  <conditionalFormatting sqref="AL837:AO837">
    <cfRule type="expression" dxfId="1051" priority="303">
      <formula>IF(AND(AL837&gt;=0, RIGHT(TEXT(AL837,"0.#"),1)&lt;&gt;"."),TRUE,FALSE)</formula>
    </cfRule>
    <cfRule type="expression" dxfId="1050" priority="304">
      <formula>IF(AND(AL837&gt;=0, RIGHT(TEXT(AL837,"0.#"),1)="."),TRUE,FALSE)</formula>
    </cfRule>
    <cfRule type="expression" dxfId="1049" priority="305">
      <formula>IF(AND(AL837&lt;0, RIGHT(TEXT(AL837,"0.#"),1)&lt;&gt;"."),TRUE,FALSE)</formula>
    </cfRule>
    <cfRule type="expression" dxfId="1048" priority="306">
      <formula>IF(AND(AL837&lt;0, RIGHT(TEXT(AL837,"0.#"),1)="."),TRUE,FALSE)</formula>
    </cfRule>
  </conditionalFormatting>
  <conditionalFormatting sqref="AL838:AO838">
    <cfRule type="expression" dxfId="1045" priority="297">
      <formula>IF(AND(AL838&gt;=0, RIGHT(TEXT(AL838,"0.#"),1)&lt;&gt;"."),TRUE,FALSE)</formula>
    </cfRule>
    <cfRule type="expression" dxfId="1044" priority="298">
      <formula>IF(AND(AL838&gt;=0, RIGHT(TEXT(AL838,"0.#"),1)="."),TRUE,FALSE)</formula>
    </cfRule>
    <cfRule type="expression" dxfId="1043" priority="299">
      <formula>IF(AND(AL838&lt;0, RIGHT(TEXT(AL838,"0.#"),1)&lt;&gt;"."),TRUE,FALSE)</formula>
    </cfRule>
    <cfRule type="expression" dxfId="1042" priority="300">
      <formula>IF(AND(AL838&lt;0, RIGHT(TEXT(AL838,"0.#"),1)="."),TRUE,FALSE)</formula>
    </cfRule>
  </conditionalFormatting>
  <conditionalFormatting sqref="AL870:AO872 AL876:AO876">
    <cfRule type="expression" dxfId="1039" priority="291">
      <formula>IF(AND(AL870&gt;=0, RIGHT(TEXT(AL870,"0.#"),1)&lt;&gt;"."),TRUE,FALSE)</formula>
    </cfRule>
    <cfRule type="expression" dxfId="1038" priority="292">
      <formula>IF(AND(AL870&gt;=0, RIGHT(TEXT(AL870,"0.#"),1)="."),TRUE,FALSE)</formula>
    </cfRule>
    <cfRule type="expression" dxfId="1037" priority="293">
      <formula>IF(AND(AL870&lt;0, RIGHT(TEXT(AL870,"0.#"),1)&lt;&gt;"."),TRUE,FALSE)</formula>
    </cfRule>
    <cfRule type="expression" dxfId="1036" priority="294">
      <formula>IF(AND(AL870&lt;0, RIGHT(TEXT(AL870,"0.#"),1)="."),TRUE,FALSE)</formula>
    </cfRule>
  </conditionalFormatting>
  <conditionalFormatting sqref="AL877:AO877">
    <cfRule type="expression" dxfId="1033" priority="283">
      <formula>IF(AND(AL877&gt;=0, RIGHT(TEXT(AL877,"0.#"),1)&lt;&gt;"."),TRUE,FALSE)</formula>
    </cfRule>
    <cfRule type="expression" dxfId="1032" priority="284">
      <formula>IF(AND(AL877&gt;=0, RIGHT(TEXT(AL877,"0.#"),1)="."),TRUE,FALSE)</formula>
    </cfRule>
    <cfRule type="expression" dxfId="1031" priority="285">
      <formula>IF(AND(AL877&lt;0, RIGHT(TEXT(AL877,"0.#"),1)&lt;&gt;"."),TRUE,FALSE)</formula>
    </cfRule>
    <cfRule type="expression" dxfId="1030" priority="286">
      <formula>IF(AND(AL877&lt;0, RIGHT(TEXT(AL877,"0.#"),1)="."),TRUE,FALSE)</formula>
    </cfRule>
  </conditionalFormatting>
  <conditionalFormatting sqref="Y877">
    <cfRule type="expression" dxfId="1029" priority="281">
      <formula>IF(RIGHT(TEXT(Y877,"0.#"),1)=".",FALSE,TRUE)</formula>
    </cfRule>
    <cfRule type="expression" dxfId="1028" priority="282">
      <formula>IF(RIGHT(TEXT(Y877,"0.#"),1)=".",TRUE,FALSE)</formula>
    </cfRule>
  </conditionalFormatting>
  <conditionalFormatting sqref="AL873:AO873">
    <cfRule type="expression" dxfId="1027" priority="277">
      <formula>IF(AND(AL873&gt;=0, RIGHT(TEXT(AL873,"0.#"),1)&lt;&gt;"."),TRUE,FALSE)</formula>
    </cfRule>
    <cfRule type="expression" dxfId="1026" priority="278">
      <formula>IF(AND(AL873&gt;=0, RIGHT(TEXT(AL873,"0.#"),1)="."),TRUE,FALSE)</formula>
    </cfRule>
    <cfRule type="expression" dxfId="1025" priority="279">
      <formula>IF(AND(AL873&lt;0, RIGHT(TEXT(AL873,"0.#"),1)&lt;&gt;"."),TRUE,FALSE)</formula>
    </cfRule>
    <cfRule type="expression" dxfId="1024" priority="280">
      <formula>IF(AND(AL873&lt;0, RIGHT(TEXT(AL873,"0.#"),1)="."),TRUE,FALSE)</formula>
    </cfRule>
  </conditionalFormatting>
  <conditionalFormatting sqref="AL874:AO874">
    <cfRule type="expression" dxfId="1023" priority="271">
      <formula>IF(AND(AL874&gt;=0, RIGHT(TEXT(AL874,"0.#"),1)&lt;&gt;"."),TRUE,FALSE)</formula>
    </cfRule>
    <cfRule type="expression" dxfId="1022" priority="272">
      <formula>IF(AND(AL874&gt;=0, RIGHT(TEXT(AL874,"0.#"),1)="."),TRUE,FALSE)</formula>
    </cfRule>
    <cfRule type="expression" dxfId="1021" priority="273">
      <formula>IF(AND(AL874&lt;0, RIGHT(TEXT(AL874,"0.#"),1)&lt;&gt;"."),TRUE,FALSE)</formula>
    </cfRule>
    <cfRule type="expression" dxfId="1020" priority="274">
      <formula>IF(AND(AL874&lt;0, RIGHT(TEXT(AL874,"0.#"),1)="."),TRUE,FALSE)</formula>
    </cfRule>
  </conditionalFormatting>
  <conditionalFormatting sqref="AL875:AO875">
    <cfRule type="expression" dxfId="1017" priority="265">
      <formula>IF(AND(AL875&gt;=0, RIGHT(TEXT(AL875,"0.#"),1)&lt;&gt;"."),TRUE,FALSE)</formula>
    </cfRule>
    <cfRule type="expression" dxfId="1016" priority="266">
      <formula>IF(AND(AL875&gt;=0, RIGHT(TEXT(AL875,"0.#"),1)="."),TRUE,FALSE)</formula>
    </cfRule>
    <cfRule type="expression" dxfId="1015" priority="267">
      <formula>IF(AND(AL875&lt;0, RIGHT(TEXT(AL875,"0.#"),1)&lt;&gt;"."),TRUE,FALSE)</formula>
    </cfRule>
    <cfRule type="expression" dxfId="1014" priority="268">
      <formula>IF(AND(AL875&lt;0, RIGHT(TEXT(AL875,"0.#"),1)="."),TRUE,FALSE)</formula>
    </cfRule>
  </conditionalFormatting>
  <conditionalFormatting sqref="AL905:AO905">
    <cfRule type="expression" dxfId="1013" priority="259">
      <formula>IF(AND(AL905&gt;=0, RIGHT(TEXT(AL905,"0.#"),1)&lt;&gt;"."),TRUE,FALSE)</formula>
    </cfRule>
    <cfRule type="expression" dxfId="1012" priority="260">
      <formula>IF(AND(AL905&gt;=0, RIGHT(TEXT(AL905,"0.#"),1)="."),TRUE,FALSE)</formula>
    </cfRule>
    <cfRule type="expression" dxfId="1011" priority="261">
      <formula>IF(AND(AL905&lt;0, RIGHT(TEXT(AL905,"0.#"),1)&lt;&gt;"."),TRUE,FALSE)</formula>
    </cfRule>
    <cfRule type="expression" dxfId="1010" priority="262">
      <formula>IF(AND(AL905&lt;0, RIGHT(TEXT(AL905,"0.#"),1)="."),TRUE,FALSE)</formula>
    </cfRule>
  </conditionalFormatting>
  <conditionalFormatting sqref="AL906:AO906">
    <cfRule type="expression" dxfId="1007" priority="253">
      <formula>IF(AND(AL906&gt;=0, RIGHT(TEXT(AL906,"0.#"),1)&lt;&gt;"."),TRUE,FALSE)</formula>
    </cfRule>
    <cfRule type="expression" dxfId="1006" priority="254">
      <formula>IF(AND(AL906&gt;=0, RIGHT(TEXT(AL906,"0.#"),1)="."),TRUE,FALSE)</formula>
    </cfRule>
    <cfRule type="expression" dxfId="1005" priority="255">
      <formula>IF(AND(AL906&lt;0, RIGHT(TEXT(AL906,"0.#"),1)&lt;&gt;"."),TRUE,FALSE)</formula>
    </cfRule>
    <cfRule type="expression" dxfId="1004" priority="256">
      <formula>IF(AND(AL906&lt;0, RIGHT(TEXT(AL906,"0.#"),1)="."),TRUE,FALSE)</formula>
    </cfRule>
  </conditionalFormatting>
  <conditionalFormatting sqref="AL904:AO904">
    <cfRule type="expression" dxfId="1001" priority="247">
      <formula>IF(AND(AL904&gt;=0, RIGHT(TEXT(AL904,"0.#"),1)&lt;&gt;"."),TRUE,FALSE)</formula>
    </cfRule>
    <cfRule type="expression" dxfId="1000" priority="248">
      <formula>IF(AND(AL904&gt;=0, RIGHT(TEXT(AL904,"0.#"),1)="."),TRUE,FALSE)</formula>
    </cfRule>
    <cfRule type="expression" dxfId="999" priority="249">
      <formula>IF(AND(AL904&lt;0, RIGHT(TEXT(AL904,"0.#"),1)&lt;&gt;"."),TRUE,FALSE)</formula>
    </cfRule>
    <cfRule type="expression" dxfId="998" priority="250">
      <formula>IF(AND(AL904&lt;0, RIGHT(TEXT(AL904,"0.#"),1)="."),TRUE,FALSE)</formula>
    </cfRule>
  </conditionalFormatting>
  <conditionalFormatting sqref="AL903:AO903">
    <cfRule type="expression" dxfId="995" priority="241">
      <formula>IF(AND(AL903&gt;=0, RIGHT(TEXT(AL903,"0.#"),1)&lt;&gt;"."),TRUE,FALSE)</formula>
    </cfRule>
    <cfRule type="expression" dxfId="994" priority="242">
      <formula>IF(AND(AL903&gt;=0, RIGHT(TEXT(AL903,"0.#"),1)="."),TRUE,FALSE)</formula>
    </cfRule>
    <cfRule type="expression" dxfId="993" priority="243">
      <formula>IF(AND(AL903&lt;0, RIGHT(TEXT(AL903,"0.#"),1)&lt;&gt;"."),TRUE,FALSE)</formula>
    </cfRule>
    <cfRule type="expression" dxfId="992" priority="244">
      <formula>IF(AND(AL903&lt;0, RIGHT(TEXT(AL903,"0.#"),1)="."),TRUE,FALSE)</formula>
    </cfRule>
  </conditionalFormatting>
  <conditionalFormatting sqref="AL936:AO936">
    <cfRule type="expression" dxfId="989" priority="235">
      <formula>IF(AND(AL936&gt;=0, RIGHT(TEXT(AL936,"0.#"),1)&lt;&gt;"."),TRUE,FALSE)</formula>
    </cfRule>
    <cfRule type="expression" dxfId="988" priority="236">
      <formula>IF(AND(AL936&gt;=0, RIGHT(TEXT(AL936,"0.#"),1)="."),TRUE,FALSE)</formula>
    </cfRule>
    <cfRule type="expression" dxfId="987" priority="237">
      <formula>IF(AND(AL936&lt;0, RIGHT(TEXT(AL936,"0.#"),1)&lt;&gt;"."),TRUE,FALSE)</formula>
    </cfRule>
    <cfRule type="expression" dxfId="986" priority="238">
      <formula>IF(AND(AL936&lt;0, RIGHT(TEXT(AL936,"0.#"),1)="."),TRUE,FALSE)</formula>
    </cfRule>
  </conditionalFormatting>
  <conditionalFormatting sqref="AL937:AO937">
    <cfRule type="expression" dxfId="983" priority="229">
      <formula>IF(AND(AL937&gt;=0, RIGHT(TEXT(AL937,"0.#"),1)&lt;&gt;"."),TRUE,FALSE)</formula>
    </cfRule>
    <cfRule type="expression" dxfId="982" priority="230">
      <formula>IF(AND(AL937&gt;=0, RIGHT(TEXT(AL937,"0.#"),1)="."),TRUE,FALSE)</formula>
    </cfRule>
    <cfRule type="expression" dxfId="981" priority="231">
      <formula>IF(AND(AL937&lt;0, RIGHT(TEXT(AL937,"0.#"),1)&lt;&gt;"."),TRUE,FALSE)</formula>
    </cfRule>
    <cfRule type="expression" dxfId="980" priority="232">
      <formula>IF(AND(AL937&lt;0, RIGHT(TEXT(AL937,"0.#"),1)="."),TRUE,FALSE)</formula>
    </cfRule>
  </conditionalFormatting>
  <conditionalFormatting sqref="AL970:AO971">
    <cfRule type="expression" dxfId="977" priority="223">
      <formula>IF(AND(AL970&gt;=0, RIGHT(TEXT(AL970,"0.#"),1)&lt;&gt;"."),TRUE,FALSE)</formula>
    </cfRule>
    <cfRule type="expression" dxfId="976" priority="224">
      <formula>IF(AND(AL970&gt;=0, RIGHT(TEXT(AL970,"0.#"),1)="."),TRUE,FALSE)</formula>
    </cfRule>
    <cfRule type="expression" dxfId="975" priority="225">
      <formula>IF(AND(AL970&lt;0, RIGHT(TEXT(AL970,"0.#"),1)&lt;&gt;"."),TRUE,FALSE)</formula>
    </cfRule>
    <cfRule type="expression" dxfId="974" priority="226">
      <formula>IF(AND(AL970&lt;0, RIGHT(TEXT(AL970,"0.#"),1)="."),TRUE,FALSE)</formula>
    </cfRule>
  </conditionalFormatting>
  <conditionalFormatting sqref="AL1035:AO1036">
    <cfRule type="expression" dxfId="971" priority="217">
      <formula>IF(AND(AL1035&gt;=0, RIGHT(TEXT(AL1035,"0.#"),1)&lt;&gt;"."),TRUE,FALSE)</formula>
    </cfRule>
    <cfRule type="expression" dxfId="970" priority="218">
      <formula>IF(AND(AL1035&gt;=0, RIGHT(TEXT(AL1035,"0.#"),1)="."),TRUE,FALSE)</formula>
    </cfRule>
    <cfRule type="expression" dxfId="969" priority="219">
      <formula>IF(AND(AL1035&lt;0, RIGHT(TEXT(AL1035,"0.#"),1)&lt;&gt;"."),TRUE,FALSE)</formula>
    </cfRule>
    <cfRule type="expression" dxfId="968" priority="220">
      <formula>IF(AND(AL1035&lt;0, RIGHT(TEXT(AL1035,"0.#"),1)="."),TRUE,FALSE)</formula>
    </cfRule>
  </conditionalFormatting>
  <conditionalFormatting sqref="Y1035:Y1036">
    <cfRule type="expression" dxfId="967" priority="215">
      <formula>IF(RIGHT(TEXT(Y1035,"0.#"),1)=".",FALSE,TRUE)</formula>
    </cfRule>
    <cfRule type="expression" dxfId="966" priority="216">
      <formula>IF(RIGHT(TEXT(Y1035,"0.#"),1)=".",TRUE,FALSE)</formula>
    </cfRule>
  </conditionalFormatting>
  <conditionalFormatting sqref="AL1042:AO1042">
    <cfRule type="expression" dxfId="965" priority="211">
      <formula>IF(AND(AL1042&gt;=0, RIGHT(TEXT(AL1042,"0.#"),1)&lt;&gt;"."),TRUE,FALSE)</formula>
    </cfRule>
    <cfRule type="expression" dxfId="964" priority="212">
      <formula>IF(AND(AL1042&gt;=0, RIGHT(TEXT(AL1042,"0.#"),1)="."),TRUE,FALSE)</formula>
    </cfRule>
    <cfRule type="expression" dxfId="963" priority="213">
      <formula>IF(AND(AL1042&lt;0, RIGHT(TEXT(AL1042,"0.#"),1)&lt;&gt;"."),TRUE,FALSE)</formula>
    </cfRule>
    <cfRule type="expression" dxfId="962" priority="214">
      <formula>IF(AND(AL1042&lt;0, RIGHT(TEXT(AL1042,"0.#"),1)="."),TRUE,FALSE)</formula>
    </cfRule>
  </conditionalFormatting>
  <conditionalFormatting sqref="Y1042">
    <cfRule type="expression" dxfId="961" priority="209">
      <formula>IF(RIGHT(TEXT(Y1042,"0.#"),1)=".",FALSE,TRUE)</formula>
    </cfRule>
    <cfRule type="expression" dxfId="960" priority="210">
      <formula>IF(RIGHT(TEXT(Y1042,"0.#"),1)=".",TRUE,FALSE)</formula>
    </cfRule>
  </conditionalFormatting>
  <conditionalFormatting sqref="AL1037:AO1037">
    <cfRule type="expression" dxfId="959" priority="205">
      <formula>IF(AND(AL1037&gt;=0, RIGHT(TEXT(AL1037,"0.#"),1)&lt;&gt;"."),TRUE,FALSE)</formula>
    </cfRule>
    <cfRule type="expression" dxfId="958" priority="206">
      <formula>IF(AND(AL1037&gt;=0, RIGHT(TEXT(AL1037,"0.#"),1)="."),TRUE,FALSE)</formula>
    </cfRule>
    <cfRule type="expression" dxfId="957" priority="207">
      <formula>IF(AND(AL1037&lt;0, RIGHT(TEXT(AL1037,"0.#"),1)&lt;&gt;"."),TRUE,FALSE)</formula>
    </cfRule>
    <cfRule type="expression" dxfId="956" priority="208">
      <formula>IF(AND(AL1037&lt;0, RIGHT(TEXT(AL1037,"0.#"),1)="."),TRUE,FALSE)</formula>
    </cfRule>
  </conditionalFormatting>
  <conditionalFormatting sqref="Y1037">
    <cfRule type="expression" dxfId="955" priority="203">
      <formula>IF(RIGHT(TEXT(Y1037,"0.#"),1)=".",FALSE,TRUE)</formula>
    </cfRule>
    <cfRule type="expression" dxfId="954" priority="204">
      <formula>IF(RIGHT(TEXT(Y1037,"0.#"),1)=".",TRUE,FALSE)</formula>
    </cfRule>
  </conditionalFormatting>
  <conditionalFormatting sqref="AL1043:AO1043">
    <cfRule type="expression" dxfId="953" priority="199">
      <formula>IF(AND(AL1043&gt;=0, RIGHT(TEXT(AL1043,"0.#"),1)&lt;&gt;"."),TRUE,FALSE)</formula>
    </cfRule>
    <cfRule type="expression" dxfId="952" priority="200">
      <formula>IF(AND(AL1043&gt;=0, RIGHT(TEXT(AL1043,"0.#"),1)="."),TRUE,FALSE)</formula>
    </cfRule>
    <cfRule type="expression" dxfId="951" priority="201">
      <formula>IF(AND(AL1043&lt;0, RIGHT(TEXT(AL1043,"0.#"),1)&lt;&gt;"."),TRUE,FALSE)</formula>
    </cfRule>
    <cfRule type="expression" dxfId="950" priority="202">
      <formula>IF(AND(AL1043&lt;0, RIGHT(TEXT(AL1043,"0.#"),1)="."),TRUE,FALSE)</formula>
    </cfRule>
  </conditionalFormatting>
  <conditionalFormatting sqref="Y1043">
    <cfRule type="expression" dxfId="949" priority="197">
      <formula>IF(RIGHT(TEXT(Y1043,"0.#"),1)=".",FALSE,TRUE)</formula>
    </cfRule>
    <cfRule type="expression" dxfId="948" priority="198">
      <formula>IF(RIGHT(TEXT(Y1043,"0.#"),1)=".",TRUE,FALSE)</formula>
    </cfRule>
  </conditionalFormatting>
  <conditionalFormatting sqref="AL1038:AO1038">
    <cfRule type="expression" dxfId="947" priority="193">
      <formula>IF(AND(AL1038&gt;=0, RIGHT(TEXT(AL1038,"0.#"),1)&lt;&gt;"."),TRUE,FALSE)</formula>
    </cfRule>
    <cfRule type="expression" dxfId="946" priority="194">
      <formula>IF(AND(AL1038&gt;=0, RIGHT(TEXT(AL1038,"0.#"),1)="."),TRUE,FALSE)</formula>
    </cfRule>
    <cfRule type="expression" dxfId="945" priority="195">
      <formula>IF(AND(AL1038&lt;0, RIGHT(TEXT(AL1038,"0.#"),1)&lt;&gt;"."),TRUE,FALSE)</formula>
    </cfRule>
    <cfRule type="expression" dxfId="944" priority="196">
      <formula>IF(AND(AL1038&lt;0, RIGHT(TEXT(AL1038,"0.#"),1)="."),TRUE,FALSE)</formula>
    </cfRule>
  </conditionalFormatting>
  <conditionalFormatting sqref="Y1038">
    <cfRule type="expression" dxfId="943" priority="191">
      <formula>IF(RIGHT(TEXT(Y1038,"0.#"),1)=".",FALSE,TRUE)</formula>
    </cfRule>
    <cfRule type="expression" dxfId="942" priority="192">
      <formula>IF(RIGHT(TEXT(Y1038,"0.#"),1)=".",TRUE,FALSE)</formula>
    </cfRule>
  </conditionalFormatting>
  <conditionalFormatting sqref="AL1041:AO1041">
    <cfRule type="expression" dxfId="941" priority="187">
      <formula>IF(AND(AL1041&gt;=0, RIGHT(TEXT(AL1041,"0.#"),1)&lt;&gt;"."),TRUE,FALSE)</formula>
    </cfRule>
    <cfRule type="expression" dxfId="940" priority="188">
      <formula>IF(AND(AL1041&gt;=0, RIGHT(TEXT(AL1041,"0.#"),1)="."),TRUE,FALSE)</formula>
    </cfRule>
    <cfRule type="expression" dxfId="939" priority="189">
      <formula>IF(AND(AL1041&lt;0, RIGHT(TEXT(AL1041,"0.#"),1)&lt;&gt;"."),TRUE,FALSE)</formula>
    </cfRule>
    <cfRule type="expression" dxfId="938" priority="190">
      <formula>IF(AND(AL1041&lt;0, RIGHT(TEXT(AL1041,"0.#"),1)="."),TRUE,FALSE)</formula>
    </cfRule>
  </conditionalFormatting>
  <conditionalFormatting sqref="Y1041">
    <cfRule type="expression" dxfId="937" priority="185">
      <formula>IF(RIGHT(TEXT(Y1041,"0.#"),1)=".",FALSE,TRUE)</formula>
    </cfRule>
    <cfRule type="expression" dxfId="936" priority="186">
      <formula>IF(RIGHT(TEXT(Y1041,"0.#"),1)=".",TRUE,FALSE)</formula>
    </cfRule>
  </conditionalFormatting>
  <conditionalFormatting sqref="AL1039:AO1039">
    <cfRule type="expression" dxfId="935" priority="181">
      <formula>IF(AND(AL1039&gt;=0, RIGHT(TEXT(AL1039,"0.#"),1)&lt;&gt;"."),TRUE,FALSE)</formula>
    </cfRule>
    <cfRule type="expression" dxfId="934" priority="182">
      <formula>IF(AND(AL1039&gt;=0, RIGHT(TEXT(AL1039,"0.#"),1)="."),TRUE,FALSE)</formula>
    </cfRule>
    <cfRule type="expression" dxfId="933" priority="183">
      <formula>IF(AND(AL1039&lt;0, RIGHT(TEXT(AL1039,"0.#"),1)&lt;&gt;"."),TRUE,FALSE)</formula>
    </cfRule>
    <cfRule type="expression" dxfId="932" priority="184">
      <formula>IF(AND(AL1039&lt;0, RIGHT(TEXT(AL1039,"0.#"),1)="."),TRUE,FALSE)</formula>
    </cfRule>
  </conditionalFormatting>
  <conditionalFormatting sqref="Y1039">
    <cfRule type="expression" dxfId="931" priority="179">
      <formula>IF(RIGHT(TEXT(Y1039,"0.#"),1)=".",FALSE,TRUE)</formula>
    </cfRule>
    <cfRule type="expression" dxfId="930" priority="180">
      <formula>IF(RIGHT(TEXT(Y1039,"0.#"),1)=".",TRUE,FALSE)</formula>
    </cfRule>
  </conditionalFormatting>
  <conditionalFormatting sqref="AL1040:AO1040">
    <cfRule type="expression" dxfId="929" priority="175">
      <formula>IF(AND(AL1040&gt;=0, RIGHT(TEXT(AL1040,"0.#"),1)&lt;&gt;"."),TRUE,FALSE)</formula>
    </cfRule>
    <cfRule type="expression" dxfId="928" priority="176">
      <formula>IF(AND(AL1040&gt;=0, RIGHT(TEXT(AL1040,"0.#"),1)="."),TRUE,FALSE)</formula>
    </cfRule>
    <cfRule type="expression" dxfId="927" priority="177">
      <formula>IF(AND(AL1040&lt;0, RIGHT(TEXT(AL1040,"0.#"),1)&lt;&gt;"."),TRUE,FALSE)</formula>
    </cfRule>
    <cfRule type="expression" dxfId="926" priority="178">
      <formula>IF(AND(AL1040&lt;0, RIGHT(TEXT(AL1040,"0.#"),1)="."),TRUE,FALSE)</formula>
    </cfRule>
  </conditionalFormatting>
  <conditionalFormatting sqref="Y1040">
    <cfRule type="expression" dxfId="925" priority="173">
      <formula>IF(RIGHT(TEXT(Y1040,"0.#"),1)=".",FALSE,TRUE)</formula>
    </cfRule>
    <cfRule type="expression" dxfId="924" priority="174">
      <formula>IF(RIGHT(TEXT(Y1040,"0.#"),1)=".",TRUE,FALSE)</formula>
    </cfRule>
  </conditionalFormatting>
  <conditionalFormatting sqref="AL1068:AO1068">
    <cfRule type="expression" dxfId="923" priority="169">
      <formula>IF(AND(AL1068&gt;=0, RIGHT(TEXT(AL1068,"0.#"),1)&lt;&gt;"."),TRUE,FALSE)</formula>
    </cfRule>
    <cfRule type="expression" dxfId="922" priority="170">
      <formula>IF(AND(AL1068&gt;=0, RIGHT(TEXT(AL1068,"0.#"),1)="."),TRUE,FALSE)</formula>
    </cfRule>
    <cfRule type="expression" dxfId="921" priority="171">
      <formula>IF(AND(AL1068&lt;0, RIGHT(TEXT(AL1068,"0.#"),1)&lt;&gt;"."),TRUE,FALSE)</formula>
    </cfRule>
    <cfRule type="expression" dxfId="920" priority="172">
      <formula>IF(AND(AL1068&lt;0, RIGHT(TEXT(AL1068,"0.#"),1)="."),TRUE,FALSE)</formula>
    </cfRule>
  </conditionalFormatting>
  <conditionalFormatting sqref="Y1068">
    <cfRule type="expression" dxfId="919" priority="167">
      <formula>IF(RIGHT(TEXT(Y1068,"0.#"),1)=".",FALSE,TRUE)</formula>
    </cfRule>
    <cfRule type="expression" dxfId="918" priority="168">
      <formula>IF(RIGHT(TEXT(Y1068,"0.#"),1)=".",TRUE,FALSE)</formula>
    </cfRule>
  </conditionalFormatting>
  <conditionalFormatting sqref="AL1069:AO1069">
    <cfRule type="expression" dxfId="917" priority="163">
      <formula>IF(AND(AL1069&gt;=0, RIGHT(TEXT(AL1069,"0.#"),1)&lt;&gt;"."),TRUE,FALSE)</formula>
    </cfRule>
    <cfRule type="expression" dxfId="916" priority="164">
      <formula>IF(AND(AL1069&gt;=0, RIGHT(TEXT(AL1069,"0.#"),1)="."),TRUE,FALSE)</formula>
    </cfRule>
    <cfRule type="expression" dxfId="915" priority="165">
      <formula>IF(AND(AL1069&lt;0, RIGHT(TEXT(AL1069,"0.#"),1)&lt;&gt;"."),TRUE,FALSE)</formula>
    </cfRule>
    <cfRule type="expression" dxfId="914" priority="166">
      <formula>IF(AND(AL1069&lt;0, RIGHT(TEXT(AL1069,"0.#"),1)="."),TRUE,FALSE)</formula>
    </cfRule>
  </conditionalFormatting>
  <conditionalFormatting sqref="Y1069">
    <cfRule type="expression" dxfId="913" priority="161">
      <formula>IF(RIGHT(TEXT(Y1069,"0.#"),1)=".",FALSE,TRUE)</formula>
    </cfRule>
    <cfRule type="expression" dxfId="912" priority="162">
      <formula>IF(RIGHT(TEXT(Y1069,"0.#"),1)=".",TRUE,FALSE)</formula>
    </cfRule>
  </conditionalFormatting>
  <conditionalFormatting sqref="Y1073">
    <cfRule type="expression" dxfId="911" priority="137">
      <formula>IF(RIGHT(TEXT(Y1073,"0.#"),1)=".",FALSE,TRUE)</formula>
    </cfRule>
    <cfRule type="expression" dxfId="910" priority="138">
      <formula>IF(RIGHT(TEXT(Y1073,"0.#"),1)=".",TRUE,FALSE)</formula>
    </cfRule>
  </conditionalFormatting>
  <conditionalFormatting sqref="AL1073:AO1073">
    <cfRule type="expression" dxfId="909" priority="133">
      <formula>IF(AND(AL1073&gt;=0, RIGHT(TEXT(AL1073,"0.#"),1)&lt;&gt;"."),TRUE,FALSE)</formula>
    </cfRule>
    <cfRule type="expression" dxfId="908" priority="134">
      <formula>IF(AND(AL1073&gt;=0, RIGHT(TEXT(AL1073,"0.#"),1)="."),TRUE,FALSE)</formula>
    </cfRule>
    <cfRule type="expression" dxfId="907" priority="135">
      <formula>IF(AND(AL1073&lt;0, RIGHT(TEXT(AL1073,"0.#"),1)&lt;&gt;"."),TRUE,FALSE)</formula>
    </cfRule>
    <cfRule type="expression" dxfId="906" priority="136">
      <formula>IF(AND(AL1073&lt;0, RIGHT(TEXT(AL1073,"0.#"),1)="."),TRUE,FALSE)</formula>
    </cfRule>
  </conditionalFormatting>
  <conditionalFormatting sqref="Y1081">
    <cfRule type="expression" dxfId="905" priority="119">
      <formula>IF(RIGHT(TEXT(Y1081,"0.#"),1)=".",FALSE,TRUE)</formula>
    </cfRule>
    <cfRule type="expression" dxfId="904" priority="120">
      <formula>IF(RIGHT(TEXT(Y1081,"0.#"),1)=".",TRUE,FALSE)</formula>
    </cfRule>
  </conditionalFormatting>
  <conditionalFormatting sqref="AL1081:AO1081">
    <cfRule type="expression" dxfId="903" priority="115">
      <formula>IF(AND(AL1081&gt;=0, RIGHT(TEXT(AL1081,"0.#"),1)&lt;&gt;"."),TRUE,FALSE)</formula>
    </cfRule>
    <cfRule type="expression" dxfId="902" priority="116">
      <formula>IF(AND(AL1081&gt;=0, RIGHT(TEXT(AL1081,"0.#"),1)="."),TRUE,FALSE)</formula>
    </cfRule>
    <cfRule type="expression" dxfId="901" priority="117">
      <formula>IF(AND(AL1081&lt;0, RIGHT(TEXT(AL1081,"0.#"),1)&lt;&gt;"."),TRUE,FALSE)</formula>
    </cfRule>
    <cfRule type="expression" dxfId="900" priority="118">
      <formula>IF(AND(AL1081&lt;0, RIGHT(TEXT(AL1081,"0.#"),1)="."),TRUE,FALSE)</formula>
    </cfRule>
  </conditionalFormatting>
  <conditionalFormatting sqref="Y1070">
    <cfRule type="expression" dxfId="899" priority="107">
      <formula>IF(RIGHT(TEXT(Y1070,"0.#"),1)=".",FALSE,TRUE)</formula>
    </cfRule>
    <cfRule type="expression" dxfId="898" priority="108">
      <formula>IF(RIGHT(TEXT(Y1070,"0.#"),1)=".",TRUE,FALSE)</formula>
    </cfRule>
  </conditionalFormatting>
  <conditionalFormatting sqref="AL1070:AO1070">
    <cfRule type="expression" dxfId="897" priority="103">
      <formula>IF(AND(AL1070&gt;=0, RIGHT(TEXT(AL1070,"0.#"),1)&lt;&gt;"."),TRUE,FALSE)</formula>
    </cfRule>
    <cfRule type="expression" dxfId="896" priority="104">
      <formula>IF(AND(AL1070&gt;=0, RIGHT(TEXT(AL1070,"0.#"),1)="."),TRUE,FALSE)</formula>
    </cfRule>
    <cfRule type="expression" dxfId="895" priority="105">
      <formula>IF(AND(AL1070&lt;0, RIGHT(TEXT(AL1070,"0.#"),1)&lt;&gt;"."),TRUE,FALSE)</formula>
    </cfRule>
    <cfRule type="expression" dxfId="894" priority="106">
      <formula>IF(AND(AL1070&lt;0, RIGHT(TEXT(AL1070,"0.#"),1)="."),TRUE,FALSE)</formula>
    </cfRule>
  </conditionalFormatting>
  <conditionalFormatting sqref="Y1071:Y1072">
    <cfRule type="expression" dxfId="893" priority="101">
      <formula>IF(RIGHT(TEXT(Y1071,"0.#"),1)=".",FALSE,TRUE)</formula>
    </cfRule>
    <cfRule type="expression" dxfId="892" priority="102">
      <formula>IF(RIGHT(TEXT(Y1071,"0.#"),1)=".",TRUE,FALSE)</formula>
    </cfRule>
  </conditionalFormatting>
  <conditionalFormatting sqref="AL1071:AO1072">
    <cfRule type="expression" dxfId="891" priority="97">
      <formula>IF(AND(AL1071&gt;=0, RIGHT(TEXT(AL1071,"0.#"),1)&lt;&gt;"."),TRUE,FALSE)</formula>
    </cfRule>
    <cfRule type="expression" dxfId="890" priority="98">
      <formula>IF(AND(AL1071&gt;=0, RIGHT(TEXT(AL1071,"0.#"),1)="."),TRUE,FALSE)</formula>
    </cfRule>
    <cfRule type="expression" dxfId="889" priority="99">
      <formula>IF(AND(AL1071&lt;0, RIGHT(TEXT(AL1071,"0.#"),1)&lt;&gt;"."),TRUE,FALSE)</formula>
    </cfRule>
    <cfRule type="expression" dxfId="888" priority="100">
      <formula>IF(AND(AL1071&lt;0, RIGHT(TEXT(AL1071,"0.#"),1)="."),TRUE,FALSE)</formula>
    </cfRule>
  </conditionalFormatting>
  <conditionalFormatting sqref="Y1074">
    <cfRule type="expression" dxfId="887" priority="95">
      <formula>IF(RIGHT(TEXT(Y1074,"0.#"),1)=".",FALSE,TRUE)</formula>
    </cfRule>
    <cfRule type="expression" dxfId="886" priority="96">
      <formula>IF(RIGHT(TEXT(Y1074,"0.#"),1)=".",TRUE,FALSE)</formula>
    </cfRule>
  </conditionalFormatting>
  <conditionalFormatting sqref="AL1074:AO1074">
    <cfRule type="expression" dxfId="885" priority="91">
      <formula>IF(AND(AL1074&gt;=0, RIGHT(TEXT(AL1074,"0.#"),1)&lt;&gt;"."),TRUE,FALSE)</formula>
    </cfRule>
    <cfRule type="expression" dxfId="884" priority="92">
      <formula>IF(AND(AL1074&gt;=0, RIGHT(TEXT(AL1074,"0.#"),1)="."),TRUE,FALSE)</formula>
    </cfRule>
    <cfRule type="expression" dxfId="883" priority="93">
      <formula>IF(AND(AL1074&lt;0, RIGHT(TEXT(AL1074,"0.#"),1)&lt;&gt;"."),TRUE,FALSE)</formula>
    </cfRule>
    <cfRule type="expression" dxfId="882" priority="94">
      <formula>IF(AND(AL1074&lt;0, RIGHT(TEXT(AL1074,"0.#"),1)="."),TRUE,FALSE)</formula>
    </cfRule>
  </conditionalFormatting>
  <conditionalFormatting sqref="Y1075">
    <cfRule type="expression" dxfId="881" priority="89">
      <formula>IF(RIGHT(TEXT(Y1075,"0.#"),1)=".",FALSE,TRUE)</formula>
    </cfRule>
    <cfRule type="expression" dxfId="880" priority="90">
      <formula>IF(RIGHT(TEXT(Y1075,"0.#"),1)=".",TRUE,FALSE)</formula>
    </cfRule>
  </conditionalFormatting>
  <conditionalFormatting sqref="AL1075:AO1075">
    <cfRule type="expression" dxfId="879" priority="85">
      <formula>IF(AND(AL1075&gt;=0, RIGHT(TEXT(AL1075,"0.#"),1)&lt;&gt;"."),TRUE,FALSE)</formula>
    </cfRule>
    <cfRule type="expression" dxfId="878" priority="86">
      <formula>IF(AND(AL1075&gt;=0, RIGHT(TEXT(AL1075,"0.#"),1)="."),TRUE,FALSE)</formula>
    </cfRule>
    <cfRule type="expression" dxfId="877" priority="87">
      <formula>IF(AND(AL1075&lt;0, RIGHT(TEXT(AL1075,"0.#"),1)&lt;&gt;"."),TRUE,FALSE)</formula>
    </cfRule>
    <cfRule type="expression" dxfId="876" priority="88">
      <formula>IF(AND(AL1075&lt;0, RIGHT(TEXT(AL1075,"0.#"),1)="."),TRUE,FALSE)</formula>
    </cfRule>
  </conditionalFormatting>
  <conditionalFormatting sqref="Y1076">
    <cfRule type="expression" dxfId="875" priority="83">
      <formula>IF(RIGHT(TEXT(Y1076,"0.#"),1)=".",FALSE,TRUE)</formula>
    </cfRule>
    <cfRule type="expression" dxfId="874" priority="84">
      <formula>IF(RIGHT(TEXT(Y1076,"0.#"),1)=".",TRUE,FALSE)</formula>
    </cfRule>
  </conditionalFormatting>
  <conditionalFormatting sqref="AL1076:AO1076">
    <cfRule type="expression" dxfId="873" priority="79">
      <formula>IF(AND(AL1076&gt;=0, RIGHT(TEXT(AL1076,"0.#"),1)&lt;&gt;"."),TRUE,FALSE)</formula>
    </cfRule>
    <cfRule type="expression" dxfId="872" priority="80">
      <formula>IF(AND(AL1076&gt;=0, RIGHT(TEXT(AL1076,"0.#"),1)="."),TRUE,FALSE)</formula>
    </cfRule>
    <cfRule type="expression" dxfId="871" priority="81">
      <formula>IF(AND(AL1076&lt;0, RIGHT(TEXT(AL1076,"0.#"),1)&lt;&gt;"."),TRUE,FALSE)</formula>
    </cfRule>
    <cfRule type="expression" dxfId="870" priority="82">
      <formula>IF(AND(AL1076&lt;0, RIGHT(TEXT(AL1076,"0.#"),1)="."),TRUE,FALSE)</formula>
    </cfRule>
  </conditionalFormatting>
  <conditionalFormatting sqref="Y1077">
    <cfRule type="expression" dxfId="869" priority="77">
      <formula>IF(RIGHT(TEXT(Y1077,"0.#"),1)=".",FALSE,TRUE)</formula>
    </cfRule>
    <cfRule type="expression" dxfId="868" priority="78">
      <formula>IF(RIGHT(TEXT(Y1077,"0.#"),1)=".",TRUE,FALSE)</formula>
    </cfRule>
  </conditionalFormatting>
  <conditionalFormatting sqref="AL1077:AO1077">
    <cfRule type="expression" dxfId="867" priority="73">
      <formula>IF(AND(AL1077&gt;=0, RIGHT(TEXT(AL1077,"0.#"),1)&lt;&gt;"."),TRUE,FALSE)</formula>
    </cfRule>
    <cfRule type="expression" dxfId="866" priority="74">
      <formula>IF(AND(AL1077&gt;=0, RIGHT(TEXT(AL1077,"0.#"),1)="."),TRUE,FALSE)</formula>
    </cfRule>
    <cfRule type="expression" dxfId="865" priority="75">
      <formula>IF(AND(AL1077&lt;0, RIGHT(TEXT(AL1077,"0.#"),1)&lt;&gt;"."),TRUE,FALSE)</formula>
    </cfRule>
    <cfRule type="expression" dxfId="864" priority="76">
      <formula>IF(AND(AL1077&lt;0, RIGHT(TEXT(AL1077,"0.#"),1)="."),TRUE,FALSE)</formula>
    </cfRule>
  </conditionalFormatting>
  <conditionalFormatting sqref="Y1078">
    <cfRule type="expression" dxfId="863" priority="71">
      <formula>IF(RIGHT(TEXT(Y1078,"0.#"),1)=".",FALSE,TRUE)</formula>
    </cfRule>
    <cfRule type="expression" dxfId="862" priority="72">
      <formula>IF(RIGHT(TEXT(Y1078,"0.#"),1)=".",TRUE,FALSE)</formula>
    </cfRule>
  </conditionalFormatting>
  <conditionalFormatting sqref="AL1078:AO1078">
    <cfRule type="expression" dxfId="861" priority="67">
      <formula>IF(AND(AL1078&gt;=0, RIGHT(TEXT(AL1078,"0.#"),1)&lt;&gt;"."),TRUE,FALSE)</formula>
    </cfRule>
    <cfRule type="expression" dxfId="860" priority="68">
      <formula>IF(AND(AL1078&gt;=0, RIGHT(TEXT(AL1078,"0.#"),1)="."),TRUE,FALSE)</formula>
    </cfRule>
    <cfRule type="expression" dxfId="859" priority="69">
      <formula>IF(AND(AL1078&lt;0, RIGHT(TEXT(AL1078,"0.#"),1)&lt;&gt;"."),TRUE,FALSE)</formula>
    </cfRule>
    <cfRule type="expression" dxfId="858" priority="70">
      <formula>IF(AND(AL1078&lt;0, RIGHT(TEXT(AL1078,"0.#"),1)="."),TRUE,FALSE)</formula>
    </cfRule>
  </conditionalFormatting>
  <conditionalFormatting sqref="Y1079:Y1080">
    <cfRule type="expression" dxfId="857" priority="61">
      <formula>IF(RIGHT(TEXT(Y1079,"0.#"),1)=".",FALSE,TRUE)</formula>
    </cfRule>
    <cfRule type="expression" dxfId="856" priority="62">
      <formula>IF(RIGHT(TEXT(Y1079,"0.#"),1)=".",TRUE,FALSE)</formula>
    </cfRule>
  </conditionalFormatting>
  <conditionalFormatting sqref="AL1079:AO1080">
    <cfRule type="expression" dxfId="855" priority="57">
      <formula>IF(AND(AL1079&gt;=0, RIGHT(TEXT(AL1079,"0.#"),1)&lt;&gt;"."),TRUE,FALSE)</formula>
    </cfRule>
    <cfRule type="expression" dxfId="854" priority="58">
      <formula>IF(AND(AL1079&gt;=0, RIGHT(TEXT(AL1079,"0.#"),1)="."),TRUE,FALSE)</formula>
    </cfRule>
    <cfRule type="expression" dxfId="853" priority="59">
      <formula>IF(AND(AL1079&lt;0, RIGHT(TEXT(AL1079,"0.#"),1)&lt;&gt;"."),TRUE,FALSE)</formula>
    </cfRule>
    <cfRule type="expression" dxfId="852" priority="60">
      <formula>IF(AND(AL1079&lt;0, RIGHT(TEXT(AL1079,"0.#"),1)="."),TRUE,FALSE)</formula>
    </cfRule>
  </conditionalFormatting>
  <conditionalFormatting sqref="P23">
    <cfRule type="expression" dxfId="843" priority="47">
      <formula>IF(RIGHT(TEXT(P23,"0.#"),1)=".",FALSE,TRUE)</formula>
    </cfRule>
    <cfRule type="expression" dxfId="842" priority="48">
      <formula>IF(RIGHT(TEXT(P23,"0.#"),1)=".",TRUE,FALSE)</formula>
    </cfRule>
  </conditionalFormatting>
  <conditionalFormatting sqref="P27">
    <cfRule type="expression" dxfId="841" priority="45">
      <formula>IF(RIGHT(TEXT(P27,"0.#"),1)=".",FALSE,TRUE)</formula>
    </cfRule>
    <cfRule type="expression" dxfId="840" priority="46">
      <formula>IF(RIGHT(TEXT(P27,"0.#"),1)=".",TRUE,FALSE)</formula>
    </cfRule>
  </conditionalFormatting>
  <conditionalFormatting sqref="P26">
    <cfRule type="expression" dxfId="839" priority="43">
      <formula>IF(RIGHT(TEXT(P26,"0.#"),1)=".",FALSE,TRUE)</formula>
    </cfRule>
    <cfRule type="expression" dxfId="838" priority="44">
      <formula>IF(RIGHT(TEXT(P26,"0.#"),1)=".",TRUE,FALSE)</formula>
    </cfRule>
  </conditionalFormatting>
  <conditionalFormatting sqref="AR13:AX13">
    <cfRule type="expression" dxfId="837" priority="41">
      <formula>IF(RIGHT(TEXT(AR13,"0.#"),1)=".",FALSE,TRUE)</formula>
    </cfRule>
    <cfRule type="expression" dxfId="836" priority="42">
      <formula>IF(RIGHT(TEXT(AR13,"0.#"),1)=".",TRUE,FALSE)</formula>
    </cfRule>
  </conditionalFormatting>
  <conditionalFormatting sqref="W23">
    <cfRule type="expression" dxfId="835" priority="39">
      <formula>IF(RIGHT(TEXT(W23,"0.#"),1)=".",FALSE,TRUE)</formula>
    </cfRule>
    <cfRule type="expression" dxfId="834" priority="40">
      <formula>IF(RIGHT(TEXT(W23,"0.#"),1)=".",TRUE,FALSE)</formula>
    </cfRule>
  </conditionalFormatting>
  <conditionalFormatting sqref="W24:W27">
    <cfRule type="expression" dxfId="833" priority="37">
      <formula>IF(RIGHT(TEXT(W24,"0.#"),1)=".",FALSE,TRUE)</formula>
    </cfRule>
    <cfRule type="expression" dxfId="832" priority="38">
      <formula>IF(RIGHT(TEXT(W24,"0.#"),1)=".",TRUE,FALSE)</formula>
    </cfRule>
  </conditionalFormatting>
  <conditionalFormatting sqref="Y837">
    <cfRule type="expression" dxfId="35" priority="35">
      <formula>IF(RIGHT(TEXT(Y837,"0.#"),1)=".",FALSE,TRUE)</formula>
    </cfRule>
    <cfRule type="expression" dxfId="34" priority="36">
      <formula>IF(RIGHT(TEXT(Y837,"0.#"),1)=".",TRUE,FALSE)</formula>
    </cfRule>
  </conditionalFormatting>
  <conditionalFormatting sqref="Y838">
    <cfRule type="expression" dxfId="33" priority="33">
      <formula>IF(RIGHT(TEXT(Y838,"0.#"),1)=".",FALSE,TRUE)</formula>
    </cfRule>
    <cfRule type="expression" dxfId="32" priority="34">
      <formula>IF(RIGHT(TEXT(Y838,"0.#"),1)=".",TRUE,FALSE)</formula>
    </cfRule>
  </conditionalFormatting>
  <conditionalFormatting sqref="Y871:Y872">
    <cfRule type="expression" dxfId="31" priority="31">
      <formula>IF(RIGHT(TEXT(Y871,"0.#"),1)=".",FALSE,TRUE)</formula>
    </cfRule>
    <cfRule type="expression" dxfId="30" priority="32">
      <formula>IF(RIGHT(TEXT(Y871,"0.#"),1)=".",TRUE,FALSE)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Y870">
    <cfRule type="expression" dxfId="27" priority="27">
      <formula>IF(RIGHT(TEXT(Y870,"0.#"),1)=".",FALSE,TRUE)</formula>
    </cfRule>
    <cfRule type="expression" dxfId="26" priority="28">
      <formula>IF(RIGHT(TEXT(Y870,"0.#"),1)=".",TRUE,FALSE)</formula>
    </cfRule>
  </conditionalFormatting>
  <conditionalFormatting sqref="Y873">
    <cfRule type="expression" dxfId="25" priority="25">
      <formula>IF(RIGHT(TEXT(Y873,"0.#"),1)=".",FALSE,TRUE)</formula>
    </cfRule>
    <cfRule type="expression" dxfId="24" priority="26">
      <formula>IF(RIGHT(TEXT(Y873,"0.#"),1)=".",TRUE,FALSE)</formula>
    </cfRule>
  </conditionalFormatting>
  <conditionalFormatting sqref="Y876">
    <cfRule type="expression" dxfId="23" priority="23">
      <formula>IF(RIGHT(TEXT(Y876,"0.#"),1)=".",FALSE,TRUE)</formula>
    </cfRule>
    <cfRule type="expression" dxfId="22" priority="24">
      <formula>IF(RIGHT(TEXT(Y876,"0.#"),1)=".",TRUE,FALSE)</formula>
    </cfRule>
  </conditionalFormatting>
  <conditionalFormatting sqref="Y875">
    <cfRule type="expression" dxfId="21" priority="21">
      <formula>IF(RIGHT(TEXT(Y875,"0.#"),1)=".",FALSE,TRUE)</formula>
    </cfRule>
    <cfRule type="expression" dxfId="20" priority="22">
      <formula>IF(RIGHT(TEXT(Y875,"0.#"),1)=".",TRUE,FALSE)</formula>
    </cfRule>
  </conditionalFormatting>
  <conditionalFormatting sqref="Y907:Y908">
    <cfRule type="expression" dxfId="19" priority="19">
      <formula>IF(RIGHT(TEXT(Y907,"0.#"),1)=".",FALSE,TRUE)</formula>
    </cfRule>
    <cfRule type="expression" dxfId="18" priority="20">
      <formula>IF(RIGHT(TEXT(Y907,"0.#"),1)=".",TRUE,FALSE)</formula>
    </cfRule>
  </conditionalFormatting>
  <conditionalFormatting sqref="Y905">
    <cfRule type="expression" dxfId="17" priority="17">
      <formula>IF(RIGHT(TEXT(Y905,"0.#"),1)=".",FALSE,TRUE)</formula>
    </cfRule>
    <cfRule type="expression" dxfId="16" priority="18">
      <formula>IF(RIGHT(TEXT(Y905,"0.#"),1)=".",TRUE,FALSE)</formula>
    </cfRule>
  </conditionalFormatting>
  <conditionalFormatting sqref="Y906">
    <cfRule type="expression" dxfId="15" priority="15">
      <formula>IF(RIGHT(TEXT(Y906,"0.#"),1)=".",FALSE,TRUE)</formula>
    </cfRule>
    <cfRule type="expression" dxfId="14" priority="16">
      <formula>IF(RIGHT(TEXT(Y906,"0.#"),1)=".",TRUE,FALSE)</formula>
    </cfRule>
  </conditionalFormatting>
  <conditionalFormatting sqref="Y904">
    <cfRule type="expression" dxfId="13" priority="13">
      <formula>IF(RIGHT(TEXT(Y904,"0.#"),1)=".",FALSE,TRUE)</formula>
    </cfRule>
    <cfRule type="expression" dxfId="12" priority="14">
      <formula>IF(RIGHT(TEXT(Y904,"0.#"),1)=".",TRUE,FALSE)</formula>
    </cfRule>
  </conditionalFormatting>
  <conditionalFormatting sqref="Y903">
    <cfRule type="expression" dxfId="11" priority="11">
      <formula>IF(RIGHT(TEXT(Y903,"0.#"),1)=".",FALSE,TRUE)</formula>
    </cfRule>
    <cfRule type="expression" dxfId="10" priority="12">
      <formula>IF(RIGHT(TEXT(Y903,"0.#"),1)=".",TRUE,FALSE)</formula>
    </cfRule>
  </conditionalFormatting>
  <conditionalFormatting sqref="Y936">
    <cfRule type="expression" dxfId="9" priority="9">
      <formula>IF(RIGHT(TEXT(Y936,"0.#"),1)=".",FALSE,TRUE)</formula>
    </cfRule>
    <cfRule type="expression" dxfId="8" priority="10">
      <formula>IF(RIGHT(TEXT(Y936,"0.#"),1)=".",TRUE,FALSE)</formula>
    </cfRule>
  </conditionalFormatting>
  <conditionalFormatting sqref="Y937">
    <cfRule type="expression" dxfId="7" priority="7">
      <formula>IF(RIGHT(TEXT(Y937,"0.#"),1)=".",FALSE,TRUE)</formula>
    </cfRule>
    <cfRule type="expression" dxfId="6" priority="8">
      <formula>IF(RIGHT(TEXT(Y937,"0.#"),1)=".",TRUE,FALSE)</formula>
    </cfRule>
  </conditionalFormatting>
  <conditionalFormatting sqref="Y969">
    <cfRule type="expression" dxfId="5" priority="5">
      <formula>IF(RIGHT(TEXT(Y969,"0.#"),1)=".",FALSE,TRUE)</formula>
    </cfRule>
    <cfRule type="expression" dxfId="4" priority="6">
      <formula>IF(RIGHT(TEXT(Y969,"0.#"),1)=".",TRUE,FALSE)</formula>
    </cfRule>
  </conditionalFormatting>
  <conditionalFormatting sqref="Y970:Y971">
    <cfRule type="expression" dxfId="3" priority="3">
      <formula>IF(RIGHT(TEXT(Y970,"0.#"),1)=".",FALSE,TRUE)</formula>
    </cfRule>
    <cfRule type="expression" dxfId="2" priority="4">
      <formula>IF(RIGHT(TEXT(Y970,"0.#"),1)=".",TRUE,FALSE)</formula>
    </cfRule>
  </conditionalFormatting>
  <conditionalFormatting sqref="Y1002:Y1003">
    <cfRule type="expression" dxfId="1" priority="1">
      <formula>IF(RIGHT(TEXT(Y1002,"0.#"),1)=".",FALSE,TRUE)</formula>
    </cfRule>
    <cfRule type="expression" dxfId="0" priority="2">
      <formula>IF(RIGHT(TEXT(Y1002,"0.#"),1)=".",TRUE,FALSE)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699" max="49" man="1"/>
    <brk id="727" max="49" man="1"/>
    <brk id="739" max="49" man="1"/>
    <brk id="765" max="49" man="1"/>
    <brk id="778" max="49" man="1"/>
    <brk id="817" max="49" man="1"/>
    <brk id="900"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7" t="s">
        <v>539</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7" t="s">
        <v>539</v>
      </c>
      <c r="M3" s="13" t="str">
        <f t="shared" ref="M3:M11" si="2">IF(L3="","",K3)</f>
        <v>文教及び科学振興</v>
      </c>
      <c r="N3" s="13" t="str">
        <f>IF(M3="",N2,IF(N2&lt;&gt;"",CONCATENATE(N2,"、",M3),M3))</f>
        <v>文教及び科学振興</v>
      </c>
      <c r="O3" s="13"/>
      <c r="P3" s="12" t="s">
        <v>192</v>
      </c>
      <c r="Q3" s="17" t="s">
        <v>539</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7" t="s">
        <v>539</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宇宙開発利用、科学技術・イノベーション</v>
      </c>
      <c r="F7" s="18" t="s">
        <v>434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宇宙開発利用、科学技術・イノベーション</v>
      </c>
      <c r="F9" s="18" t="s">
        <v>435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宇宙開発利用、科学技術・イノベーション</v>
      </c>
      <c r="F10" s="18" t="s">
        <v>236</v>
      </c>
      <c r="G10" s="17"/>
      <c r="H10" s="13" t="str">
        <f t="shared" si="1"/>
        <v/>
      </c>
      <c r="I10" s="13" t="str">
        <f t="shared" si="5"/>
        <v>一般会計</v>
      </c>
      <c r="K10" s="14" t="s">
        <v>463</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493</v>
      </c>
      <c r="B2" s="550"/>
      <c r="C2" s="550"/>
      <c r="D2" s="550"/>
      <c r="E2" s="550"/>
      <c r="F2" s="551"/>
      <c r="G2" s="556" t="s">
        <v>266</v>
      </c>
      <c r="H2" s="557"/>
      <c r="I2" s="557"/>
      <c r="J2" s="557"/>
      <c r="K2" s="557"/>
      <c r="L2" s="557"/>
      <c r="M2" s="557"/>
      <c r="N2" s="557"/>
      <c r="O2" s="558"/>
      <c r="P2" s="764" t="s">
        <v>60</v>
      </c>
      <c r="Q2" s="557"/>
      <c r="R2" s="557"/>
      <c r="S2" s="557"/>
      <c r="T2" s="557"/>
      <c r="U2" s="557"/>
      <c r="V2" s="557"/>
      <c r="W2" s="557"/>
      <c r="X2" s="558"/>
      <c r="Y2" s="1033"/>
      <c r="Z2" s="398"/>
      <c r="AA2" s="399"/>
      <c r="AB2" s="1037" t="s">
        <v>12</v>
      </c>
      <c r="AC2" s="1038"/>
      <c r="AD2" s="1039"/>
      <c r="AE2" s="366" t="s">
        <v>357</v>
      </c>
      <c r="AF2" s="366"/>
      <c r="AG2" s="366"/>
      <c r="AH2" s="366"/>
      <c r="AI2" s="366" t="s">
        <v>358</v>
      </c>
      <c r="AJ2" s="366"/>
      <c r="AK2" s="366"/>
      <c r="AL2" s="366"/>
      <c r="AM2" s="366" t="s">
        <v>364</v>
      </c>
      <c r="AN2" s="366"/>
      <c r="AO2" s="366"/>
      <c r="AP2" s="358"/>
      <c r="AQ2" s="138" t="s">
        <v>355</v>
      </c>
      <c r="AR2" s="130"/>
      <c r="AS2" s="130"/>
      <c r="AT2" s="131"/>
      <c r="AU2" s="363" t="s">
        <v>254</v>
      </c>
      <c r="AV2" s="363"/>
      <c r="AW2" s="363"/>
      <c r="AX2" s="364"/>
    </row>
    <row r="3" spans="1:50" ht="18.75" customHeight="1" x14ac:dyDescent="0.15">
      <c r="A3" s="549"/>
      <c r="B3" s="550"/>
      <c r="C3" s="550"/>
      <c r="D3" s="550"/>
      <c r="E3" s="550"/>
      <c r="F3" s="551"/>
      <c r="G3" s="559"/>
      <c r="H3" s="368"/>
      <c r="I3" s="368"/>
      <c r="J3" s="368"/>
      <c r="K3" s="368"/>
      <c r="L3" s="368"/>
      <c r="M3" s="368"/>
      <c r="N3" s="368"/>
      <c r="O3" s="560"/>
      <c r="P3" s="572"/>
      <c r="Q3" s="368"/>
      <c r="R3" s="368"/>
      <c r="S3" s="368"/>
      <c r="T3" s="368"/>
      <c r="U3" s="368"/>
      <c r="V3" s="368"/>
      <c r="W3" s="368"/>
      <c r="X3" s="560"/>
      <c r="Y3" s="1034"/>
      <c r="Z3" s="1035"/>
      <c r="AA3" s="1036"/>
      <c r="AB3" s="1040"/>
      <c r="AC3" s="1041"/>
      <c r="AD3" s="1042"/>
      <c r="AE3" s="367"/>
      <c r="AF3" s="367"/>
      <c r="AG3" s="367"/>
      <c r="AH3" s="367"/>
      <c r="AI3" s="367"/>
      <c r="AJ3" s="367"/>
      <c r="AK3" s="367"/>
      <c r="AL3" s="367"/>
      <c r="AM3" s="367"/>
      <c r="AN3" s="367"/>
      <c r="AO3" s="367"/>
      <c r="AP3" s="329"/>
      <c r="AQ3" s="263"/>
      <c r="AR3" s="264"/>
      <c r="AS3" s="133" t="s">
        <v>356</v>
      </c>
      <c r="AT3" s="134"/>
      <c r="AU3" s="264"/>
      <c r="AV3" s="264"/>
      <c r="AW3" s="368" t="s">
        <v>301</v>
      </c>
      <c r="AX3" s="369"/>
    </row>
    <row r="4" spans="1:50" ht="22.5" customHeight="1" x14ac:dyDescent="0.15">
      <c r="A4" s="552"/>
      <c r="B4" s="550"/>
      <c r="C4" s="550"/>
      <c r="D4" s="550"/>
      <c r="E4" s="550"/>
      <c r="F4" s="551"/>
      <c r="G4" s="526"/>
      <c r="H4" s="1043"/>
      <c r="I4" s="1043"/>
      <c r="J4" s="1043"/>
      <c r="K4" s="1043"/>
      <c r="L4" s="1043"/>
      <c r="M4" s="1043"/>
      <c r="N4" s="1043"/>
      <c r="O4" s="1044"/>
      <c r="P4" s="122"/>
      <c r="Q4" s="1051"/>
      <c r="R4" s="1051"/>
      <c r="S4" s="1051"/>
      <c r="T4" s="1051"/>
      <c r="U4" s="1051"/>
      <c r="V4" s="1051"/>
      <c r="W4" s="1051"/>
      <c r="X4" s="1052"/>
      <c r="Y4" s="1029" t="s">
        <v>13</v>
      </c>
      <c r="Z4" s="1030"/>
      <c r="AA4" s="1031"/>
      <c r="AB4" s="537"/>
      <c r="AC4" s="1032"/>
      <c r="AD4" s="1032"/>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53"/>
      <c r="B5" s="554"/>
      <c r="C5" s="554"/>
      <c r="D5" s="554"/>
      <c r="E5" s="554"/>
      <c r="F5" s="555"/>
      <c r="G5" s="1045"/>
      <c r="H5" s="1046"/>
      <c r="I5" s="1046"/>
      <c r="J5" s="1046"/>
      <c r="K5" s="1046"/>
      <c r="L5" s="1046"/>
      <c r="M5" s="1046"/>
      <c r="N5" s="1046"/>
      <c r="O5" s="1047"/>
      <c r="P5" s="1053"/>
      <c r="Q5" s="1053"/>
      <c r="R5" s="1053"/>
      <c r="S5" s="1053"/>
      <c r="T5" s="1053"/>
      <c r="U5" s="1053"/>
      <c r="V5" s="1053"/>
      <c r="W5" s="1053"/>
      <c r="X5" s="1054"/>
      <c r="Y5" s="281" t="s">
        <v>55</v>
      </c>
      <c r="Z5" s="1026"/>
      <c r="AA5" s="1027"/>
      <c r="AB5" s="507"/>
      <c r="AC5" s="1028"/>
      <c r="AD5" s="1028"/>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53"/>
      <c r="B6" s="554"/>
      <c r="C6" s="554"/>
      <c r="D6" s="554"/>
      <c r="E6" s="554"/>
      <c r="F6" s="555"/>
      <c r="G6" s="1048"/>
      <c r="H6" s="1049"/>
      <c r="I6" s="1049"/>
      <c r="J6" s="1049"/>
      <c r="K6" s="1049"/>
      <c r="L6" s="1049"/>
      <c r="M6" s="1049"/>
      <c r="N6" s="1049"/>
      <c r="O6" s="1050"/>
      <c r="P6" s="1055"/>
      <c r="Q6" s="1055"/>
      <c r="R6" s="1055"/>
      <c r="S6" s="1055"/>
      <c r="T6" s="1055"/>
      <c r="U6" s="1055"/>
      <c r="V6" s="1055"/>
      <c r="W6" s="1055"/>
      <c r="X6" s="1056"/>
      <c r="Y6" s="1057" t="s">
        <v>14</v>
      </c>
      <c r="Z6" s="1026"/>
      <c r="AA6" s="1027"/>
      <c r="AB6" s="461" t="s">
        <v>302</v>
      </c>
      <c r="AC6" s="1058"/>
      <c r="AD6" s="1058"/>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91" t="s">
        <v>528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9" t="s">
        <v>493</v>
      </c>
      <c r="B9" s="550"/>
      <c r="C9" s="550"/>
      <c r="D9" s="550"/>
      <c r="E9" s="550"/>
      <c r="F9" s="551"/>
      <c r="G9" s="556" t="s">
        <v>266</v>
      </c>
      <c r="H9" s="557"/>
      <c r="I9" s="557"/>
      <c r="J9" s="557"/>
      <c r="K9" s="557"/>
      <c r="L9" s="557"/>
      <c r="M9" s="557"/>
      <c r="N9" s="557"/>
      <c r="O9" s="558"/>
      <c r="P9" s="764" t="s">
        <v>60</v>
      </c>
      <c r="Q9" s="557"/>
      <c r="R9" s="557"/>
      <c r="S9" s="557"/>
      <c r="T9" s="557"/>
      <c r="U9" s="557"/>
      <c r="V9" s="557"/>
      <c r="W9" s="557"/>
      <c r="X9" s="558"/>
      <c r="Y9" s="1033"/>
      <c r="Z9" s="398"/>
      <c r="AA9" s="399"/>
      <c r="AB9" s="1037" t="s">
        <v>12</v>
      </c>
      <c r="AC9" s="1038"/>
      <c r="AD9" s="1039"/>
      <c r="AE9" s="366" t="s">
        <v>357</v>
      </c>
      <c r="AF9" s="366"/>
      <c r="AG9" s="366"/>
      <c r="AH9" s="366"/>
      <c r="AI9" s="366" t="s">
        <v>358</v>
      </c>
      <c r="AJ9" s="366"/>
      <c r="AK9" s="366"/>
      <c r="AL9" s="366"/>
      <c r="AM9" s="366" t="s">
        <v>364</v>
      </c>
      <c r="AN9" s="366"/>
      <c r="AO9" s="366"/>
      <c r="AP9" s="358"/>
      <c r="AQ9" s="138" t="s">
        <v>355</v>
      </c>
      <c r="AR9" s="130"/>
      <c r="AS9" s="130"/>
      <c r="AT9" s="131"/>
      <c r="AU9" s="363" t="s">
        <v>254</v>
      </c>
      <c r="AV9" s="363"/>
      <c r="AW9" s="363"/>
      <c r="AX9" s="364"/>
    </row>
    <row r="10" spans="1:50" ht="18.75" customHeight="1" x14ac:dyDescent="0.15">
      <c r="A10" s="549"/>
      <c r="B10" s="550"/>
      <c r="C10" s="550"/>
      <c r="D10" s="550"/>
      <c r="E10" s="550"/>
      <c r="F10" s="551"/>
      <c r="G10" s="559"/>
      <c r="H10" s="368"/>
      <c r="I10" s="368"/>
      <c r="J10" s="368"/>
      <c r="K10" s="368"/>
      <c r="L10" s="368"/>
      <c r="M10" s="368"/>
      <c r="N10" s="368"/>
      <c r="O10" s="560"/>
      <c r="P10" s="572"/>
      <c r="Q10" s="368"/>
      <c r="R10" s="368"/>
      <c r="S10" s="368"/>
      <c r="T10" s="368"/>
      <c r="U10" s="368"/>
      <c r="V10" s="368"/>
      <c r="W10" s="368"/>
      <c r="X10" s="560"/>
      <c r="Y10" s="1034"/>
      <c r="Z10" s="1035"/>
      <c r="AA10" s="1036"/>
      <c r="AB10" s="1040"/>
      <c r="AC10" s="1041"/>
      <c r="AD10" s="1042"/>
      <c r="AE10" s="367"/>
      <c r="AF10" s="367"/>
      <c r="AG10" s="367"/>
      <c r="AH10" s="367"/>
      <c r="AI10" s="367"/>
      <c r="AJ10" s="367"/>
      <c r="AK10" s="367"/>
      <c r="AL10" s="367"/>
      <c r="AM10" s="367"/>
      <c r="AN10" s="367"/>
      <c r="AO10" s="367"/>
      <c r="AP10" s="329"/>
      <c r="AQ10" s="263"/>
      <c r="AR10" s="264"/>
      <c r="AS10" s="133" t="s">
        <v>356</v>
      </c>
      <c r="AT10" s="134"/>
      <c r="AU10" s="264"/>
      <c r="AV10" s="264"/>
      <c r="AW10" s="368" t="s">
        <v>301</v>
      </c>
      <c r="AX10" s="369"/>
    </row>
    <row r="11" spans="1:50" ht="22.5" customHeight="1" x14ac:dyDescent="0.15">
      <c r="A11" s="552"/>
      <c r="B11" s="550"/>
      <c r="C11" s="550"/>
      <c r="D11" s="550"/>
      <c r="E11" s="550"/>
      <c r="F11" s="551"/>
      <c r="G11" s="526"/>
      <c r="H11" s="1043"/>
      <c r="I11" s="1043"/>
      <c r="J11" s="1043"/>
      <c r="K11" s="1043"/>
      <c r="L11" s="1043"/>
      <c r="M11" s="1043"/>
      <c r="N11" s="1043"/>
      <c r="O11" s="1044"/>
      <c r="P11" s="122"/>
      <c r="Q11" s="1051"/>
      <c r="R11" s="1051"/>
      <c r="S11" s="1051"/>
      <c r="T11" s="1051"/>
      <c r="U11" s="1051"/>
      <c r="V11" s="1051"/>
      <c r="W11" s="1051"/>
      <c r="X11" s="1052"/>
      <c r="Y11" s="1029" t="s">
        <v>13</v>
      </c>
      <c r="Z11" s="1030"/>
      <c r="AA11" s="1031"/>
      <c r="AB11" s="537"/>
      <c r="AC11" s="1032"/>
      <c r="AD11" s="1032"/>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53"/>
      <c r="B12" s="554"/>
      <c r="C12" s="554"/>
      <c r="D12" s="554"/>
      <c r="E12" s="554"/>
      <c r="F12" s="555"/>
      <c r="G12" s="1045"/>
      <c r="H12" s="1046"/>
      <c r="I12" s="1046"/>
      <c r="J12" s="1046"/>
      <c r="K12" s="1046"/>
      <c r="L12" s="1046"/>
      <c r="M12" s="1046"/>
      <c r="N12" s="1046"/>
      <c r="O12" s="1047"/>
      <c r="P12" s="1053"/>
      <c r="Q12" s="1053"/>
      <c r="R12" s="1053"/>
      <c r="S12" s="1053"/>
      <c r="T12" s="1053"/>
      <c r="U12" s="1053"/>
      <c r="V12" s="1053"/>
      <c r="W12" s="1053"/>
      <c r="X12" s="1054"/>
      <c r="Y12" s="281" t="s">
        <v>55</v>
      </c>
      <c r="Z12" s="1026"/>
      <c r="AA12" s="1027"/>
      <c r="AB12" s="507"/>
      <c r="AC12" s="1028"/>
      <c r="AD12" s="1028"/>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52"/>
      <c r="B13" s="653"/>
      <c r="C13" s="653"/>
      <c r="D13" s="653"/>
      <c r="E13" s="653"/>
      <c r="F13" s="654"/>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61" t="s">
        <v>302</v>
      </c>
      <c r="AC13" s="1058"/>
      <c r="AD13" s="1058"/>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91" t="s">
        <v>528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9" t="s">
        <v>493</v>
      </c>
      <c r="B16" s="550"/>
      <c r="C16" s="550"/>
      <c r="D16" s="550"/>
      <c r="E16" s="550"/>
      <c r="F16" s="551"/>
      <c r="G16" s="556" t="s">
        <v>266</v>
      </c>
      <c r="H16" s="557"/>
      <c r="I16" s="557"/>
      <c r="J16" s="557"/>
      <c r="K16" s="557"/>
      <c r="L16" s="557"/>
      <c r="M16" s="557"/>
      <c r="N16" s="557"/>
      <c r="O16" s="558"/>
      <c r="P16" s="764" t="s">
        <v>60</v>
      </c>
      <c r="Q16" s="557"/>
      <c r="R16" s="557"/>
      <c r="S16" s="557"/>
      <c r="T16" s="557"/>
      <c r="U16" s="557"/>
      <c r="V16" s="557"/>
      <c r="W16" s="557"/>
      <c r="X16" s="558"/>
      <c r="Y16" s="1033"/>
      <c r="Z16" s="398"/>
      <c r="AA16" s="399"/>
      <c r="AB16" s="1037" t="s">
        <v>12</v>
      </c>
      <c r="AC16" s="1038"/>
      <c r="AD16" s="1039"/>
      <c r="AE16" s="366" t="s">
        <v>357</v>
      </c>
      <c r="AF16" s="366"/>
      <c r="AG16" s="366"/>
      <c r="AH16" s="366"/>
      <c r="AI16" s="366" t="s">
        <v>358</v>
      </c>
      <c r="AJ16" s="366"/>
      <c r="AK16" s="366"/>
      <c r="AL16" s="366"/>
      <c r="AM16" s="366" t="s">
        <v>364</v>
      </c>
      <c r="AN16" s="366"/>
      <c r="AO16" s="366"/>
      <c r="AP16" s="358"/>
      <c r="AQ16" s="138" t="s">
        <v>355</v>
      </c>
      <c r="AR16" s="130"/>
      <c r="AS16" s="130"/>
      <c r="AT16" s="131"/>
      <c r="AU16" s="363" t="s">
        <v>254</v>
      </c>
      <c r="AV16" s="363"/>
      <c r="AW16" s="363"/>
      <c r="AX16" s="364"/>
    </row>
    <row r="17" spans="1:50" ht="18.75" customHeight="1" x14ac:dyDescent="0.15">
      <c r="A17" s="549"/>
      <c r="B17" s="550"/>
      <c r="C17" s="550"/>
      <c r="D17" s="550"/>
      <c r="E17" s="550"/>
      <c r="F17" s="551"/>
      <c r="G17" s="559"/>
      <c r="H17" s="368"/>
      <c r="I17" s="368"/>
      <c r="J17" s="368"/>
      <c r="K17" s="368"/>
      <c r="L17" s="368"/>
      <c r="M17" s="368"/>
      <c r="N17" s="368"/>
      <c r="O17" s="560"/>
      <c r="P17" s="572"/>
      <c r="Q17" s="368"/>
      <c r="R17" s="368"/>
      <c r="S17" s="368"/>
      <c r="T17" s="368"/>
      <c r="U17" s="368"/>
      <c r="V17" s="368"/>
      <c r="W17" s="368"/>
      <c r="X17" s="560"/>
      <c r="Y17" s="1034"/>
      <c r="Z17" s="1035"/>
      <c r="AA17" s="1036"/>
      <c r="AB17" s="1040"/>
      <c r="AC17" s="1041"/>
      <c r="AD17" s="1042"/>
      <c r="AE17" s="367"/>
      <c r="AF17" s="367"/>
      <c r="AG17" s="367"/>
      <c r="AH17" s="367"/>
      <c r="AI17" s="367"/>
      <c r="AJ17" s="367"/>
      <c r="AK17" s="367"/>
      <c r="AL17" s="367"/>
      <c r="AM17" s="367"/>
      <c r="AN17" s="367"/>
      <c r="AO17" s="367"/>
      <c r="AP17" s="329"/>
      <c r="AQ17" s="263"/>
      <c r="AR17" s="264"/>
      <c r="AS17" s="133" t="s">
        <v>356</v>
      </c>
      <c r="AT17" s="134"/>
      <c r="AU17" s="264"/>
      <c r="AV17" s="264"/>
      <c r="AW17" s="368" t="s">
        <v>301</v>
      </c>
      <c r="AX17" s="369"/>
    </row>
    <row r="18" spans="1:50" ht="22.5" customHeight="1" x14ac:dyDescent="0.15">
      <c r="A18" s="552"/>
      <c r="B18" s="550"/>
      <c r="C18" s="550"/>
      <c r="D18" s="550"/>
      <c r="E18" s="550"/>
      <c r="F18" s="551"/>
      <c r="G18" s="526"/>
      <c r="H18" s="1043"/>
      <c r="I18" s="1043"/>
      <c r="J18" s="1043"/>
      <c r="K18" s="1043"/>
      <c r="L18" s="1043"/>
      <c r="M18" s="1043"/>
      <c r="N18" s="1043"/>
      <c r="O18" s="1044"/>
      <c r="P18" s="122"/>
      <c r="Q18" s="1051"/>
      <c r="R18" s="1051"/>
      <c r="S18" s="1051"/>
      <c r="T18" s="1051"/>
      <c r="U18" s="1051"/>
      <c r="V18" s="1051"/>
      <c r="W18" s="1051"/>
      <c r="X18" s="1052"/>
      <c r="Y18" s="1029" t="s">
        <v>13</v>
      </c>
      <c r="Z18" s="1030"/>
      <c r="AA18" s="1031"/>
      <c r="AB18" s="537"/>
      <c r="AC18" s="1032"/>
      <c r="AD18" s="1032"/>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53"/>
      <c r="B19" s="554"/>
      <c r="C19" s="554"/>
      <c r="D19" s="554"/>
      <c r="E19" s="554"/>
      <c r="F19" s="555"/>
      <c r="G19" s="1045"/>
      <c r="H19" s="1046"/>
      <c r="I19" s="1046"/>
      <c r="J19" s="1046"/>
      <c r="K19" s="1046"/>
      <c r="L19" s="1046"/>
      <c r="M19" s="1046"/>
      <c r="N19" s="1046"/>
      <c r="O19" s="1047"/>
      <c r="P19" s="1053"/>
      <c r="Q19" s="1053"/>
      <c r="R19" s="1053"/>
      <c r="S19" s="1053"/>
      <c r="T19" s="1053"/>
      <c r="U19" s="1053"/>
      <c r="V19" s="1053"/>
      <c r="W19" s="1053"/>
      <c r="X19" s="1054"/>
      <c r="Y19" s="281" t="s">
        <v>55</v>
      </c>
      <c r="Z19" s="1026"/>
      <c r="AA19" s="1027"/>
      <c r="AB19" s="507"/>
      <c r="AC19" s="1028"/>
      <c r="AD19" s="1028"/>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52"/>
      <c r="B20" s="653"/>
      <c r="C20" s="653"/>
      <c r="D20" s="653"/>
      <c r="E20" s="653"/>
      <c r="F20" s="654"/>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61" t="s">
        <v>302</v>
      </c>
      <c r="AC20" s="1058"/>
      <c r="AD20" s="1058"/>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91" t="s">
        <v>528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9" t="s">
        <v>493</v>
      </c>
      <c r="B23" s="550"/>
      <c r="C23" s="550"/>
      <c r="D23" s="550"/>
      <c r="E23" s="550"/>
      <c r="F23" s="551"/>
      <c r="G23" s="556" t="s">
        <v>266</v>
      </c>
      <c r="H23" s="557"/>
      <c r="I23" s="557"/>
      <c r="J23" s="557"/>
      <c r="K23" s="557"/>
      <c r="L23" s="557"/>
      <c r="M23" s="557"/>
      <c r="N23" s="557"/>
      <c r="O23" s="558"/>
      <c r="P23" s="764" t="s">
        <v>60</v>
      </c>
      <c r="Q23" s="557"/>
      <c r="R23" s="557"/>
      <c r="S23" s="557"/>
      <c r="T23" s="557"/>
      <c r="U23" s="557"/>
      <c r="V23" s="557"/>
      <c r="W23" s="557"/>
      <c r="X23" s="558"/>
      <c r="Y23" s="1033"/>
      <c r="Z23" s="398"/>
      <c r="AA23" s="399"/>
      <c r="AB23" s="1037" t="s">
        <v>12</v>
      </c>
      <c r="AC23" s="1038"/>
      <c r="AD23" s="1039"/>
      <c r="AE23" s="366" t="s">
        <v>357</v>
      </c>
      <c r="AF23" s="366"/>
      <c r="AG23" s="366"/>
      <c r="AH23" s="366"/>
      <c r="AI23" s="366" t="s">
        <v>358</v>
      </c>
      <c r="AJ23" s="366"/>
      <c r="AK23" s="366"/>
      <c r="AL23" s="366"/>
      <c r="AM23" s="366" t="s">
        <v>364</v>
      </c>
      <c r="AN23" s="366"/>
      <c r="AO23" s="366"/>
      <c r="AP23" s="358"/>
      <c r="AQ23" s="138" t="s">
        <v>355</v>
      </c>
      <c r="AR23" s="130"/>
      <c r="AS23" s="130"/>
      <c r="AT23" s="131"/>
      <c r="AU23" s="363" t="s">
        <v>254</v>
      </c>
      <c r="AV23" s="363"/>
      <c r="AW23" s="363"/>
      <c r="AX23" s="364"/>
    </row>
    <row r="24" spans="1:50" ht="18.75" customHeight="1" x14ac:dyDescent="0.15">
      <c r="A24" s="549"/>
      <c r="B24" s="550"/>
      <c r="C24" s="550"/>
      <c r="D24" s="550"/>
      <c r="E24" s="550"/>
      <c r="F24" s="551"/>
      <c r="G24" s="559"/>
      <c r="H24" s="368"/>
      <c r="I24" s="368"/>
      <c r="J24" s="368"/>
      <c r="K24" s="368"/>
      <c r="L24" s="368"/>
      <c r="M24" s="368"/>
      <c r="N24" s="368"/>
      <c r="O24" s="560"/>
      <c r="P24" s="572"/>
      <c r="Q24" s="368"/>
      <c r="R24" s="368"/>
      <c r="S24" s="368"/>
      <c r="T24" s="368"/>
      <c r="U24" s="368"/>
      <c r="V24" s="368"/>
      <c r="W24" s="368"/>
      <c r="X24" s="560"/>
      <c r="Y24" s="1034"/>
      <c r="Z24" s="1035"/>
      <c r="AA24" s="1036"/>
      <c r="AB24" s="1040"/>
      <c r="AC24" s="1041"/>
      <c r="AD24" s="1042"/>
      <c r="AE24" s="367"/>
      <c r="AF24" s="367"/>
      <c r="AG24" s="367"/>
      <c r="AH24" s="367"/>
      <c r="AI24" s="367"/>
      <c r="AJ24" s="367"/>
      <c r="AK24" s="367"/>
      <c r="AL24" s="367"/>
      <c r="AM24" s="367"/>
      <c r="AN24" s="367"/>
      <c r="AO24" s="367"/>
      <c r="AP24" s="329"/>
      <c r="AQ24" s="263"/>
      <c r="AR24" s="264"/>
      <c r="AS24" s="133" t="s">
        <v>356</v>
      </c>
      <c r="AT24" s="134"/>
      <c r="AU24" s="264"/>
      <c r="AV24" s="264"/>
      <c r="AW24" s="368" t="s">
        <v>301</v>
      </c>
      <c r="AX24" s="369"/>
    </row>
    <row r="25" spans="1:50" ht="22.5" customHeight="1" x14ac:dyDescent="0.15">
      <c r="A25" s="552"/>
      <c r="B25" s="550"/>
      <c r="C25" s="550"/>
      <c r="D25" s="550"/>
      <c r="E25" s="550"/>
      <c r="F25" s="551"/>
      <c r="G25" s="526"/>
      <c r="H25" s="1043"/>
      <c r="I25" s="1043"/>
      <c r="J25" s="1043"/>
      <c r="K25" s="1043"/>
      <c r="L25" s="1043"/>
      <c r="M25" s="1043"/>
      <c r="N25" s="1043"/>
      <c r="O25" s="1044"/>
      <c r="P25" s="122"/>
      <c r="Q25" s="1051"/>
      <c r="R25" s="1051"/>
      <c r="S25" s="1051"/>
      <c r="T25" s="1051"/>
      <c r="U25" s="1051"/>
      <c r="V25" s="1051"/>
      <c r="W25" s="1051"/>
      <c r="X25" s="1052"/>
      <c r="Y25" s="1029" t="s">
        <v>13</v>
      </c>
      <c r="Z25" s="1030"/>
      <c r="AA25" s="1031"/>
      <c r="AB25" s="537"/>
      <c r="AC25" s="1032"/>
      <c r="AD25" s="1032"/>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53"/>
      <c r="B26" s="554"/>
      <c r="C26" s="554"/>
      <c r="D26" s="554"/>
      <c r="E26" s="554"/>
      <c r="F26" s="555"/>
      <c r="G26" s="1045"/>
      <c r="H26" s="1046"/>
      <c r="I26" s="1046"/>
      <c r="J26" s="1046"/>
      <c r="K26" s="1046"/>
      <c r="L26" s="1046"/>
      <c r="M26" s="1046"/>
      <c r="N26" s="1046"/>
      <c r="O26" s="1047"/>
      <c r="P26" s="1053"/>
      <c r="Q26" s="1053"/>
      <c r="R26" s="1053"/>
      <c r="S26" s="1053"/>
      <c r="T26" s="1053"/>
      <c r="U26" s="1053"/>
      <c r="V26" s="1053"/>
      <c r="W26" s="1053"/>
      <c r="X26" s="1054"/>
      <c r="Y26" s="281" t="s">
        <v>55</v>
      </c>
      <c r="Z26" s="1026"/>
      <c r="AA26" s="1027"/>
      <c r="AB26" s="507"/>
      <c r="AC26" s="1028"/>
      <c r="AD26" s="1028"/>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52"/>
      <c r="B27" s="653"/>
      <c r="C27" s="653"/>
      <c r="D27" s="653"/>
      <c r="E27" s="653"/>
      <c r="F27" s="654"/>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61" t="s">
        <v>302</v>
      </c>
      <c r="AC27" s="1058"/>
      <c r="AD27" s="1058"/>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91" t="s">
        <v>528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9" t="s">
        <v>493</v>
      </c>
      <c r="B30" s="550"/>
      <c r="C30" s="550"/>
      <c r="D30" s="550"/>
      <c r="E30" s="550"/>
      <c r="F30" s="551"/>
      <c r="G30" s="556" t="s">
        <v>266</v>
      </c>
      <c r="H30" s="557"/>
      <c r="I30" s="557"/>
      <c r="J30" s="557"/>
      <c r="K30" s="557"/>
      <c r="L30" s="557"/>
      <c r="M30" s="557"/>
      <c r="N30" s="557"/>
      <c r="O30" s="558"/>
      <c r="P30" s="764" t="s">
        <v>60</v>
      </c>
      <c r="Q30" s="557"/>
      <c r="R30" s="557"/>
      <c r="S30" s="557"/>
      <c r="T30" s="557"/>
      <c r="U30" s="557"/>
      <c r="V30" s="557"/>
      <c r="W30" s="557"/>
      <c r="X30" s="558"/>
      <c r="Y30" s="1033"/>
      <c r="Z30" s="398"/>
      <c r="AA30" s="399"/>
      <c r="AB30" s="1037" t="s">
        <v>12</v>
      </c>
      <c r="AC30" s="1038"/>
      <c r="AD30" s="1039"/>
      <c r="AE30" s="366" t="s">
        <v>357</v>
      </c>
      <c r="AF30" s="366"/>
      <c r="AG30" s="366"/>
      <c r="AH30" s="366"/>
      <c r="AI30" s="366" t="s">
        <v>358</v>
      </c>
      <c r="AJ30" s="366"/>
      <c r="AK30" s="366"/>
      <c r="AL30" s="366"/>
      <c r="AM30" s="366" t="s">
        <v>364</v>
      </c>
      <c r="AN30" s="366"/>
      <c r="AO30" s="366"/>
      <c r="AP30" s="358"/>
      <c r="AQ30" s="138" t="s">
        <v>355</v>
      </c>
      <c r="AR30" s="130"/>
      <c r="AS30" s="130"/>
      <c r="AT30" s="131"/>
      <c r="AU30" s="363" t="s">
        <v>254</v>
      </c>
      <c r="AV30" s="363"/>
      <c r="AW30" s="363"/>
      <c r="AX30" s="364"/>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1034"/>
      <c r="Z31" s="1035"/>
      <c r="AA31" s="1036"/>
      <c r="AB31" s="1040"/>
      <c r="AC31" s="1041"/>
      <c r="AD31" s="1042"/>
      <c r="AE31" s="367"/>
      <c r="AF31" s="367"/>
      <c r="AG31" s="367"/>
      <c r="AH31" s="367"/>
      <c r="AI31" s="367"/>
      <c r="AJ31" s="367"/>
      <c r="AK31" s="367"/>
      <c r="AL31" s="367"/>
      <c r="AM31" s="367"/>
      <c r="AN31" s="367"/>
      <c r="AO31" s="367"/>
      <c r="AP31" s="329"/>
      <c r="AQ31" s="263"/>
      <c r="AR31" s="264"/>
      <c r="AS31" s="133" t="s">
        <v>356</v>
      </c>
      <c r="AT31" s="134"/>
      <c r="AU31" s="264"/>
      <c r="AV31" s="264"/>
      <c r="AW31" s="368" t="s">
        <v>301</v>
      </c>
      <c r="AX31" s="369"/>
    </row>
    <row r="32" spans="1:50" ht="22.5" customHeight="1" x14ac:dyDescent="0.15">
      <c r="A32" s="552"/>
      <c r="B32" s="550"/>
      <c r="C32" s="550"/>
      <c r="D32" s="550"/>
      <c r="E32" s="550"/>
      <c r="F32" s="551"/>
      <c r="G32" s="526"/>
      <c r="H32" s="1043"/>
      <c r="I32" s="1043"/>
      <c r="J32" s="1043"/>
      <c r="K32" s="1043"/>
      <c r="L32" s="1043"/>
      <c r="M32" s="1043"/>
      <c r="N32" s="1043"/>
      <c r="O32" s="1044"/>
      <c r="P32" s="122"/>
      <c r="Q32" s="1051"/>
      <c r="R32" s="1051"/>
      <c r="S32" s="1051"/>
      <c r="T32" s="1051"/>
      <c r="U32" s="1051"/>
      <c r="V32" s="1051"/>
      <c r="W32" s="1051"/>
      <c r="X32" s="1052"/>
      <c r="Y32" s="1029" t="s">
        <v>13</v>
      </c>
      <c r="Z32" s="1030"/>
      <c r="AA32" s="1031"/>
      <c r="AB32" s="537"/>
      <c r="AC32" s="1032"/>
      <c r="AD32" s="1032"/>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53"/>
      <c r="B33" s="554"/>
      <c r="C33" s="554"/>
      <c r="D33" s="554"/>
      <c r="E33" s="554"/>
      <c r="F33" s="555"/>
      <c r="G33" s="1045"/>
      <c r="H33" s="1046"/>
      <c r="I33" s="1046"/>
      <c r="J33" s="1046"/>
      <c r="K33" s="1046"/>
      <c r="L33" s="1046"/>
      <c r="M33" s="1046"/>
      <c r="N33" s="1046"/>
      <c r="O33" s="1047"/>
      <c r="P33" s="1053"/>
      <c r="Q33" s="1053"/>
      <c r="R33" s="1053"/>
      <c r="S33" s="1053"/>
      <c r="T33" s="1053"/>
      <c r="U33" s="1053"/>
      <c r="V33" s="1053"/>
      <c r="W33" s="1053"/>
      <c r="X33" s="1054"/>
      <c r="Y33" s="281" t="s">
        <v>55</v>
      </c>
      <c r="Z33" s="1026"/>
      <c r="AA33" s="1027"/>
      <c r="AB33" s="507"/>
      <c r="AC33" s="1028"/>
      <c r="AD33" s="1028"/>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52"/>
      <c r="B34" s="653"/>
      <c r="C34" s="653"/>
      <c r="D34" s="653"/>
      <c r="E34" s="653"/>
      <c r="F34" s="654"/>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61" t="s">
        <v>302</v>
      </c>
      <c r="AC34" s="1058"/>
      <c r="AD34" s="1058"/>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91" t="s">
        <v>528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9" t="s">
        <v>493</v>
      </c>
      <c r="B37" s="550"/>
      <c r="C37" s="550"/>
      <c r="D37" s="550"/>
      <c r="E37" s="550"/>
      <c r="F37" s="551"/>
      <c r="G37" s="556" t="s">
        <v>266</v>
      </c>
      <c r="H37" s="557"/>
      <c r="I37" s="557"/>
      <c r="J37" s="557"/>
      <c r="K37" s="557"/>
      <c r="L37" s="557"/>
      <c r="M37" s="557"/>
      <c r="N37" s="557"/>
      <c r="O37" s="558"/>
      <c r="P37" s="764" t="s">
        <v>60</v>
      </c>
      <c r="Q37" s="557"/>
      <c r="R37" s="557"/>
      <c r="S37" s="557"/>
      <c r="T37" s="557"/>
      <c r="U37" s="557"/>
      <c r="V37" s="557"/>
      <c r="W37" s="557"/>
      <c r="X37" s="558"/>
      <c r="Y37" s="1033"/>
      <c r="Z37" s="398"/>
      <c r="AA37" s="399"/>
      <c r="AB37" s="1037" t="s">
        <v>12</v>
      </c>
      <c r="AC37" s="1038"/>
      <c r="AD37" s="1039"/>
      <c r="AE37" s="366" t="s">
        <v>357</v>
      </c>
      <c r="AF37" s="366"/>
      <c r="AG37" s="366"/>
      <c r="AH37" s="366"/>
      <c r="AI37" s="366" t="s">
        <v>358</v>
      </c>
      <c r="AJ37" s="366"/>
      <c r="AK37" s="366"/>
      <c r="AL37" s="366"/>
      <c r="AM37" s="366" t="s">
        <v>364</v>
      </c>
      <c r="AN37" s="366"/>
      <c r="AO37" s="366"/>
      <c r="AP37" s="358"/>
      <c r="AQ37" s="138" t="s">
        <v>355</v>
      </c>
      <c r="AR37" s="130"/>
      <c r="AS37" s="130"/>
      <c r="AT37" s="131"/>
      <c r="AU37" s="363" t="s">
        <v>254</v>
      </c>
      <c r="AV37" s="363"/>
      <c r="AW37" s="363"/>
      <c r="AX37" s="364"/>
    </row>
    <row r="38" spans="1:50" ht="18.75"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1034"/>
      <c r="Z38" s="1035"/>
      <c r="AA38" s="1036"/>
      <c r="AB38" s="1040"/>
      <c r="AC38" s="1041"/>
      <c r="AD38" s="1042"/>
      <c r="AE38" s="367"/>
      <c r="AF38" s="367"/>
      <c r="AG38" s="367"/>
      <c r="AH38" s="367"/>
      <c r="AI38" s="367"/>
      <c r="AJ38" s="367"/>
      <c r="AK38" s="367"/>
      <c r="AL38" s="367"/>
      <c r="AM38" s="367"/>
      <c r="AN38" s="367"/>
      <c r="AO38" s="367"/>
      <c r="AP38" s="329"/>
      <c r="AQ38" s="263"/>
      <c r="AR38" s="264"/>
      <c r="AS38" s="133" t="s">
        <v>356</v>
      </c>
      <c r="AT38" s="134"/>
      <c r="AU38" s="264"/>
      <c r="AV38" s="264"/>
      <c r="AW38" s="368" t="s">
        <v>301</v>
      </c>
      <c r="AX38" s="369"/>
    </row>
    <row r="39" spans="1:50" ht="22.5" customHeight="1" x14ac:dyDescent="0.15">
      <c r="A39" s="552"/>
      <c r="B39" s="550"/>
      <c r="C39" s="550"/>
      <c r="D39" s="550"/>
      <c r="E39" s="550"/>
      <c r="F39" s="551"/>
      <c r="G39" s="526"/>
      <c r="H39" s="1043"/>
      <c r="I39" s="1043"/>
      <c r="J39" s="1043"/>
      <c r="K39" s="1043"/>
      <c r="L39" s="1043"/>
      <c r="M39" s="1043"/>
      <c r="N39" s="1043"/>
      <c r="O39" s="1044"/>
      <c r="P39" s="122"/>
      <c r="Q39" s="1051"/>
      <c r="R39" s="1051"/>
      <c r="S39" s="1051"/>
      <c r="T39" s="1051"/>
      <c r="U39" s="1051"/>
      <c r="V39" s="1051"/>
      <c r="W39" s="1051"/>
      <c r="X39" s="1052"/>
      <c r="Y39" s="1029" t="s">
        <v>13</v>
      </c>
      <c r="Z39" s="1030"/>
      <c r="AA39" s="1031"/>
      <c r="AB39" s="537"/>
      <c r="AC39" s="1032"/>
      <c r="AD39" s="1032"/>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53"/>
      <c r="B40" s="554"/>
      <c r="C40" s="554"/>
      <c r="D40" s="554"/>
      <c r="E40" s="554"/>
      <c r="F40" s="555"/>
      <c r="G40" s="1045"/>
      <c r="H40" s="1046"/>
      <c r="I40" s="1046"/>
      <c r="J40" s="1046"/>
      <c r="K40" s="1046"/>
      <c r="L40" s="1046"/>
      <c r="M40" s="1046"/>
      <c r="N40" s="1046"/>
      <c r="O40" s="1047"/>
      <c r="P40" s="1053"/>
      <c r="Q40" s="1053"/>
      <c r="R40" s="1053"/>
      <c r="S40" s="1053"/>
      <c r="T40" s="1053"/>
      <c r="U40" s="1053"/>
      <c r="V40" s="1053"/>
      <c r="W40" s="1053"/>
      <c r="X40" s="1054"/>
      <c r="Y40" s="281" t="s">
        <v>55</v>
      </c>
      <c r="Z40" s="1026"/>
      <c r="AA40" s="1027"/>
      <c r="AB40" s="507"/>
      <c r="AC40" s="1028"/>
      <c r="AD40" s="1028"/>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52"/>
      <c r="B41" s="653"/>
      <c r="C41" s="653"/>
      <c r="D41" s="653"/>
      <c r="E41" s="653"/>
      <c r="F41" s="654"/>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61" t="s">
        <v>302</v>
      </c>
      <c r="AC41" s="1058"/>
      <c r="AD41" s="1058"/>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9" t="s">
        <v>493</v>
      </c>
      <c r="B44" s="550"/>
      <c r="C44" s="550"/>
      <c r="D44" s="550"/>
      <c r="E44" s="550"/>
      <c r="F44" s="551"/>
      <c r="G44" s="556" t="s">
        <v>266</v>
      </c>
      <c r="H44" s="557"/>
      <c r="I44" s="557"/>
      <c r="J44" s="557"/>
      <c r="K44" s="557"/>
      <c r="L44" s="557"/>
      <c r="M44" s="557"/>
      <c r="N44" s="557"/>
      <c r="O44" s="558"/>
      <c r="P44" s="764" t="s">
        <v>60</v>
      </c>
      <c r="Q44" s="557"/>
      <c r="R44" s="557"/>
      <c r="S44" s="557"/>
      <c r="T44" s="557"/>
      <c r="U44" s="557"/>
      <c r="V44" s="557"/>
      <c r="W44" s="557"/>
      <c r="X44" s="558"/>
      <c r="Y44" s="1033"/>
      <c r="Z44" s="398"/>
      <c r="AA44" s="399"/>
      <c r="AB44" s="1037" t="s">
        <v>12</v>
      </c>
      <c r="AC44" s="1038"/>
      <c r="AD44" s="1039"/>
      <c r="AE44" s="366" t="s">
        <v>357</v>
      </c>
      <c r="AF44" s="366"/>
      <c r="AG44" s="366"/>
      <c r="AH44" s="366"/>
      <c r="AI44" s="366" t="s">
        <v>358</v>
      </c>
      <c r="AJ44" s="366"/>
      <c r="AK44" s="366"/>
      <c r="AL44" s="366"/>
      <c r="AM44" s="366" t="s">
        <v>364</v>
      </c>
      <c r="AN44" s="366"/>
      <c r="AO44" s="366"/>
      <c r="AP44" s="358"/>
      <c r="AQ44" s="138" t="s">
        <v>355</v>
      </c>
      <c r="AR44" s="130"/>
      <c r="AS44" s="130"/>
      <c r="AT44" s="131"/>
      <c r="AU44" s="363" t="s">
        <v>254</v>
      </c>
      <c r="AV44" s="363"/>
      <c r="AW44" s="363"/>
      <c r="AX44" s="364"/>
    </row>
    <row r="45" spans="1:50" ht="18.75"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1034"/>
      <c r="Z45" s="1035"/>
      <c r="AA45" s="1036"/>
      <c r="AB45" s="1040"/>
      <c r="AC45" s="1041"/>
      <c r="AD45" s="1042"/>
      <c r="AE45" s="367"/>
      <c r="AF45" s="367"/>
      <c r="AG45" s="367"/>
      <c r="AH45" s="367"/>
      <c r="AI45" s="367"/>
      <c r="AJ45" s="367"/>
      <c r="AK45" s="367"/>
      <c r="AL45" s="367"/>
      <c r="AM45" s="367"/>
      <c r="AN45" s="367"/>
      <c r="AO45" s="367"/>
      <c r="AP45" s="329"/>
      <c r="AQ45" s="263"/>
      <c r="AR45" s="264"/>
      <c r="AS45" s="133" t="s">
        <v>356</v>
      </c>
      <c r="AT45" s="134"/>
      <c r="AU45" s="264"/>
      <c r="AV45" s="264"/>
      <c r="AW45" s="368" t="s">
        <v>301</v>
      </c>
      <c r="AX45" s="369"/>
    </row>
    <row r="46" spans="1:50" ht="22.5" customHeight="1" x14ac:dyDescent="0.15">
      <c r="A46" s="552"/>
      <c r="B46" s="550"/>
      <c r="C46" s="550"/>
      <c r="D46" s="550"/>
      <c r="E46" s="550"/>
      <c r="F46" s="551"/>
      <c r="G46" s="526"/>
      <c r="H46" s="1043"/>
      <c r="I46" s="1043"/>
      <c r="J46" s="1043"/>
      <c r="K46" s="1043"/>
      <c r="L46" s="1043"/>
      <c r="M46" s="1043"/>
      <c r="N46" s="1043"/>
      <c r="O46" s="1044"/>
      <c r="P46" s="122"/>
      <c r="Q46" s="1051"/>
      <c r="R46" s="1051"/>
      <c r="S46" s="1051"/>
      <c r="T46" s="1051"/>
      <c r="U46" s="1051"/>
      <c r="V46" s="1051"/>
      <c r="W46" s="1051"/>
      <c r="X46" s="1052"/>
      <c r="Y46" s="1029" t="s">
        <v>13</v>
      </c>
      <c r="Z46" s="1030"/>
      <c r="AA46" s="1031"/>
      <c r="AB46" s="537"/>
      <c r="AC46" s="1032"/>
      <c r="AD46" s="1032"/>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53"/>
      <c r="B47" s="554"/>
      <c r="C47" s="554"/>
      <c r="D47" s="554"/>
      <c r="E47" s="554"/>
      <c r="F47" s="555"/>
      <c r="G47" s="1045"/>
      <c r="H47" s="1046"/>
      <c r="I47" s="1046"/>
      <c r="J47" s="1046"/>
      <c r="K47" s="1046"/>
      <c r="L47" s="1046"/>
      <c r="M47" s="1046"/>
      <c r="N47" s="1046"/>
      <c r="O47" s="1047"/>
      <c r="P47" s="1053"/>
      <c r="Q47" s="1053"/>
      <c r="R47" s="1053"/>
      <c r="S47" s="1053"/>
      <c r="T47" s="1053"/>
      <c r="U47" s="1053"/>
      <c r="V47" s="1053"/>
      <c r="W47" s="1053"/>
      <c r="X47" s="1054"/>
      <c r="Y47" s="281" t="s">
        <v>55</v>
      </c>
      <c r="Z47" s="1026"/>
      <c r="AA47" s="1027"/>
      <c r="AB47" s="507"/>
      <c r="AC47" s="1028"/>
      <c r="AD47" s="1028"/>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52"/>
      <c r="B48" s="653"/>
      <c r="C48" s="653"/>
      <c r="D48" s="653"/>
      <c r="E48" s="653"/>
      <c r="F48" s="654"/>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61" t="s">
        <v>302</v>
      </c>
      <c r="AC48" s="1058"/>
      <c r="AD48" s="1058"/>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9" t="s">
        <v>493</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1033"/>
      <c r="Z51" s="398"/>
      <c r="AA51" s="399"/>
      <c r="AB51" s="358" t="s">
        <v>12</v>
      </c>
      <c r="AC51" s="1038"/>
      <c r="AD51" s="1039"/>
      <c r="AE51" s="366" t="s">
        <v>357</v>
      </c>
      <c r="AF51" s="366"/>
      <c r="AG51" s="366"/>
      <c r="AH51" s="366"/>
      <c r="AI51" s="366" t="s">
        <v>358</v>
      </c>
      <c r="AJ51" s="366"/>
      <c r="AK51" s="366"/>
      <c r="AL51" s="366"/>
      <c r="AM51" s="366" t="s">
        <v>364</v>
      </c>
      <c r="AN51" s="366"/>
      <c r="AO51" s="366"/>
      <c r="AP51" s="358"/>
      <c r="AQ51" s="138" t="s">
        <v>355</v>
      </c>
      <c r="AR51" s="130"/>
      <c r="AS51" s="130"/>
      <c r="AT51" s="131"/>
      <c r="AU51" s="363" t="s">
        <v>254</v>
      </c>
      <c r="AV51" s="363"/>
      <c r="AW51" s="363"/>
      <c r="AX51" s="364"/>
    </row>
    <row r="52" spans="1:50" ht="18.75"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1034"/>
      <c r="Z52" s="1035"/>
      <c r="AA52" s="1036"/>
      <c r="AB52" s="1040"/>
      <c r="AC52" s="1041"/>
      <c r="AD52" s="1042"/>
      <c r="AE52" s="367"/>
      <c r="AF52" s="367"/>
      <c r="AG52" s="367"/>
      <c r="AH52" s="367"/>
      <c r="AI52" s="367"/>
      <c r="AJ52" s="367"/>
      <c r="AK52" s="367"/>
      <c r="AL52" s="367"/>
      <c r="AM52" s="367"/>
      <c r="AN52" s="367"/>
      <c r="AO52" s="367"/>
      <c r="AP52" s="329"/>
      <c r="AQ52" s="263"/>
      <c r="AR52" s="264"/>
      <c r="AS52" s="133" t="s">
        <v>356</v>
      </c>
      <c r="AT52" s="134"/>
      <c r="AU52" s="264"/>
      <c r="AV52" s="264"/>
      <c r="AW52" s="368" t="s">
        <v>301</v>
      </c>
      <c r="AX52" s="369"/>
    </row>
    <row r="53" spans="1:50" ht="22.5" customHeight="1" x14ac:dyDescent="0.15">
      <c r="A53" s="552"/>
      <c r="B53" s="550"/>
      <c r="C53" s="550"/>
      <c r="D53" s="550"/>
      <c r="E53" s="550"/>
      <c r="F53" s="551"/>
      <c r="G53" s="526"/>
      <c r="H53" s="1043"/>
      <c r="I53" s="1043"/>
      <c r="J53" s="1043"/>
      <c r="K53" s="1043"/>
      <c r="L53" s="1043"/>
      <c r="M53" s="1043"/>
      <c r="N53" s="1043"/>
      <c r="O53" s="1044"/>
      <c r="P53" s="122"/>
      <c r="Q53" s="1051"/>
      <c r="R53" s="1051"/>
      <c r="S53" s="1051"/>
      <c r="T53" s="1051"/>
      <c r="U53" s="1051"/>
      <c r="V53" s="1051"/>
      <c r="W53" s="1051"/>
      <c r="X53" s="1052"/>
      <c r="Y53" s="1029" t="s">
        <v>13</v>
      </c>
      <c r="Z53" s="1030"/>
      <c r="AA53" s="1031"/>
      <c r="AB53" s="537"/>
      <c r="AC53" s="1032"/>
      <c r="AD53" s="1032"/>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53"/>
      <c r="B54" s="554"/>
      <c r="C54" s="554"/>
      <c r="D54" s="554"/>
      <c r="E54" s="554"/>
      <c r="F54" s="555"/>
      <c r="G54" s="1045"/>
      <c r="H54" s="1046"/>
      <c r="I54" s="1046"/>
      <c r="J54" s="1046"/>
      <c r="K54" s="1046"/>
      <c r="L54" s="1046"/>
      <c r="M54" s="1046"/>
      <c r="N54" s="1046"/>
      <c r="O54" s="1047"/>
      <c r="P54" s="1053"/>
      <c r="Q54" s="1053"/>
      <c r="R54" s="1053"/>
      <c r="S54" s="1053"/>
      <c r="T54" s="1053"/>
      <c r="U54" s="1053"/>
      <c r="V54" s="1053"/>
      <c r="W54" s="1053"/>
      <c r="X54" s="1054"/>
      <c r="Y54" s="281" t="s">
        <v>55</v>
      </c>
      <c r="Z54" s="1026"/>
      <c r="AA54" s="1027"/>
      <c r="AB54" s="507"/>
      <c r="AC54" s="1028"/>
      <c r="AD54" s="1028"/>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52"/>
      <c r="B55" s="653"/>
      <c r="C55" s="653"/>
      <c r="D55" s="653"/>
      <c r="E55" s="653"/>
      <c r="F55" s="654"/>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61" t="s">
        <v>302</v>
      </c>
      <c r="AC55" s="1058"/>
      <c r="AD55" s="1058"/>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9" t="s">
        <v>493</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1033"/>
      <c r="Z58" s="398"/>
      <c r="AA58" s="399"/>
      <c r="AB58" s="1037" t="s">
        <v>12</v>
      </c>
      <c r="AC58" s="1038"/>
      <c r="AD58" s="1039"/>
      <c r="AE58" s="366" t="s">
        <v>357</v>
      </c>
      <c r="AF58" s="366"/>
      <c r="AG58" s="366"/>
      <c r="AH58" s="366"/>
      <c r="AI58" s="366" t="s">
        <v>358</v>
      </c>
      <c r="AJ58" s="366"/>
      <c r="AK58" s="366"/>
      <c r="AL58" s="366"/>
      <c r="AM58" s="366" t="s">
        <v>364</v>
      </c>
      <c r="AN58" s="366"/>
      <c r="AO58" s="366"/>
      <c r="AP58" s="358"/>
      <c r="AQ58" s="138" t="s">
        <v>355</v>
      </c>
      <c r="AR58" s="130"/>
      <c r="AS58" s="130"/>
      <c r="AT58" s="131"/>
      <c r="AU58" s="363" t="s">
        <v>254</v>
      </c>
      <c r="AV58" s="363"/>
      <c r="AW58" s="363"/>
      <c r="AX58" s="364"/>
    </row>
    <row r="59" spans="1:50" ht="18.75"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1034"/>
      <c r="Z59" s="1035"/>
      <c r="AA59" s="1036"/>
      <c r="AB59" s="1040"/>
      <c r="AC59" s="1041"/>
      <c r="AD59" s="1042"/>
      <c r="AE59" s="367"/>
      <c r="AF59" s="367"/>
      <c r="AG59" s="367"/>
      <c r="AH59" s="367"/>
      <c r="AI59" s="367"/>
      <c r="AJ59" s="367"/>
      <c r="AK59" s="367"/>
      <c r="AL59" s="367"/>
      <c r="AM59" s="367"/>
      <c r="AN59" s="367"/>
      <c r="AO59" s="367"/>
      <c r="AP59" s="329"/>
      <c r="AQ59" s="263"/>
      <c r="AR59" s="264"/>
      <c r="AS59" s="133" t="s">
        <v>356</v>
      </c>
      <c r="AT59" s="134"/>
      <c r="AU59" s="264"/>
      <c r="AV59" s="264"/>
      <c r="AW59" s="368" t="s">
        <v>301</v>
      </c>
      <c r="AX59" s="369"/>
    </row>
    <row r="60" spans="1:50" ht="22.5" customHeight="1" x14ac:dyDescent="0.15">
      <c r="A60" s="552"/>
      <c r="B60" s="550"/>
      <c r="C60" s="550"/>
      <c r="D60" s="550"/>
      <c r="E60" s="550"/>
      <c r="F60" s="551"/>
      <c r="G60" s="526"/>
      <c r="H60" s="1043"/>
      <c r="I60" s="1043"/>
      <c r="J60" s="1043"/>
      <c r="K60" s="1043"/>
      <c r="L60" s="1043"/>
      <c r="M60" s="1043"/>
      <c r="N60" s="1043"/>
      <c r="O60" s="1044"/>
      <c r="P60" s="122"/>
      <c r="Q60" s="1051"/>
      <c r="R60" s="1051"/>
      <c r="S60" s="1051"/>
      <c r="T60" s="1051"/>
      <c r="U60" s="1051"/>
      <c r="V60" s="1051"/>
      <c r="W60" s="1051"/>
      <c r="X60" s="1052"/>
      <c r="Y60" s="1029" t="s">
        <v>13</v>
      </c>
      <c r="Z60" s="1030"/>
      <c r="AA60" s="1031"/>
      <c r="AB60" s="537"/>
      <c r="AC60" s="1032"/>
      <c r="AD60" s="1032"/>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53"/>
      <c r="B61" s="554"/>
      <c r="C61" s="554"/>
      <c r="D61" s="554"/>
      <c r="E61" s="554"/>
      <c r="F61" s="555"/>
      <c r="G61" s="1045"/>
      <c r="H61" s="1046"/>
      <c r="I61" s="1046"/>
      <c r="J61" s="1046"/>
      <c r="K61" s="1046"/>
      <c r="L61" s="1046"/>
      <c r="M61" s="1046"/>
      <c r="N61" s="1046"/>
      <c r="O61" s="1047"/>
      <c r="P61" s="1053"/>
      <c r="Q61" s="1053"/>
      <c r="R61" s="1053"/>
      <c r="S61" s="1053"/>
      <c r="T61" s="1053"/>
      <c r="U61" s="1053"/>
      <c r="V61" s="1053"/>
      <c r="W61" s="1053"/>
      <c r="X61" s="1054"/>
      <c r="Y61" s="281" t="s">
        <v>55</v>
      </c>
      <c r="Z61" s="1026"/>
      <c r="AA61" s="1027"/>
      <c r="AB61" s="507"/>
      <c r="AC61" s="1028"/>
      <c r="AD61" s="1028"/>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52"/>
      <c r="B62" s="653"/>
      <c r="C62" s="653"/>
      <c r="D62" s="653"/>
      <c r="E62" s="653"/>
      <c r="F62" s="654"/>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61" t="s">
        <v>302</v>
      </c>
      <c r="AC62" s="1058"/>
      <c r="AD62" s="1058"/>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9" t="s">
        <v>493</v>
      </c>
      <c r="B65" s="550"/>
      <c r="C65" s="550"/>
      <c r="D65" s="550"/>
      <c r="E65" s="550"/>
      <c r="F65" s="551"/>
      <c r="G65" s="556" t="s">
        <v>266</v>
      </c>
      <c r="H65" s="557"/>
      <c r="I65" s="557"/>
      <c r="J65" s="557"/>
      <c r="K65" s="557"/>
      <c r="L65" s="557"/>
      <c r="M65" s="557"/>
      <c r="N65" s="557"/>
      <c r="O65" s="558"/>
      <c r="P65" s="764" t="s">
        <v>60</v>
      </c>
      <c r="Q65" s="557"/>
      <c r="R65" s="557"/>
      <c r="S65" s="557"/>
      <c r="T65" s="557"/>
      <c r="U65" s="557"/>
      <c r="V65" s="557"/>
      <c r="W65" s="557"/>
      <c r="X65" s="558"/>
      <c r="Y65" s="1033"/>
      <c r="Z65" s="398"/>
      <c r="AA65" s="399"/>
      <c r="AB65" s="1037" t="s">
        <v>12</v>
      </c>
      <c r="AC65" s="1038"/>
      <c r="AD65" s="1039"/>
      <c r="AE65" s="366" t="s">
        <v>357</v>
      </c>
      <c r="AF65" s="366"/>
      <c r="AG65" s="366"/>
      <c r="AH65" s="366"/>
      <c r="AI65" s="366" t="s">
        <v>358</v>
      </c>
      <c r="AJ65" s="366"/>
      <c r="AK65" s="366"/>
      <c r="AL65" s="366"/>
      <c r="AM65" s="366" t="s">
        <v>364</v>
      </c>
      <c r="AN65" s="366"/>
      <c r="AO65" s="366"/>
      <c r="AP65" s="358"/>
      <c r="AQ65" s="138" t="s">
        <v>355</v>
      </c>
      <c r="AR65" s="130"/>
      <c r="AS65" s="130"/>
      <c r="AT65" s="131"/>
      <c r="AU65" s="363" t="s">
        <v>254</v>
      </c>
      <c r="AV65" s="363"/>
      <c r="AW65" s="363"/>
      <c r="AX65" s="364"/>
    </row>
    <row r="66" spans="1:50" ht="18.75" customHeight="1" x14ac:dyDescent="0.15">
      <c r="A66" s="549"/>
      <c r="B66" s="550"/>
      <c r="C66" s="550"/>
      <c r="D66" s="550"/>
      <c r="E66" s="550"/>
      <c r="F66" s="551"/>
      <c r="G66" s="559"/>
      <c r="H66" s="368"/>
      <c r="I66" s="368"/>
      <c r="J66" s="368"/>
      <c r="K66" s="368"/>
      <c r="L66" s="368"/>
      <c r="M66" s="368"/>
      <c r="N66" s="368"/>
      <c r="O66" s="560"/>
      <c r="P66" s="572"/>
      <c r="Q66" s="368"/>
      <c r="R66" s="368"/>
      <c r="S66" s="368"/>
      <c r="T66" s="368"/>
      <c r="U66" s="368"/>
      <c r="V66" s="368"/>
      <c r="W66" s="368"/>
      <c r="X66" s="560"/>
      <c r="Y66" s="1034"/>
      <c r="Z66" s="1035"/>
      <c r="AA66" s="1036"/>
      <c r="AB66" s="1040"/>
      <c r="AC66" s="1041"/>
      <c r="AD66" s="1042"/>
      <c r="AE66" s="367"/>
      <c r="AF66" s="367"/>
      <c r="AG66" s="367"/>
      <c r="AH66" s="367"/>
      <c r="AI66" s="367"/>
      <c r="AJ66" s="367"/>
      <c r="AK66" s="367"/>
      <c r="AL66" s="367"/>
      <c r="AM66" s="367"/>
      <c r="AN66" s="367"/>
      <c r="AO66" s="367"/>
      <c r="AP66" s="329"/>
      <c r="AQ66" s="263"/>
      <c r="AR66" s="264"/>
      <c r="AS66" s="133" t="s">
        <v>356</v>
      </c>
      <c r="AT66" s="134"/>
      <c r="AU66" s="264"/>
      <c r="AV66" s="264"/>
      <c r="AW66" s="368" t="s">
        <v>301</v>
      </c>
      <c r="AX66" s="369"/>
    </row>
    <row r="67" spans="1:50" ht="22.5" customHeight="1" x14ac:dyDescent="0.15">
      <c r="A67" s="552"/>
      <c r="B67" s="550"/>
      <c r="C67" s="550"/>
      <c r="D67" s="550"/>
      <c r="E67" s="550"/>
      <c r="F67" s="551"/>
      <c r="G67" s="526"/>
      <c r="H67" s="1043"/>
      <c r="I67" s="1043"/>
      <c r="J67" s="1043"/>
      <c r="K67" s="1043"/>
      <c r="L67" s="1043"/>
      <c r="M67" s="1043"/>
      <c r="N67" s="1043"/>
      <c r="O67" s="1044"/>
      <c r="P67" s="122"/>
      <c r="Q67" s="1051"/>
      <c r="R67" s="1051"/>
      <c r="S67" s="1051"/>
      <c r="T67" s="1051"/>
      <c r="U67" s="1051"/>
      <c r="V67" s="1051"/>
      <c r="W67" s="1051"/>
      <c r="X67" s="1052"/>
      <c r="Y67" s="1029" t="s">
        <v>13</v>
      </c>
      <c r="Z67" s="1030"/>
      <c r="AA67" s="1031"/>
      <c r="AB67" s="537"/>
      <c r="AC67" s="1032"/>
      <c r="AD67" s="1032"/>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53"/>
      <c r="B68" s="554"/>
      <c r="C68" s="554"/>
      <c r="D68" s="554"/>
      <c r="E68" s="554"/>
      <c r="F68" s="555"/>
      <c r="G68" s="1045"/>
      <c r="H68" s="1046"/>
      <c r="I68" s="1046"/>
      <c r="J68" s="1046"/>
      <c r="K68" s="1046"/>
      <c r="L68" s="1046"/>
      <c r="M68" s="1046"/>
      <c r="N68" s="1046"/>
      <c r="O68" s="1047"/>
      <c r="P68" s="1053"/>
      <c r="Q68" s="1053"/>
      <c r="R68" s="1053"/>
      <c r="S68" s="1053"/>
      <c r="T68" s="1053"/>
      <c r="U68" s="1053"/>
      <c r="V68" s="1053"/>
      <c r="W68" s="1053"/>
      <c r="X68" s="1054"/>
      <c r="Y68" s="281" t="s">
        <v>55</v>
      </c>
      <c r="Z68" s="1026"/>
      <c r="AA68" s="1027"/>
      <c r="AB68" s="507"/>
      <c r="AC68" s="1028"/>
      <c r="AD68" s="1028"/>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52"/>
      <c r="B69" s="653"/>
      <c r="C69" s="653"/>
      <c r="D69" s="653"/>
      <c r="E69" s="653"/>
      <c r="F69" s="654"/>
      <c r="G69" s="1048"/>
      <c r="H69" s="1049"/>
      <c r="I69" s="1049"/>
      <c r="J69" s="1049"/>
      <c r="K69" s="1049"/>
      <c r="L69" s="1049"/>
      <c r="M69" s="1049"/>
      <c r="N69" s="1049"/>
      <c r="O69" s="1050"/>
      <c r="P69" s="1055"/>
      <c r="Q69" s="1055"/>
      <c r="R69" s="1055"/>
      <c r="S69" s="1055"/>
      <c r="T69" s="1055"/>
      <c r="U69" s="1055"/>
      <c r="V69" s="1055"/>
      <c r="W69" s="1055"/>
      <c r="X69" s="1056"/>
      <c r="Y69" s="281" t="s">
        <v>14</v>
      </c>
      <c r="Z69" s="1026"/>
      <c r="AA69" s="1027"/>
      <c r="AB69" s="492" t="s">
        <v>302</v>
      </c>
      <c r="AC69" s="420"/>
      <c r="AD69" s="420"/>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91" t="s">
        <v>528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31" priority="327">
      <formula>IF(RIGHT(TEXT(AE4,"0.#"),1)=".",FALSE,TRUE)</formula>
    </cfRule>
    <cfRule type="expression" dxfId="830" priority="328">
      <formula>IF(RIGHT(TEXT(AE4,"0.#"),1)=".",TRUE,FALSE)</formula>
    </cfRule>
  </conditionalFormatting>
  <conditionalFormatting sqref="AE5">
    <cfRule type="expression" dxfId="829" priority="325">
      <formula>IF(RIGHT(TEXT(AE5,"0.#"),1)=".",FALSE,TRUE)</formula>
    </cfRule>
    <cfRule type="expression" dxfId="828" priority="326">
      <formula>IF(RIGHT(TEXT(AE5,"0.#"),1)=".",TRUE,FALSE)</formula>
    </cfRule>
  </conditionalFormatting>
  <conditionalFormatting sqref="AE6">
    <cfRule type="expression" dxfId="827" priority="323">
      <formula>IF(RIGHT(TEXT(AE6,"0.#"),1)=".",FALSE,TRUE)</formula>
    </cfRule>
    <cfRule type="expression" dxfId="826" priority="324">
      <formula>IF(RIGHT(TEXT(AE6,"0.#"),1)=".",TRUE,FALSE)</formula>
    </cfRule>
  </conditionalFormatting>
  <conditionalFormatting sqref="AI6">
    <cfRule type="expression" dxfId="825" priority="321">
      <formula>IF(RIGHT(TEXT(AI6,"0.#"),1)=".",FALSE,TRUE)</formula>
    </cfRule>
    <cfRule type="expression" dxfId="824" priority="322">
      <formula>IF(RIGHT(TEXT(AI6,"0.#"),1)=".",TRUE,FALSE)</formula>
    </cfRule>
  </conditionalFormatting>
  <conditionalFormatting sqref="AI5">
    <cfRule type="expression" dxfId="823" priority="319">
      <formula>IF(RIGHT(TEXT(AI5,"0.#"),1)=".",FALSE,TRUE)</formula>
    </cfRule>
    <cfRule type="expression" dxfId="822" priority="320">
      <formula>IF(RIGHT(TEXT(AI5,"0.#"),1)=".",TRUE,FALSE)</formula>
    </cfRule>
  </conditionalFormatting>
  <conditionalFormatting sqref="AI4">
    <cfRule type="expression" dxfId="821" priority="317">
      <formula>IF(RIGHT(TEXT(AI4,"0.#"),1)=".",FALSE,TRUE)</formula>
    </cfRule>
    <cfRule type="expression" dxfId="820" priority="318">
      <formula>IF(RIGHT(TEXT(AI4,"0.#"),1)=".",TRUE,FALSE)</formula>
    </cfRule>
  </conditionalFormatting>
  <conditionalFormatting sqref="AM4">
    <cfRule type="expression" dxfId="819" priority="315">
      <formula>IF(RIGHT(TEXT(AM4,"0.#"),1)=".",FALSE,TRUE)</formula>
    </cfRule>
    <cfRule type="expression" dxfId="818" priority="316">
      <formula>IF(RIGHT(TEXT(AM4,"0.#"),1)=".",TRUE,FALSE)</formula>
    </cfRule>
  </conditionalFormatting>
  <conditionalFormatting sqref="AM5">
    <cfRule type="expression" dxfId="817" priority="313">
      <formula>IF(RIGHT(TEXT(AM5,"0.#"),1)=".",FALSE,TRUE)</formula>
    </cfRule>
    <cfRule type="expression" dxfId="816" priority="314">
      <formula>IF(RIGHT(TEXT(AM5,"0.#"),1)=".",TRUE,FALSE)</formula>
    </cfRule>
  </conditionalFormatting>
  <conditionalFormatting sqref="AM6">
    <cfRule type="expression" dxfId="815" priority="311">
      <formula>IF(RIGHT(TEXT(AM6,"0.#"),1)=".",FALSE,TRUE)</formula>
    </cfRule>
    <cfRule type="expression" dxfId="814" priority="312">
      <formula>IF(RIGHT(TEXT(AM6,"0.#"),1)=".",TRUE,FALSE)</formula>
    </cfRule>
  </conditionalFormatting>
  <conditionalFormatting sqref="AQ4:AQ6">
    <cfRule type="expression" dxfId="813" priority="309">
      <formula>IF(RIGHT(TEXT(AQ4,"0.#"),1)=".",FALSE,TRUE)</formula>
    </cfRule>
    <cfRule type="expression" dxfId="812" priority="310">
      <formula>IF(RIGHT(TEXT(AQ4,"0.#"),1)=".",TRUE,FALSE)</formula>
    </cfRule>
  </conditionalFormatting>
  <conditionalFormatting sqref="AU4:AU6">
    <cfRule type="expression" dxfId="811" priority="307">
      <formula>IF(RIGHT(TEXT(AU4,"0.#"),1)=".",FALSE,TRUE)</formula>
    </cfRule>
    <cfRule type="expression" dxfId="810" priority="308">
      <formula>IF(RIGHT(TEXT(AU4,"0.#"),1)=".",TRUE,FALSE)</formula>
    </cfRule>
  </conditionalFormatting>
  <conditionalFormatting sqref="AE11">
    <cfRule type="expression" dxfId="809" priority="305">
      <formula>IF(RIGHT(TEXT(AE11,"0.#"),1)=".",FALSE,TRUE)</formula>
    </cfRule>
    <cfRule type="expression" dxfId="808" priority="306">
      <formula>IF(RIGHT(TEXT(AE11,"0.#"),1)=".",TRUE,FALSE)</formula>
    </cfRule>
  </conditionalFormatting>
  <conditionalFormatting sqref="AE12">
    <cfRule type="expression" dxfId="807" priority="303">
      <formula>IF(RIGHT(TEXT(AE12,"0.#"),1)=".",FALSE,TRUE)</formula>
    </cfRule>
    <cfRule type="expression" dxfId="806" priority="304">
      <formula>IF(RIGHT(TEXT(AE12,"0.#"),1)=".",TRUE,FALSE)</formula>
    </cfRule>
  </conditionalFormatting>
  <conditionalFormatting sqref="AE13">
    <cfRule type="expression" dxfId="805" priority="301">
      <formula>IF(RIGHT(TEXT(AE13,"0.#"),1)=".",FALSE,TRUE)</formula>
    </cfRule>
    <cfRule type="expression" dxfId="804" priority="302">
      <formula>IF(RIGHT(TEXT(AE13,"0.#"),1)=".",TRUE,FALSE)</formula>
    </cfRule>
  </conditionalFormatting>
  <conditionalFormatting sqref="AI13">
    <cfRule type="expression" dxfId="803" priority="299">
      <formula>IF(RIGHT(TEXT(AI13,"0.#"),1)=".",FALSE,TRUE)</formula>
    </cfRule>
    <cfRule type="expression" dxfId="802" priority="300">
      <formula>IF(RIGHT(TEXT(AI13,"0.#"),1)=".",TRUE,FALSE)</formula>
    </cfRule>
  </conditionalFormatting>
  <conditionalFormatting sqref="AI12">
    <cfRule type="expression" dxfId="801" priority="297">
      <formula>IF(RIGHT(TEXT(AI12,"0.#"),1)=".",FALSE,TRUE)</formula>
    </cfRule>
    <cfRule type="expression" dxfId="800" priority="298">
      <formula>IF(RIGHT(TEXT(AI12,"0.#"),1)=".",TRUE,FALSE)</formula>
    </cfRule>
  </conditionalFormatting>
  <conditionalFormatting sqref="AI11">
    <cfRule type="expression" dxfId="799" priority="295">
      <formula>IF(RIGHT(TEXT(AI11,"0.#"),1)=".",FALSE,TRUE)</formula>
    </cfRule>
    <cfRule type="expression" dxfId="798" priority="296">
      <formula>IF(RIGHT(TEXT(AI11,"0.#"),1)=".",TRUE,FALSE)</formula>
    </cfRule>
  </conditionalFormatting>
  <conditionalFormatting sqref="AM11">
    <cfRule type="expression" dxfId="797" priority="293">
      <formula>IF(RIGHT(TEXT(AM11,"0.#"),1)=".",FALSE,TRUE)</formula>
    </cfRule>
    <cfRule type="expression" dxfId="796" priority="294">
      <formula>IF(RIGHT(TEXT(AM11,"0.#"),1)=".",TRUE,FALSE)</formula>
    </cfRule>
  </conditionalFormatting>
  <conditionalFormatting sqref="AM12">
    <cfRule type="expression" dxfId="795" priority="291">
      <formula>IF(RIGHT(TEXT(AM12,"0.#"),1)=".",FALSE,TRUE)</formula>
    </cfRule>
    <cfRule type="expression" dxfId="794" priority="292">
      <formula>IF(RIGHT(TEXT(AM12,"0.#"),1)=".",TRUE,FALSE)</formula>
    </cfRule>
  </conditionalFormatting>
  <conditionalFormatting sqref="AM13">
    <cfRule type="expression" dxfId="793" priority="289">
      <formula>IF(RIGHT(TEXT(AM13,"0.#"),1)=".",FALSE,TRUE)</formula>
    </cfRule>
    <cfRule type="expression" dxfId="792" priority="290">
      <formula>IF(RIGHT(TEXT(AM13,"0.#"),1)=".",TRUE,FALSE)</formula>
    </cfRule>
  </conditionalFormatting>
  <conditionalFormatting sqref="AQ11:AQ13">
    <cfRule type="expression" dxfId="791" priority="287">
      <formula>IF(RIGHT(TEXT(AQ11,"0.#"),1)=".",FALSE,TRUE)</formula>
    </cfRule>
    <cfRule type="expression" dxfId="790" priority="288">
      <formula>IF(RIGHT(TEXT(AQ11,"0.#"),1)=".",TRUE,FALSE)</formula>
    </cfRule>
  </conditionalFormatting>
  <conditionalFormatting sqref="AU11:AU13">
    <cfRule type="expression" dxfId="789" priority="285">
      <formula>IF(RIGHT(TEXT(AU11,"0.#"),1)=".",FALSE,TRUE)</formula>
    </cfRule>
    <cfRule type="expression" dxfId="788" priority="286">
      <formula>IF(RIGHT(TEXT(AU11,"0.#"),1)=".",TRUE,FALSE)</formula>
    </cfRule>
  </conditionalFormatting>
  <conditionalFormatting sqref="AE18">
    <cfRule type="expression" dxfId="787" priority="283">
      <formula>IF(RIGHT(TEXT(AE18,"0.#"),1)=".",FALSE,TRUE)</formula>
    </cfRule>
    <cfRule type="expression" dxfId="786" priority="284">
      <formula>IF(RIGHT(TEXT(AE18,"0.#"),1)=".",TRUE,FALSE)</formula>
    </cfRule>
  </conditionalFormatting>
  <conditionalFormatting sqref="AE19">
    <cfRule type="expression" dxfId="785" priority="281">
      <formula>IF(RIGHT(TEXT(AE19,"0.#"),1)=".",FALSE,TRUE)</formula>
    </cfRule>
    <cfRule type="expression" dxfId="784" priority="282">
      <formula>IF(RIGHT(TEXT(AE19,"0.#"),1)=".",TRUE,FALSE)</formula>
    </cfRule>
  </conditionalFormatting>
  <conditionalFormatting sqref="AE20">
    <cfRule type="expression" dxfId="783" priority="279">
      <formula>IF(RIGHT(TEXT(AE20,"0.#"),1)=".",FALSE,TRUE)</formula>
    </cfRule>
    <cfRule type="expression" dxfId="782" priority="280">
      <formula>IF(RIGHT(TEXT(AE20,"0.#"),1)=".",TRUE,FALSE)</formula>
    </cfRule>
  </conditionalFormatting>
  <conditionalFormatting sqref="AI20">
    <cfRule type="expression" dxfId="781" priority="277">
      <formula>IF(RIGHT(TEXT(AI20,"0.#"),1)=".",FALSE,TRUE)</formula>
    </cfRule>
    <cfRule type="expression" dxfId="780" priority="278">
      <formula>IF(RIGHT(TEXT(AI20,"0.#"),1)=".",TRUE,FALSE)</formula>
    </cfRule>
  </conditionalFormatting>
  <conditionalFormatting sqref="AI19">
    <cfRule type="expression" dxfId="779" priority="275">
      <formula>IF(RIGHT(TEXT(AI19,"0.#"),1)=".",FALSE,TRUE)</formula>
    </cfRule>
    <cfRule type="expression" dxfId="778" priority="276">
      <formula>IF(RIGHT(TEXT(AI19,"0.#"),1)=".",TRUE,FALSE)</formula>
    </cfRule>
  </conditionalFormatting>
  <conditionalFormatting sqref="AI18">
    <cfRule type="expression" dxfId="777" priority="273">
      <formula>IF(RIGHT(TEXT(AI18,"0.#"),1)=".",FALSE,TRUE)</formula>
    </cfRule>
    <cfRule type="expression" dxfId="776" priority="274">
      <formula>IF(RIGHT(TEXT(AI18,"0.#"),1)=".",TRUE,FALSE)</formula>
    </cfRule>
  </conditionalFormatting>
  <conditionalFormatting sqref="AM18">
    <cfRule type="expression" dxfId="775" priority="271">
      <formula>IF(RIGHT(TEXT(AM18,"0.#"),1)=".",FALSE,TRUE)</formula>
    </cfRule>
    <cfRule type="expression" dxfId="774" priority="272">
      <formula>IF(RIGHT(TEXT(AM18,"0.#"),1)=".",TRUE,FALSE)</formula>
    </cfRule>
  </conditionalFormatting>
  <conditionalFormatting sqref="AM19">
    <cfRule type="expression" dxfId="773" priority="269">
      <formula>IF(RIGHT(TEXT(AM19,"0.#"),1)=".",FALSE,TRUE)</formula>
    </cfRule>
    <cfRule type="expression" dxfId="772" priority="270">
      <formula>IF(RIGHT(TEXT(AM19,"0.#"),1)=".",TRUE,FALSE)</formula>
    </cfRule>
  </conditionalFormatting>
  <conditionalFormatting sqref="AM20">
    <cfRule type="expression" dxfId="771" priority="267">
      <formula>IF(RIGHT(TEXT(AM20,"0.#"),1)=".",FALSE,TRUE)</formula>
    </cfRule>
    <cfRule type="expression" dxfId="770" priority="268">
      <formula>IF(RIGHT(TEXT(AM20,"0.#"),1)=".",TRUE,FALSE)</formula>
    </cfRule>
  </conditionalFormatting>
  <conditionalFormatting sqref="AQ18:AQ20">
    <cfRule type="expression" dxfId="769" priority="265">
      <formula>IF(RIGHT(TEXT(AQ18,"0.#"),1)=".",FALSE,TRUE)</formula>
    </cfRule>
    <cfRule type="expression" dxfId="768" priority="266">
      <formula>IF(RIGHT(TEXT(AQ18,"0.#"),1)=".",TRUE,FALSE)</formula>
    </cfRule>
  </conditionalFormatting>
  <conditionalFormatting sqref="AU18:AU20">
    <cfRule type="expression" dxfId="767" priority="263">
      <formula>IF(RIGHT(TEXT(AU18,"0.#"),1)=".",FALSE,TRUE)</formula>
    </cfRule>
    <cfRule type="expression" dxfId="766" priority="264">
      <formula>IF(RIGHT(TEXT(AU18,"0.#"),1)=".",TRUE,FALSE)</formula>
    </cfRule>
  </conditionalFormatting>
  <conditionalFormatting sqref="AQ25:AQ27">
    <cfRule type="expression" dxfId="765" priority="243">
      <formula>IF(RIGHT(TEXT(AQ25,"0.#"),1)=".",FALSE,TRUE)</formula>
    </cfRule>
    <cfRule type="expression" dxfId="764" priority="244">
      <formula>IF(RIGHT(TEXT(AQ25,"0.#"),1)=".",TRUE,FALSE)</formula>
    </cfRule>
  </conditionalFormatting>
  <conditionalFormatting sqref="AU25:AU27">
    <cfRule type="expression" dxfId="763" priority="241">
      <formula>IF(RIGHT(TEXT(AU25,"0.#"),1)=".",FALSE,TRUE)</formula>
    </cfRule>
    <cfRule type="expression" dxfId="762" priority="242">
      <formula>IF(RIGHT(TEXT(AU25,"0.#"),1)=".",TRUE,FALSE)</formula>
    </cfRule>
  </conditionalFormatting>
  <conditionalFormatting sqref="AQ32:AQ34">
    <cfRule type="expression" dxfId="761" priority="221">
      <formula>IF(RIGHT(TEXT(AQ32,"0.#"),1)=".",FALSE,TRUE)</formula>
    </cfRule>
    <cfRule type="expression" dxfId="760" priority="222">
      <formula>IF(RIGHT(TEXT(AQ32,"0.#"),1)=".",TRUE,FALSE)</formula>
    </cfRule>
  </conditionalFormatting>
  <conditionalFormatting sqref="AU32:AU34">
    <cfRule type="expression" dxfId="759" priority="219">
      <formula>IF(RIGHT(TEXT(AU32,"0.#"),1)=".",FALSE,TRUE)</formula>
    </cfRule>
    <cfRule type="expression" dxfId="758" priority="220">
      <formula>IF(RIGHT(TEXT(AU32,"0.#"),1)=".",TRUE,FALSE)</formula>
    </cfRule>
  </conditionalFormatting>
  <conditionalFormatting sqref="AQ39:AQ41">
    <cfRule type="expression" dxfId="757" priority="199">
      <formula>IF(RIGHT(TEXT(AQ39,"0.#"),1)=".",FALSE,TRUE)</formula>
    </cfRule>
    <cfRule type="expression" dxfId="756" priority="200">
      <formula>IF(RIGHT(TEXT(AQ39,"0.#"),1)=".",TRUE,FALSE)</formula>
    </cfRule>
  </conditionalFormatting>
  <conditionalFormatting sqref="AU39:AU41">
    <cfRule type="expression" dxfId="755" priority="197">
      <formula>IF(RIGHT(TEXT(AU39,"0.#"),1)=".",FALSE,TRUE)</formula>
    </cfRule>
    <cfRule type="expression" dxfId="754" priority="198">
      <formula>IF(RIGHT(TEXT(AU39,"0.#"),1)=".",TRUE,FALSE)</formula>
    </cfRule>
  </conditionalFormatting>
  <conditionalFormatting sqref="AQ46:AQ48">
    <cfRule type="expression" dxfId="753" priority="177">
      <formula>IF(RIGHT(TEXT(AQ46,"0.#"),1)=".",FALSE,TRUE)</formula>
    </cfRule>
    <cfRule type="expression" dxfId="752" priority="178">
      <formula>IF(RIGHT(TEXT(AQ46,"0.#"),1)=".",TRUE,FALSE)</formula>
    </cfRule>
  </conditionalFormatting>
  <conditionalFormatting sqref="AU46:AU48">
    <cfRule type="expression" dxfId="751" priority="175">
      <formula>IF(RIGHT(TEXT(AU46,"0.#"),1)=".",FALSE,TRUE)</formula>
    </cfRule>
    <cfRule type="expression" dxfId="750" priority="176">
      <formula>IF(RIGHT(TEXT(AU46,"0.#"),1)=".",TRUE,FALSE)</formula>
    </cfRule>
  </conditionalFormatting>
  <conditionalFormatting sqref="AQ53:AQ55">
    <cfRule type="expression" dxfId="749" priority="155">
      <formula>IF(RIGHT(TEXT(AQ53,"0.#"),1)=".",FALSE,TRUE)</formula>
    </cfRule>
    <cfRule type="expression" dxfId="748" priority="156">
      <formula>IF(RIGHT(TEXT(AQ53,"0.#"),1)=".",TRUE,FALSE)</formula>
    </cfRule>
  </conditionalFormatting>
  <conditionalFormatting sqref="AU53:AU55">
    <cfRule type="expression" dxfId="747" priority="153">
      <formula>IF(RIGHT(TEXT(AU53,"0.#"),1)=".",FALSE,TRUE)</formula>
    </cfRule>
    <cfRule type="expression" dxfId="746" priority="154">
      <formula>IF(RIGHT(TEXT(AU53,"0.#"),1)=".",TRUE,FALSE)</formula>
    </cfRule>
  </conditionalFormatting>
  <conditionalFormatting sqref="AQ60:AQ62">
    <cfRule type="expression" dxfId="745" priority="133">
      <formula>IF(RIGHT(TEXT(AQ60,"0.#"),1)=".",FALSE,TRUE)</formula>
    </cfRule>
    <cfRule type="expression" dxfId="744" priority="134">
      <formula>IF(RIGHT(TEXT(AQ60,"0.#"),1)=".",TRUE,FALSE)</formula>
    </cfRule>
  </conditionalFormatting>
  <conditionalFormatting sqref="AU60:AU62">
    <cfRule type="expression" dxfId="743" priority="131">
      <formula>IF(RIGHT(TEXT(AU60,"0.#"),1)=".",FALSE,TRUE)</formula>
    </cfRule>
    <cfRule type="expression" dxfId="742" priority="132">
      <formula>IF(RIGHT(TEXT(AU60,"0.#"),1)=".",TRUE,FALSE)</formula>
    </cfRule>
  </conditionalFormatting>
  <conditionalFormatting sqref="AE67">
    <cfRule type="expression" dxfId="741" priority="129">
      <formula>IF(RIGHT(TEXT(AE67,"0.#"),1)=".",FALSE,TRUE)</formula>
    </cfRule>
    <cfRule type="expression" dxfId="740" priority="130">
      <formula>IF(RIGHT(TEXT(AE67,"0.#"),1)=".",TRUE,FALSE)</formula>
    </cfRule>
  </conditionalFormatting>
  <conditionalFormatting sqref="AE68">
    <cfRule type="expression" dxfId="739" priority="127">
      <formula>IF(RIGHT(TEXT(AE68,"0.#"),1)=".",FALSE,TRUE)</formula>
    </cfRule>
    <cfRule type="expression" dxfId="738" priority="128">
      <formula>IF(RIGHT(TEXT(AE68,"0.#"),1)=".",TRUE,FALSE)</formula>
    </cfRule>
  </conditionalFormatting>
  <conditionalFormatting sqref="AE69">
    <cfRule type="expression" dxfId="737" priority="125">
      <formula>IF(RIGHT(TEXT(AE69,"0.#"),1)=".",FALSE,TRUE)</formula>
    </cfRule>
    <cfRule type="expression" dxfId="736" priority="126">
      <formula>IF(RIGHT(TEXT(AE69,"0.#"),1)=".",TRUE,FALSE)</formula>
    </cfRule>
  </conditionalFormatting>
  <conditionalFormatting sqref="AI69">
    <cfRule type="expression" dxfId="735" priority="123">
      <formula>IF(RIGHT(TEXT(AI69,"0.#"),1)=".",FALSE,TRUE)</formula>
    </cfRule>
    <cfRule type="expression" dxfId="734" priority="124">
      <formula>IF(RIGHT(TEXT(AI69,"0.#"),1)=".",TRUE,FALSE)</formula>
    </cfRule>
  </conditionalFormatting>
  <conditionalFormatting sqref="AI68">
    <cfRule type="expression" dxfId="733" priority="121">
      <formula>IF(RIGHT(TEXT(AI68,"0.#"),1)=".",FALSE,TRUE)</formula>
    </cfRule>
    <cfRule type="expression" dxfId="732" priority="122">
      <formula>IF(RIGHT(TEXT(AI68,"0.#"),1)=".",TRUE,FALSE)</formula>
    </cfRule>
  </conditionalFormatting>
  <conditionalFormatting sqref="AI67">
    <cfRule type="expression" dxfId="731" priority="119">
      <formula>IF(RIGHT(TEXT(AI67,"0.#"),1)=".",FALSE,TRUE)</formula>
    </cfRule>
    <cfRule type="expression" dxfId="730" priority="120">
      <formula>IF(RIGHT(TEXT(AI67,"0.#"),1)=".",TRUE,FALSE)</formula>
    </cfRule>
  </conditionalFormatting>
  <conditionalFormatting sqref="AM67">
    <cfRule type="expression" dxfId="729" priority="117">
      <formula>IF(RIGHT(TEXT(AM67,"0.#"),1)=".",FALSE,TRUE)</formula>
    </cfRule>
    <cfRule type="expression" dxfId="728" priority="118">
      <formula>IF(RIGHT(TEXT(AM67,"0.#"),1)=".",TRUE,FALSE)</formula>
    </cfRule>
  </conditionalFormatting>
  <conditionalFormatting sqref="AM68">
    <cfRule type="expression" dxfId="727" priority="115">
      <formula>IF(RIGHT(TEXT(AM68,"0.#"),1)=".",FALSE,TRUE)</formula>
    </cfRule>
    <cfRule type="expression" dxfId="726" priority="116">
      <formula>IF(RIGHT(TEXT(AM68,"0.#"),1)=".",TRUE,FALSE)</formula>
    </cfRule>
  </conditionalFormatting>
  <conditionalFormatting sqref="AM69">
    <cfRule type="expression" dxfId="725" priority="113">
      <formula>IF(RIGHT(TEXT(AM69,"0.#"),1)=".",FALSE,TRUE)</formula>
    </cfRule>
    <cfRule type="expression" dxfId="724" priority="114">
      <formula>IF(RIGHT(TEXT(AM69,"0.#"),1)=".",TRUE,FALSE)</formula>
    </cfRule>
  </conditionalFormatting>
  <conditionalFormatting sqref="AQ67:AQ69">
    <cfRule type="expression" dxfId="723" priority="111">
      <formula>IF(RIGHT(TEXT(AQ67,"0.#"),1)=".",FALSE,TRUE)</formula>
    </cfRule>
    <cfRule type="expression" dxfId="722" priority="112">
      <formula>IF(RIGHT(TEXT(AQ67,"0.#"),1)=".",TRUE,FALSE)</formula>
    </cfRule>
  </conditionalFormatting>
  <conditionalFormatting sqref="AU67:AU69">
    <cfRule type="expression" dxfId="721" priority="109">
      <formula>IF(RIGHT(TEXT(AU67,"0.#"),1)=".",FALSE,TRUE)</formula>
    </cfRule>
    <cfRule type="expression" dxfId="720" priority="110">
      <formula>IF(RIGHT(TEXT(AU67,"0.#"),1)=".",TRUE,FALSE)</formula>
    </cfRule>
  </conditionalFormatting>
  <conditionalFormatting sqref="AE25">
    <cfRule type="expression" dxfId="719" priority="107">
      <formula>IF(RIGHT(TEXT(AE25,"0.#"),1)=".",FALSE,TRUE)</formula>
    </cfRule>
    <cfRule type="expression" dxfId="718" priority="108">
      <formula>IF(RIGHT(TEXT(AE25,"0.#"),1)=".",TRUE,FALSE)</formula>
    </cfRule>
  </conditionalFormatting>
  <conditionalFormatting sqref="AE26">
    <cfRule type="expression" dxfId="717" priority="105">
      <formula>IF(RIGHT(TEXT(AE26,"0.#"),1)=".",FALSE,TRUE)</formula>
    </cfRule>
    <cfRule type="expression" dxfId="716" priority="106">
      <formula>IF(RIGHT(TEXT(AE26,"0.#"),1)=".",TRUE,FALSE)</formula>
    </cfRule>
  </conditionalFormatting>
  <conditionalFormatting sqref="AE27">
    <cfRule type="expression" dxfId="715" priority="103">
      <formula>IF(RIGHT(TEXT(AE27,"0.#"),1)=".",FALSE,TRUE)</formula>
    </cfRule>
    <cfRule type="expression" dxfId="714" priority="104">
      <formula>IF(RIGHT(TEXT(AE27,"0.#"),1)=".",TRUE,FALSE)</formula>
    </cfRule>
  </conditionalFormatting>
  <conditionalFormatting sqref="AI27">
    <cfRule type="expression" dxfId="713" priority="101">
      <formula>IF(RIGHT(TEXT(AI27,"0.#"),1)=".",FALSE,TRUE)</formula>
    </cfRule>
    <cfRule type="expression" dxfId="712" priority="102">
      <formula>IF(RIGHT(TEXT(AI27,"0.#"),1)=".",TRUE,FALSE)</formula>
    </cfRule>
  </conditionalFormatting>
  <conditionalFormatting sqref="AI26">
    <cfRule type="expression" dxfId="711" priority="99">
      <formula>IF(RIGHT(TEXT(AI26,"0.#"),1)=".",FALSE,TRUE)</formula>
    </cfRule>
    <cfRule type="expression" dxfId="710" priority="100">
      <formula>IF(RIGHT(TEXT(AI26,"0.#"),1)=".",TRUE,FALSE)</formula>
    </cfRule>
  </conditionalFormatting>
  <conditionalFormatting sqref="AI25">
    <cfRule type="expression" dxfId="709" priority="97">
      <formula>IF(RIGHT(TEXT(AI25,"0.#"),1)=".",FALSE,TRUE)</formula>
    </cfRule>
    <cfRule type="expression" dxfId="708" priority="98">
      <formula>IF(RIGHT(TEXT(AI25,"0.#"),1)=".",TRUE,FALSE)</formula>
    </cfRule>
  </conditionalFormatting>
  <conditionalFormatting sqref="AM25">
    <cfRule type="expression" dxfId="707" priority="95">
      <formula>IF(RIGHT(TEXT(AM25,"0.#"),1)=".",FALSE,TRUE)</formula>
    </cfRule>
    <cfRule type="expression" dxfId="706" priority="96">
      <formula>IF(RIGHT(TEXT(AM25,"0.#"),1)=".",TRUE,FALSE)</formula>
    </cfRule>
  </conditionalFormatting>
  <conditionalFormatting sqref="AM26">
    <cfRule type="expression" dxfId="705" priority="93">
      <formula>IF(RIGHT(TEXT(AM26,"0.#"),1)=".",FALSE,TRUE)</formula>
    </cfRule>
    <cfRule type="expression" dxfId="704" priority="94">
      <formula>IF(RIGHT(TEXT(AM26,"0.#"),1)=".",TRUE,FALSE)</formula>
    </cfRule>
  </conditionalFormatting>
  <conditionalFormatting sqref="AM27">
    <cfRule type="expression" dxfId="703" priority="91">
      <formula>IF(RIGHT(TEXT(AM27,"0.#"),1)=".",FALSE,TRUE)</formula>
    </cfRule>
    <cfRule type="expression" dxfId="702" priority="92">
      <formula>IF(RIGHT(TEXT(AM27,"0.#"),1)=".",TRUE,FALSE)</formula>
    </cfRule>
  </conditionalFormatting>
  <conditionalFormatting sqref="AE32">
    <cfRule type="expression" dxfId="701" priority="89">
      <formula>IF(RIGHT(TEXT(AE32,"0.#"),1)=".",FALSE,TRUE)</formula>
    </cfRule>
    <cfRule type="expression" dxfId="700" priority="90">
      <formula>IF(RIGHT(TEXT(AE32,"0.#"),1)=".",TRUE,FALSE)</formula>
    </cfRule>
  </conditionalFormatting>
  <conditionalFormatting sqref="AE33">
    <cfRule type="expression" dxfId="699" priority="87">
      <formula>IF(RIGHT(TEXT(AE33,"0.#"),1)=".",FALSE,TRUE)</formula>
    </cfRule>
    <cfRule type="expression" dxfId="698" priority="88">
      <formula>IF(RIGHT(TEXT(AE33,"0.#"),1)=".",TRUE,FALSE)</formula>
    </cfRule>
  </conditionalFormatting>
  <conditionalFormatting sqref="AE34">
    <cfRule type="expression" dxfId="697" priority="85">
      <formula>IF(RIGHT(TEXT(AE34,"0.#"),1)=".",FALSE,TRUE)</formula>
    </cfRule>
    <cfRule type="expression" dxfId="696" priority="86">
      <formula>IF(RIGHT(TEXT(AE34,"0.#"),1)=".",TRUE,FALSE)</formula>
    </cfRule>
  </conditionalFormatting>
  <conditionalFormatting sqref="AI34">
    <cfRule type="expression" dxfId="695" priority="83">
      <formula>IF(RIGHT(TEXT(AI34,"0.#"),1)=".",FALSE,TRUE)</formula>
    </cfRule>
    <cfRule type="expression" dxfId="694" priority="84">
      <formula>IF(RIGHT(TEXT(AI34,"0.#"),1)=".",TRUE,FALSE)</formula>
    </cfRule>
  </conditionalFormatting>
  <conditionalFormatting sqref="AI33">
    <cfRule type="expression" dxfId="693" priority="81">
      <formula>IF(RIGHT(TEXT(AI33,"0.#"),1)=".",FALSE,TRUE)</formula>
    </cfRule>
    <cfRule type="expression" dxfId="692" priority="82">
      <formula>IF(RIGHT(TEXT(AI33,"0.#"),1)=".",TRUE,FALSE)</formula>
    </cfRule>
  </conditionalFormatting>
  <conditionalFormatting sqref="AI32">
    <cfRule type="expression" dxfId="691" priority="79">
      <formula>IF(RIGHT(TEXT(AI32,"0.#"),1)=".",FALSE,TRUE)</formula>
    </cfRule>
    <cfRule type="expression" dxfId="690" priority="80">
      <formula>IF(RIGHT(TEXT(AI32,"0.#"),1)=".",TRUE,FALSE)</formula>
    </cfRule>
  </conditionalFormatting>
  <conditionalFormatting sqref="AM32">
    <cfRule type="expression" dxfId="689" priority="77">
      <formula>IF(RIGHT(TEXT(AM32,"0.#"),1)=".",FALSE,TRUE)</formula>
    </cfRule>
    <cfRule type="expression" dxfId="688" priority="78">
      <formula>IF(RIGHT(TEXT(AM32,"0.#"),1)=".",TRUE,FALSE)</formula>
    </cfRule>
  </conditionalFormatting>
  <conditionalFormatting sqref="AM33">
    <cfRule type="expression" dxfId="687" priority="75">
      <formula>IF(RIGHT(TEXT(AM33,"0.#"),1)=".",FALSE,TRUE)</formula>
    </cfRule>
    <cfRule type="expression" dxfId="686" priority="76">
      <formula>IF(RIGHT(TEXT(AM33,"0.#"),1)=".",TRUE,FALSE)</formula>
    </cfRule>
  </conditionalFormatting>
  <conditionalFormatting sqref="AM34">
    <cfRule type="expression" dxfId="685" priority="73">
      <formula>IF(RIGHT(TEXT(AM34,"0.#"),1)=".",FALSE,TRUE)</formula>
    </cfRule>
    <cfRule type="expression" dxfId="684" priority="74">
      <formula>IF(RIGHT(TEXT(AM34,"0.#"),1)=".",TRUE,FALSE)</formula>
    </cfRule>
  </conditionalFormatting>
  <conditionalFormatting sqref="AE39">
    <cfRule type="expression" dxfId="683" priority="71">
      <formula>IF(RIGHT(TEXT(AE39,"0.#"),1)=".",FALSE,TRUE)</formula>
    </cfRule>
    <cfRule type="expression" dxfId="682" priority="72">
      <formula>IF(RIGHT(TEXT(AE39,"0.#"),1)=".",TRUE,FALSE)</formula>
    </cfRule>
  </conditionalFormatting>
  <conditionalFormatting sqref="AE40">
    <cfRule type="expression" dxfId="681" priority="69">
      <formula>IF(RIGHT(TEXT(AE40,"0.#"),1)=".",FALSE,TRUE)</formula>
    </cfRule>
    <cfRule type="expression" dxfId="680" priority="70">
      <formula>IF(RIGHT(TEXT(AE40,"0.#"),1)=".",TRUE,FALSE)</formula>
    </cfRule>
  </conditionalFormatting>
  <conditionalFormatting sqref="AE41">
    <cfRule type="expression" dxfId="679" priority="67">
      <formula>IF(RIGHT(TEXT(AE41,"0.#"),1)=".",FALSE,TRUE)</formula>
    </cfRule>
    <cfRule type="expression" dxfId="678" priority="68">
      <formula>IF(RIGHT(TEXT(AE41,"0.#"),1)=".",TRUE,FALSE)</formula>
    </cfRule>
  </conditionalFormatting>
  <conditionalFormatting sqref="AI41">
    <cfRule type="expression" dxfId="677" priority="65">
      <formula>IF(RIGHT(TEXT(AI41,"0.#"),1)=".",FALSE,TRUE)</formula>
    </cfRule>
    <cfRule type="expression" dxfId="676" priority="66">
      <formula>IF(RIGHT(TEXT(AI41,"0.#"),1)=".",TRUE,FALSE)</formula>
    </cfRule>
  </conditionalFormatting>
  <conditionalFormatting sqref="AI40">
    <cfRule type="expression" dxfId="675" priority="63">
      <formula>IF(RIGHT(TEXT(AI40,"0.#"),1)=".",FALSE,TRUE)</formula>
    </cfRule>
    <cfRule type="expression" dxfId="674" priority="64">
      <formula>IF(RIGHT(TEXT(AI40,"0.#"),1)=".",TRUE,FALSE)</formula>
    </cfRule>
  </conditionalFormatting>
  <conditionalFormatting sqref="AI39">
    <cfRule type="expression" dxfId="673" priority="61">
      <formula>IF(RIGHT(TEXT(AI39,"0.#"),1)=".",FALSE,TRUE)</formula>
    </cfRule>
    <cfRule type="expression" dxfId="672" priority="62">
      <formula>IF(RIGHT(TEXT(AI39,"0.#"),1)=".",TRUE,FALSE)</formula>
    </cfRule>
  </conditionalFormatting>
  <conditionalFormatting sqref="AM39">
    <cfRule type="expression" dxfId="671" priority="59">
      <formula>IF(RIGHT(TEXT(AM39,"0.#"),1)=".",FALSE,TRUE)</formula>
    </cfRule>
    <cfRule type="expression" dxfId="670" priority="60">
      <formula>IF(RIGHT(TEXT(AM39,"0.#"),1)=".",TRUE,FALSE)</formula>
    </cfRule>
  </conditionalFormatting>
  <conditionalFormatting sqref="AM40">
    <cfRule type="expression" dxfId="669" priority="57">
      <formula>IF(RIGHT(TEXT(AM40,"0.#"),1)=".",FALSE,TRUE)</formula>
    </cfRule>
    <cfRule type="expression" dxfId="668" priority="58">
      <formula>IF(RIGHT(TEXT(AM40,"0.#"),1)=".",TRUE,FALSE)</formula>
    </cfRule>
  </conditionalFormatting>
  <conditionalFormatting sqref="AM41">
    <cfRule type="expression" dxfId="667" priority="55">
      <formula>IF(RIGHT(TEXT(AM41,"0.#"),1)=".",FALSE,TRUE)</formula>
    </cfRule>
    <cfRule type="expression" dxfId="666" priority="56">
      <formula>IF(RIGHT(TEXT(AM41,"0.#"),1)=".",TRUE,FALSE)</formula>
    </cfRule>
  </conditionalFormatting>
  <conditionalFormatting sqref="AE46">
    <cfRule type="expression" dxfId="665" priority="53">
      <formula>IF(RIGHT(TEXT(AE46,"0.#"),1)=".",FALSE,TRUE)</formula>
    </cfRule>
    <cfRule type="expression" dxfId="664" priority="54">
      <formula>IF(RIGHT(TEXT(AE46,"0.#"),1)=".",TRUE,FALSE)</formula>
    </cfRule>
  </conditionalFormatting>
  <conditionalFormatting sqref="AE47">
    <cfRule type="expression" dxfId="663" priority="51">
      <formula>IF(RIGHT(TEXT(AE47,"0.#"),1)=".",FALSE,TRUE)</formula>
    </cfRule>
    <cfRule type="expression" dxfId="662" priority="52">
      <formula>IF(RIGHT(TEXT(AE47,"0.#"),1)=".",TRUE,FALSE)</formula>
    </cfRule>
  </conditionalFormatting>
  <conditionalFormatting sqref="AE48">
    <cfRule type="expression" dxfId="661" priority="49">
      <formula>IF(RIGHT(TEXT(AE48,"0.#"),1)=".",FALSE,TRUE)</formula>
    </cfRule>
    <cfRule type="expression" dxfId="660" priority="50">
      <formula>IF(RIGHT(TEXT(AE48,"0.#"),1)=".",TRUE,FALSE)</formula>
    </cfRule>
  </conditionalFormatting>
  <conditionalFormatting sqref="AI48">
    <cfRule type="expression" dxfId="659" priority="47">
      <formula>IF(RIGHT(TEXT(AI48,"0.#"),1)=".",FALSE,TRUE)</formula>
    </cfRule>
    <cfRule type="expression" dxfId="658" priority="48">
      <formula>IF(RIGHT(TEXT(AI48,"0.#"),1)=".",TRUE,FALSE)</formula>
    </cfRule>
  </conditionalFormatting>
  <conditionalFormatting sqref="AI47">
    <cfRule type="expression" dxfId="657" priority="45">
      <formula>IF(RIGHT(TEXT(AI47,"0.#"),1)=".",FALSE,TRUE)</formula>
    </cfRule>
    <cfRule type="expression" dxfId="656" priority="46">
      <formula>IF(RIGHT(TEXT(AI47,"0.#"),1)=".",TRUE,FALSE)</formula>
    </cfRule>
  </conditionalFormatting>
  <conditionalFormatting sqref="AI46">
    <cfRule type="expression" dxfId="655" priority="43">
      <formula>IF(RIGHT(TEXT(AI46,"0.#"),1)=".",FALSE,TRUE)</formula>
    </cfRule>
    <cfRule type="expression" dxfId="654" priority="44">
      <formula>IF(RIGHT(TEXT(AI46,"0.#"),1)=".",TRUE,FALSE)</formula>
    </cfRule>
  </conditionalFormatting>
  <conditionalFormatting sqref="AM46">
    <cfRule type="expression" dxfId="653" priority="41">
      <formula>IF(RIGHT(TEXT(AM46,"0.#"),1)=".",FALSE,TRUE)</formula>
    </cfRule>
    <cfRule type="expression" dxfId="652" priority="42">
      <formula>IF(RIGHT(TEXT(AM46,"0.#"),1)=".",TRUE,FALSE)</formula>
    </cfRule>
  </conditionalFormatting>
  <conditionalFormatting sqref="AM47">
    <cfRule type="expression" dxfId="651" priority="39">
      <formula>IF(RIGHT(TEXT(AM47,"0.#"),1)=".",FALSE,TRUE)</formula>
    </cfRule>
    <cfRule type="expression" dxfId="650" priority="40">
      <formula>IF(RIGHT(TEXT(AM47,"0.#"),1)=".",TRUE,FALSE)</formula>
    </cfRule>
  </conditionalFormatting>
  <conditionalFormatting sqref="AM48">
    <cfRule type="expression" dxfId="649" priority="37">
      <formula>IF(RIGHT(TEXT(AM48,"0.#"),1)=".",FALSE,TRUE)</formula>
    </cfRule>
    <cfRule type="expression" dxfId="648" priority="38">
      <formula>IF(RIGHT(TEXT(AM48,"0.#"),1)=".",TRUE,FALSE)</formula>
    </cfRule>
  </conditionalFormatting>
  <conditionalFormatting sqref="AE53">
    <cfRule type="expression" dxfId="647" priority="35">
      <formula>IF(RIGHT(TEXT(AE53,"0.#"),1)=".",FALSE,TRUE)</formula>
    </cfRule>
    <cfRule type="expression" dxfId="646" priority="36">
      <formula>IF(RIGHT(TEXT(AE53,"0.#"),1)=".",TRUE,FALSE)</formula>
    </cfRule>
  </conditionalFormatting>
  <conditionalFormatting sqref="AE54">
    <cfRule type="expression" dxfId="645" priority="33">
      <formula>IF(RIGHT(TEXT(AE54,"0.#"),1)=".",FALSE,TRUE)</formula>
    </cfRule>
    <cfRule type="expression" dxfId="644" priority="34">
      <formula>IF(RIGHT(TEXT(AE54,"0.#"),1)=".",TRUE,FALSE)</formula>
    </cfRule>
  </conditionalFormatting>
  <conditionalFormatting sqref="AE55">
    <cfRule type="expression" dxfId="643" priority="31">
      <formula>IF(RIGHT(TEXT(AE55,"0.#"),1)=".",FALSE,TRUE)</formula>
    </cfRule>
    <cfRule type="expression" dxfId="642" priority="32">
      <formula>IF(RIGHT(TEXT(AE55,"0.#"),1)=".",TRUE,FALSE)</formula>
    </cfRule>
  </conditionalFormatting>
  <conditionalFormatting sqref="AI55">
    <cfRule type="expression" dxfId="641" priority="29">
      <formula>IF(RIGHT(TEXT(AI55,"0.#"),1)=".",FALSE,TRUE)</formula>
    </cfRule>
    <cfRule type="expression" dxfId="640" priority="30">
      <formula>IF(RIGHT(TEXT(AI55,"0.#"),1)=".",TRUE,FALSE)</formula>
    </cfRule>
  </conditionalFormatting>
  <conditionalFormatting sqref="AI54">
    <cfRule type="expression" dxfId="639" priority="27">
      <formula>IF(RIGHT(TEXT(AI54,"0.#"),1)=".",FALSE,TRUE)</formula>
    </cfRule>
    <cfRule type="expression" dxfId="638" priority="28">
      <formula>IF(RIGHT(TEXT(AI54,"0.#"),1)=".",TRUE,FALSE)</formula>
    </cfRule>
  </conditionalFormatting>
  <conditionalFormatting sqref="AI53">
    <cfRule type="expression" dxfId="637" priority="25">
      <formula>IF(RIGHT(TEXT(AI53,"0.#"),1)=".",FALSE,TRUE)</formula>
    </cfRule>
    <cfRule type="expression" dxfId="636" priority="26">
      <formula>IF(RIGHT(TEXT(AI53,"0.#"),1)=".",TRUE,FALSE)</formula>
    </cfRule>
  </conditionalFormatting>
  <conditionalFormatting sqref="AM53">
    <cfRule type="expression" dxfId="635" priority="23">
      <formula>IF(RIGHT(TEXT(AM53,"0.#"),1)=".",FALSE,TRUE)</formula>
    </cfRule>
    <cfRule type="expression" dxfId="634" priority="24">
      <formula>IF(RIGHT(TEXT(AM53,"0.#"),1)=".",TRUE,FALSE)</formula>
    </cfRule>
  </conditionalFormatting>
  <conditionalFormatting sqref="AM54">
    <cfRule type="expression" dxfId="633" priority="21">
      <formula>IF(RIGHT(TEXT(AM54,"0.#"),1)=".",FALSE,TRUE)</formula>
    </cfRule>
    <cfRule type="expression" dxfId="632" priority="22">
      <formula>IF(RIGHT(TEXT(AM54,"0.#"),1)=".",TRUE,FALSE)</formula>
    </cfRule>
  </conditionalFormatting>
  <conditionalFormatting sqref="AM55">
    <cfRule type="expression" dxfId="631" priority="19">
      <formula>IF(RIGHT(TEXT(AM55,"0.#"),1)=".",FALSE,TRUE)</formula>
    </cfRule>
    <cfRule type="expression" dxfId="630" priority="20">
      <formula>IF(RIGHT(TEXT(AM55,"0.#"),1)=".",TRUE,FALSE)</formula>
    </cfRule>
  </conditionalFormatting>
  <conditionalFormatting sqref="AE60">
    <cfRule type="expression" dxfId="629" priority="17">
      <formula>IF(RIGHT(TEXT(AE60,"0.#"),1)=".",FALSE,TRUE)</formula>
    </cfRule>
    <cfRule type="expression" dxfId="628" priority="18">
      <formula>IF(RIGHT(TEXT(AE60,"0.#"),1)=".",TRUE,FALSE)</formula>
    </cfRule>
  </conditionalFormatting>
  <conditionalFormatting sqref="AE61">
    <cfRule type="expression" dxfId="627" priority="15">
      <formula>IF(RIGHT(TEXT(AE61,"0.#"),1)=".",FALSE,TRUE)</formula>
    </cfRule>
    <cfRule type="expression" dxfId="626" priority="16">
      <formula>IF(RIGHT(TEXT(AE61,"0.#"),1)=".",TRUE,FALSE)</formula>
    </cfRule>
  </conditionalFormatting>
  <conditionalFormatting sqref="AE62">
    <cfRule type="expression" dxfId="625" priority="13">
      <formula>IF(RIGHT(TEXT(AE62,"0.#"),1)=".",FALSE,TRUE)</formula>
    </cfRule>
    <cfRule type="expression" dxfId="624" priority="14">
      <formula>IF(RIGHT(TEXT(AE62,"0.#"),1)=".",TRUE,FALSE)</formula>
    </cfRule>
  </conditionalFormatting>
  <conditionalFormatting sqref="AI62">
    <cfRule type="expression" dxfId="623" priority="11">
      <formula>IF(RIGHT(TEXT(AI62,"0.#"),1)=".",FALSE,TRUE)</formula>
    </cfRule>
    <cfRule type="expression" dxfId="622" priority="12">
      <formula>IF(RIGHT(TEXT(AI62,"0.#"),1)=".",TRUE,FALSE)</formula>
    </cfRule>
  </conditionalFormatting>
  <conditionalFormatting sqref="AI61">
    <cfRule type="expression" dxfId="621" priority="9">
      <formula>IF(RIGHT(TEXT(AI61,"0.#"),1)=".",FALSE,TRUE)</formula>
    </cfRule>
    <cfRule type="expression" dxfId="620" priority="10">
      <formula>IF(RIGHT(TEXT(AI61,"0.#"),1)=".",TRUE,FALSE)</formula>
    </cfRule>
  </conditionalFormatting>
  <conditionalFormatting sqref="AI60">
    <cfRule type="expression" dxfId="619" priority="7">
      <formula>IF(RIGHT(TEXT(AI60,"0.#"),1)=".",FALSE,TRUE)</formula>
    </cfRule>
    <cfRule type="expression" dxfId="618" priority="8">
      <formula>IF(RIGHT(TEXT(AI60,"0.#"),1)=".",TRUE,FALSE)</formula>
    </cfRule>
  </conditionalFormatting>
  <conditionalFormatting sqref="AM60">
    <cfRule type="expression" dxfId="617" priority="5">
      <formula>IF(RIGHT(TEXT(AM60,"0.#"),1)=".",FALSE,TRUE)</formula>
    </cfRule>
    <cfRule type="expression" dxfId="616" priority="6">
      <formula>IF(RIGHT(TEXT(AM60,"0.#"),1)=".",TRUE,FALSE)</formula>
    </cfRule>
  </conditionalFormatting>
  <conditionalFormatting sqref="AM61">
    <cfRule type="expression" dxfId="615" priority="3">
      <formula>IF(RIGHT(TEXT(AM61,"0.#"),1)=".",FALSE,TRUE)</formula>
    </cfRule>
    <cfRule type="expression" dxfId="614" priority="4">
      <formula>IF(RIGHT(TEXT(AM61,"0.#"),1)=".",TRUE,FALSE)</formula>
    </cfRule>
  </conditionalFormatting>
  <conditionalFormatting sqref="AM62">
    <cfRule type="expression" dxfId="613" priority="1">
      <formula>IF(RIGHT(TEXT(AM62,"0.#"),1)=".",FALSE,TRUE)</formula>
    </cfRule>
    <cfRule type="expression" dxfId="6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34" t="s">
        <v>614</v>
      </c>
      <c r="H2" s="435"/>
      <c r="I2" s="435"/>
      <c r="J2" s="435"/>
      <c r="K2" s="435"/>
      <c r="L2" s="435"/>
      <c r="M2" s="435"/>
      <c r="N2" s="435"/>
      <c r="O2" s="435"/>
      <c r="P2" s="435"/>
      <c r="Q2" s="435"/>
      <c r="R2" s="435"/>
      <c r="S2" s="435"/>
      <c r="T2" s="435"/>
      <c r="U2" s="435"/>
      <c r="V2" s="435"/>
      <c r="W2" s="435"/>
      <c r="X2" s="435"/>
      <c r="Y2" s="435"/>
      <c r="Z2" s="435"/>
      <c r="AA2" s="435"/>
      <c r="AB2" s="460"/>
      <c r="AC2" s="434" t="s">
        <v>620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2" t="s">
        <v>18</v>
      </c>
      <c r="H3" s="443"/>
      <c r="I3" s="443"/>
      <c r="J3" s="443"/>
      <c r="K3" s="443"/>
      <c r="L3" s="444" t="s">
        <v>19</v>
      </c>
      <c r="M3" s="443"/>
      <c r="N3" s="443"/>
      <c r="O3" s="443"/>
      <c r="P3" s="443"/>
      <c r="Q3" s="443"/>
      <c r="R3" s="443"/>
      <c r="S3" s="443"/>
      <c r="T3" s="443"/>
      <c r="U3" s="443"/>
      <c r="V3" s="443"/>
      <c r="W3" s="443"/>
      <c r="X3" s="445"/>
      <c r="Y3" s="446" t="s">
        <v>20</v>
      </c>
      <c r="Z3" s="447"/>
      <c r="AA3" s="447"/>
      <c r="AB3" s="448"/>
      <c r="AC3" s="442" t="s">
        <v>18</v>
      </c>
      <c r="AD3" s="443"/>
      <c r="AE3" s="443"/>
      <c r="AF3" s="443"/>
      <c r="AG3" s="443"/>
      <c r="AH3" s="444" t="s">
        <v>19</v>
      </c>
      <c r="AI3" s="443"/>
      <c r="AJ3" s="443"/>
      <c r="AK3" s="443"/>
      <c r="AL3" s="443"/>
      <c r="AM3" s="443"/>
      <c r="AN3" s="443"/>
      <c r="AO3" s="443"/>
      <c r="AP3" s="443"/>
      <c r="AQ3" s="443"/>
      <c r="AR3" s="443"/>
      <c r="AS3" s="443"/>
      <c r="AT3" s="445"/>
      <c r="AU3" s="446" t="s">
        <v>20</v>
      </c>
      <c r="AV3" s="447"/>
      <c r="AW3" s="447"/>
      <c r="AX3" s="458"/>
    </row>
    <row r="4" spans="1:50" ht="24.75" customHeight="1" x14ac:dyDescent="0.15">
      <c r="A4" s="1065"/>
      <c r="B4" s="1066"/>
      <c r="C4" s="1066"/>
      <c r="D4" s="1066"/>
      <c r="E4" s="1066"/>
      <c r="F4" s="1067"/>
      <c r="G4" s="449" t="s">
        <v>615</v>
      </c>
      <c r="H4" s="450"/>
      <c r="I4" s="450"/>
      <c r="J4" s="450"/>
      <c r="K4" s="451"/>
      <c r="L4" s="452" t="s">
        <v>615</v>
      </c>
      <c r="M4" s="453"/>
      <c r="N4" s="453"/>
      <c r="O4" s="453"/>
      <c r="P4" s="453"/>
      <c r="Q4" s="453"/>
      <c r="R4" s="453"/>
      <c r="S4" s="453"/>
      <c r="T4" s="453"/>
      <c r="U4" s="453"/>
      <c r="V4" s="453"/>
      <c r="W4" s="453"/>
      <c r="X4" s="454"/>
      <c r="Y4" s="480">
        <v>5.67</v>
      </c>
      <c r="Z4" s="481"/>
      <c r="AA4" s="481"/>
      <c r="AB4" s="578"/>
      <c r="AC4" s="449" t="s">
        <v>621</v>
      </c>
      <c r="AD4" s="450"/>
      <c r="AE4" s="450"/>
      <c r="AF4" s="450"/>
      <c r="AG4" s="451"/>
      <c r="AH4" s="452" t="s">
        <v>622</v>
      </c>
      <c r="AI4" s="453"/>
      <c r="AJ4" s="453"/>
      <c r="AK4" s="453"/>
      <c r="AL4" s="453"/>
      <c r="AM4" s="453"/>
      <c r="AN4" s="453"/>
      <c r="AO4" s="453"/>
      <c r="AP4" s="453"/>
      <c r="AQ4" s="453"/>
      <c r="AR4" s="453"/>
      <c r="AS4" s="453"/>
      <c r="AT4" s="454"/>
      <c r="AU4" s="480">
        <v>0.04</v>
      </c>
      <c r="AV4" s="481"/>
      <c r="AW4" s="481"/>
      <c r="AX4" s="482"/>
    </row>
    <row r="5" spans="1:50" ht="24.75" customHeight="1" x14ac:dyDescent="0.15">
      <c r="A5" s="1065"/>
      <c r="B5" s="1066"/>
      <c r="C5" s="1066"/>
      <c r="D5" s="1066"/>
      <c r="E5" s="1066"/>
      <c r="F5" s="1067"/>
      <c r="G5" s="345" t="s">
        <v>616</v>
      </c>
      <c r="H5" s="346"/>
      <c r="I5" s="346"/>
      <c r="J5" s="346"/>
      <c r="K5" s="347"/>
      <c r="L5" s="390" t="s">
        <v>616</v>
      </c>
      <c r="M5" s="391"/>
      <c r="N5" s="391"/>
      <c r="O5" s="391"/>
      <c r="P5" s="391"/>
      <c r="Q5" s="391"/>
      <c r="R5" s="391"/>
      <c r="S5" s="391"/>
      <c r="T5" s="391"/>
      <c r="U5" s="391"/>
      <c r="V5" s="391"/>
      <c r="W5" s="391"/>
      <c r="X5" s="392"/>
      <c r="Y5" s="387">
        <v>2.12</v>
      </c>
      <c r="Z5" s="388"/>
      <c r="AA5" s="388"/>
      <c r="AB5" s="394"/>
      <c r="AC5" s="345" t="s">
        <v>615</v>
      </c>
      <c r="AD5" s="346"/>
      <c r="AE5" s="346"/>
      <c r="AF5" s="346"/>
      <c r="AG5" s="347"/>
      <c r="AH5" s="390" t="s">
        <v>615</v>
      </c>
      <c r="AI5" s="391"/>
      <c r="AJ5" s="391"/>
      <c r="AK5" s="391"/>
      <c r="AL5" s="391"/>
      <c r="AM5" s="391"/>
      <c r="AN5" s="391"/>
      <c r="AO5" s="391"/>
      <c r="AP5" s="391"/>
      <c r="AQ5" s="391"/>
      <c r="AR5" s="391"/>
      <c r="AS5" s="391"/>
      <c r="AT5" s="392"/>
      <c r="AU5" s="387">
        <v>4.55</v>
      </c>
      <c r="AV5" s="388"/>
      <c r="AW5" s="388"/>
      <c r="AX5" s="389"/>
    </row>
    <row r="6" spans="1:50" ht="24.75" customHeight="1" x14ac:dyDescent="0.15">
      <c r="A6" s="1065"/>
      <c r="B6" s="1066"/>
      <c r="C6" s="1066"/>
      <c r="D6" s="1066"/>
      <c r="E6" s="1066"/>
      <c r="F6" s="1067"/>
      <c r="G6" s="345" t="s">
        <v>617</v>
      </c>
      <c r="H6" s="346"/>
      <c r="I6" s="346"/>
      <c r="J6" s="346"/>
      <c r="K6" s="347"/>
      <c r="L6" s="390" t="s">
        <v>618</v>
      </c>
      <c r="M6" s="391"/>
      <c r="N6" s="391"/>
      <c r="O6" s="391"/>
      <c r="P6" s="391"/>
      <c r="Q6" s="391"/>
      <c r="R6" s="391"/>
      <c r="S6" s="391"/>
      <c r="T6" s="391"/>
      <c r="U6" s="391"/>
      <c r="V6" s="391"/>
      <c r="W6" s="391"/>
      <c r="X6" s="392"/>
      <c r="Y6" s="387">
        <v>0.6</v>
      </c>
      <c r="Z6" s="388"/>
      <c r="AA6" s="388"/>
      <c r="AB6" s="394"/>
      <c r="AC6" s="345" t="s">
        <v>616</v>
      </c>
      <c r="AD6" s="346"/>
      <c r="AE6" s="346"/>
      <c r="AF6" s="346"/>
      <c r="AG6" s="347"/>
      <c r="AH6" s="390" t="s">
        <v>616</v>
      </c>
      <c r="AI6" s="391"/>
      <c r="AJ6" s="391"/>
      <c r="AK6" s="391"/>
      <c r="AL6" s="391"/>
      <c r="AM6" s="391"/>
      <c r="AN6" s="391"/>
      <c r="AO6" s="391"/>
      <c r="AP6" s="391"/>
      <c r="AQ6" s="391"/>
      <c r="AR6" s="391"/>
      <c r="AS6" s="391"/>
      <c r="AT6" s="392"/>
      <c r="AU6" s="387">
        <v>0.02</v>
      </c>
      <c r="AV6" s="388"/>
      <c r="AW6" s="388"/>
      <c r="AX6" s="389"/>
    </row>
    <row r="7" spans="1:50" ht="24.75" customHeight="1" x14ac:dyDescent="0.15">
      <c r="A7" s="1065"/>
      <c r="B7" s="1066"/>
      <c r="C7" s="1066"/>
      <c r="D7" s="1066"/>
      <c r="E7" s="1066"/>
      <c r="F7" s="1067"/>
      <c r="G7" s="345" t="s">
        <v>619</v>
      </c>
      <c r="H7" s="346"/>
      <c r="I7" s="346"/>
      <c r="J7" s="346"/>
      <c r="K7" s="347"/>
      <c r="L7" s="390" t="s">
        <v>619</v>
      </c>
      <c r="M7" s="391"/>
      <c r="N7" s="391"/>
      <c r="O7" s="391"/>
      <c r="P7" s="391"/>
      <c r="Q7" s="391"/>
      <c r="R7" s="391"/>
      <c r="S7" s="391"/>
      <c r="T7" s="391"/>
      <c r="U7" s="391"/>
      <c r="V7" s="391"/>
      <c r="W7" s="391"/>
      <c r="X7" s="392"/>
      <c r="Y7" s="387">
        <v>2.52</v>
      </c>
      <c r="Z7" s="388"/>
      <c r="AA7" s="388"/>
      <c r="AB7" s="394"/>
      <c r="AC7" s="345" t="s">
        <v>617</v>
      </c>
      <c r="AD7" s="346"/>
      <c r="AE7" s="346"/>
      <c r="AF7" s="346"/>
      <c r="AG7" s="347"/>
      <c r="AH7" s="390" t="s">
        <v>618</v>
      </c>
      <c r="AI7" s="391"/>
      <c r="AJ7" s="391"/>
      <c r="AK7" s="391"/>
      <c r="AL7" s="391"/>
      <c r="AM7" s="391"/>
      <c r="AN7" s="391"/>
      <c r="AO7" s="391"/>
      <c r="AP7" s="391"/>
      <c r="AQ7" s="391"/>
      <c r="AR7" s="391"/>
      <c r="AS7" s="391"/>
      <c r="AT7" s="392"/>
      <c r="AU7" s="387">
        <v>0.36</v>
      </c>
      <c r="AV7" s="388"/>
      <c r="AW7" s="388"/>
      <c r="AX7" s="389"/>
    </row>
    <row r="8" spans="1:50" ht="24.75" customHeight="1" x14ac:dyDescent="0.15">
      <c r="A8" s="1065"/>
      <c r="B8" s="1066"/>
      <c r="C8" s="1066"/>
      <c r="D8" s="1066"/>
      <c r="E8" s="1066"/>
      <c r="F8" s="1067"/>
      <c r="G8" s="345"/>
      <c r="H8" s="346"/>
      <c r="I8" s="346"/>
      <c r="J8" s="346"/>
      <c r="K8" s="347"/>
      <c r="L8" s="390"/>
      <c r="M8" s="391"/>
      <c r="N8" s="391"/>
      <c r="O8" s="391"/>
      <c r="P8" s="391"/>
      <c r="Q8" s="391"/>
      <c r="R8" s="391"/>
      <c r="S8" s="391"/>
      <c r="T8" s="391"/>
      <c r="U8" s="391"/>
      <c r="V8" s="391"/>
      <c r="W8" s="391"/>
      <c r="X8" s="392"/>
      <c r="Y8" s="387"/>
      <c r="Z8" s="388"/>
      <c r="AA8" s="388"/>
      <c r="AB8" s="394"/>
      <c r="AC8" s="345" t="s">
        <v>619</v>
      </c>
      <c r="AD8" s="346"/>
      <c r="AE8" s="346"/>
      <c r="AF8" s="346"/>
      <c r="AG8" s="347"/>
      <c r="AH8" s="390" t="s">
        <v>619</v>
      </c>
      <c r="AI8" s="391"/>
      <c r="AJ8" s="391"/>
      <c r="AK8" s="391"/>
      <c r="AL8" s="391"/>
      <c r="AM8" s="391"/>
      <c r="AN8" s="391"/>
      <c r="AO8" s="391"/>
      <c r="AP8" s="391"/>
      <c r="AQ8" s="391"/>
      <c r="AR8" s="391"/>
      <c r="AS8" s="391"/>
      <c r="AT8" s="392"/>
      <c r="AU8" s="387">
        <v>1.49</v>
      </c>
      <c r="AV8" s="388"/>
      <c r="AW8" s="388"/>
      <c r="AX8" s="389"/>
    </row>
    <row r="9" spans="1:50" ht="24.75" customHeight="1" x14ac:dyDescent="0.15">
      <c r="A9" s="1065"/>
      <c r="B9" s="1066"/>
      <c r="C9" s="1066"/>
      <c r="D9" s="1066"/>
      <c r="E9" s="1066"/>
      <c r="F9" s="106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65"/>
      <c r="B10" s="1066"/>
      <c r="C10" s="1066"/>
      <c r="D10" s="1066"/>
      <c r="E10" s="1066"/>
      <c r="F10" s="106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65"/>
      <c r="B11" s="1066"/>
      <c r="C11" s="1066"/>
      <c r="D11" s="1066"/>
      <c r="E11" s="1066"/>
      <c r="F11" s="106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65"/>
      <c r="B12" s="1066"/>
      <c r="C12" s="1066"/>
      <c r="D12" s="1066"/>
      <c r="E12" s="1066"/>
      <c r="F12" s="106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65"/>
      <c r="B13" s="1066"/>
      <c r="C13" s="1066"/>
      <c r="D13" s="1066"/>
      <c r="E13" s="1066"/>
      <c r="F13" s="106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5"/>
      <c r="B14" s="1066"/>
      <c r="C14" s="1066"/>
      <c r="D14" s="1066"/>
      <c r="E14" s="1066"/>
      <c r="F14" s="1067"/>
      <c r="G14" s="395" t="s">
        <v>21</v>
      </c>
      <c r="H14" s="396"/>
      <c r="I14" s="396"/>
      <c r="J14" s="396"/>
      <c r="K14" s="396"/>
      <c r="L14" s="397"/>
      <c r="M14" s="398"/>
      <c r="N14" s="398"/>
      <c r="O14" s="398"/>
      <c r="P14" s="398"/>
      <c r="Q14" s="398"/>
      <c r="R14" s="398"/>
      <c r="S14" s="398"/>
      <c r="T14" s="398"/>
      <c r="U14" s="398"/>
      <c r="V14" s="398"/>
      <c r="W14" s="398"/>
      <c r="X14" s="399"/>
      <c r="Y14" s="400">
        <f>SUM(Y4:AB13)</f>
        <v>10.91</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6.46</v>
      </c>
      <c r="AV14" s="401"/>
      <c r="AW14" s="401"/>
      <c r="AX14" s="403"/>
    </row>
    <row r="15" spans="1:50" ht="30" customHeight="1" x14ac:dyDescent="0.15">
      <c r="A15" s="1065"/>
      <c r="B15" s="1066"/>
      <c r="C15" s="1066"/>
      <c r="D15" s="1066"/>
      <c r="E15" s="1066"/>
      <c r="F15" s="1067"/>
      <c r="G15" s="434" t="s">
        <v>623</v>
      </c>
      <c r="H15" s="435"/>
      <c r="I15" s="435"/>
      <c r="J15" s="435"/>
      <c r="K15" s="435"/>
      <c r="L15" s="435"/>
      <c r="M15" s="435"/>
      <c r="N15" s="435"/>
      <c r="O15" s="435"/>
      <c r="P15" s="435"/>
      <c r="Q15" s="435"/>
      <c r="R15" s="435"/>
      <c r="S15" s="435"/>
      <c r="T15" s="435"/>
      <c r="U15" s="435"/>
      <c r="V15" s="435"/>
      <c r="W15" s="435"/>
      <c r="X15" s="435"/>
      <c r="Y15" s="435"/>
      <c r="Z15" s="435"/>
      <c r="AA15" s="435"/>
      <c r="AB15" s="460"/>
      <c r="AC15" s="434" t="s">
        <v>626</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65"/>
      <c r="B16" s="1066"/>
      <c r="C16" s="1066"/>
      <c r="D16" s="1066"/>
      <c r="E16" s="1066"/>
      <c r="F16" s="1067"/>
      <c r="G16" s="442" t="s">
        <v>18</v>
      </c>
      <c r="H16" s="443"/>
      <c r="I16" s="443"/>
      <c r="J16" s="443"/>
      <c r="K16" s="443"/>
      <c r="L16" s="444" t="s">
        <v>19</v>
      </c>
      <c r="M16" s="443"/>
      <c r="N16" s="443"/>
      <c r="O16" s="443"/>
      <c r="P16" s="443"/>
      <c r="Q16" s="443"/>
      <c r="R16" s="443"/>
      <c r="S16" s="443"/>
      <c r="T16" s="443"/>
      <c r="U16" s="443"/>
      <c r="V16" s="443"/>
      <c r="W16" s="443"/>
      <c r="X16" s="445"/>
      <c r="Y16" s="446" t="s">
        <v>20</v>
      </c>
      <c r="Z16" s="447"/>
      <c r="AA16" s="447"/>
      <c r="AB16" s="448"/>
      <c r="AC16" s="442" t="s">
        <v>18</v>
      </c>
      <c r="AD16" s="443"/>
      <c r="AE16" s="443"/>
      <c r="AF16" s="443"/>
      <c r="AG16" s="443"/>
      <c r="AH16" s="444" t="s">
        <v>19</v>
      </c>
      <c r="AI16" s="443"/>
      <c r="AJ16" s="443"/>
      <c r="AK16" s="443"/>
      <c r="AL16" s="443"/>
      <c r="AM16" s="443"/>
      <c r="AN16" s="443"/>
      <c r="AO16" s="443"/>
      <c r="AP16" s="443"/>
      <c r="AQ16" s="443"/>
      <c r="AR16" s="443"/>
      <c r="AS16" s="443"/>
      <c r="AT16" s="445"/>
      <c r="AU16" s="446" t="s">
        <v>20</v>
      </c>
      <c r="AV16" s="447"/>
      <c r="AW16" s="447"/>
      <c r="AX16" s="458"/>
    </row>
    <row r="17" spans="1:50" ht="24.75" customHeight="1" x14ac:dyDescent="0.15">
      <c r="A17" s="1065"/>
      <c r="B17" s="1066"/>
      <c r="C17" s="1066"/>
      <c r="D17" s="1066"/>
      <c r="E17" s="1066"/>
      <c r="F17" s="1067"/>
      <c r="G17" s="449" t="s">
        <v>624</v>
      </c>
      <c r="H17" s="450"/>
      <c r="I17" s="450"/>
      <c r="J17" s="450"/>
      <c r="K17" s="451"/>
      <c r="L17" s="452" t="s">
        <v>622</v>
      </c>
      <c r="M17" s="453"/>
      <c r="N17" s="453"/>
      <c r="O17" s="453"/>
      <c r="P17" s="453"/>
      <c r="Q17" s="453"/>
      <c r="R17" s="453"/>
      <c r="S17" s="453"/>
      <c r="T17" s="453"/>
      <c r="U17" s="453"/>
      <c r="V17" s="453"/>
      <c r="W17" s="453"/>
      <c r="X17" s="454"/>
      <c r="Y17" s="480">
        <v>0.28999999999999998</v>
      </c>
      <c r="Z17" s="481"/>
      <c r="AA17" s="481"/>
      <c r="AB17" s="578"/>
      <c r="AC17" s="449" t="s">
        <v>621</v>
      </c>
      <c r="AD17" s="450"/>
      <c r="AE17" s="450"/>
      <c r="AF17" s="450"/>
      <c r="AG17" s="451"/>
      <c r="AH17" s="452" t="s">
        <v>627</v>
      </c>
      <c r="AI17" s="453"/>
      <c r="AJ17" s="453"/>
      <c r="AK17" s="453"/>
      <c r="AL17" s="453"/>
      <c r="AM17" s="453"/>
      <c r="AN17" s="453"/>
      <c r="AO17" s="453"/>
      <c r="AP17" s="453"/>
      <c r="AQ17" s="453"/>
      <c r="AR17" s="453"/>
      <c r="AS17" s="453"/>
      <c r="AT17" s="454"/>
      <c r="AU17" s="480">
        <v>0.54</v>
      </c>
      <c r="AV17" s="481"/>
      <c r="AW17" s="481"/>
      <c r="AX17" s="482"/>
    </row>
    <row r="18" spans="1:50" ht="24.75" customHeight="1" x14ac:dyDescent="0.15">
      <c r="A18" s="1065"/>
      <c r="B18" s="1066"/>
      <c r="C18" s="1066"/>
      <c r="D18" s="1066"/>
      <c r="E18" s="1066"/>
      <c r="F18" s="1067"/>
      <c r="G18" s="345" t="s">
        <v>615</v>
      </c>
      <c r="H18" s="346"/>
      <c r="I18" s="346"/>
      <c r="J18" s="346"/>
      <c r="K18" s="347"/>
      <c r="L18" s="390" t="s">
        <v>615</v>
      </c>
      <c r="M18" s="391"/>
      <c r="N18" s="391"/>
      <c r="O18" s="391"/>
      <c r="P18" s="391"/>
      <c r="Q18" s="391"/>
      <c r="R18" s="391"/>
      <c r="S18" s="391"/>
      <c r="T18" s="391"/>
      <c r="U18" s="391"/>
      <c r="V18" s="391"/>
      <c r="W18" s="391"/>
      <c r="X18" s="392"/>
      <c r="Y18" s="387">
        <v>0.18</v>
      </c>
      <c r="Z18" s="388"/>
      <c r="AA18" s="388"/>
      <c r="AB18" s="394"/>
      <c r="AC18" s="345" t="s">
        <v>615</v>
      </c>
      <c r="AD18" s="346"/>
      <c r="AE18" s="346"/>
      <c r="AF18" s="346"/>
      <c r="AG18" s="347"/>
      <c r="AH18" s="390" t="s">
        <v>615</v>
      </c>
      <c r="AI18" s="391"/>
      <c r="AJ18" s="391"/>
      <c r="AK18" s="391"/>
      <c r="AL18" s="391"/>
      <c r="AM18" s="391"/>
      <c r="AN18" s="391"/>
      <c r="AO18" s="391"/>
      <c r="AP18" s="391"/>
      <c r="AQ18" s="391"/>
      <c r="AR18" s="391"/>
      <c r="AS18" s="391"/>
      <c r="AT18" s="392"/>
      <c r="AU18" s="387">
        <v>1.5</v>
      </c>
      <c r="AV18" s="388"/>
      <c r="AW18" s="388"/>
      <c r="AX18" s="389"/>
    </row>
    <row r="19" spans="1:50" ht="24.75" customHeight="1" x14ac:dyDescent="0.15">
      <c r="A19" s="1065"/>
      <c r="B19" s="1066"/>
      <c r="C19" s="1066"/>
      <c r="D19" s="1066"/>
      <c r="E19" s="1066"/>
      <c r="F19" s="1067"/>
      <c r="G19" s="345" t="s">
        <v>617</v>
      </c>
      <c r="H19" s="346"/>
      <c r="I19" s="346"/>
      <c r="J19" s="346"/>
      <c r="K19" s="347"/>
      <c r="L19" s="390" t="s">
        <v>625</v>
      </c>
      <c r="M19" s="391"/>
      <c r="N19" s="391"/>
      <c r="O19" s="391"/>
      <c r="P19" s="391"/>
      <c r="Q19" s="391"/>
      <c r="R19" s="391"/>
      <c r="S19" s="391"/>
      <c r="T19" s="391"/>
      <c r="U19" s="391"/>
      <c r="V19" s="391"/>
      <c r="W19" s="391"/>
      <c r="X19" s="392"/>
      <c r="Y19" s="387">
        <v>3.21</v>
      </c>
      <c r="Z19" s="388"/>
      <c r="AA19" s="388"/>
      <c r="AB19" s="394"/>
      <c r="AC19" s="345" t="s">
        <v>616</v>
      </c>
      <c r="AD19" s="346"/>
      <c r="AE19" s="346"/>
      <c r="AF19" s="346"/>
      <c r="AG19" s="347"/>
      <c r="AH19" s="390" t="s">
        <v>616</v>
      </c>
      <c r="AI19" s="391"/>
      <c r="AJ19" s="391"/>
      <c r="AK19" s="391"/>
      <c r="AL19" s="391"/>
      <c r="AM19" s="391"/>
      <c r="AN19" s="391"/>
      <c r="AO19" s="391"/>
      <c r="AP19" s="391"/>
      <c r="AQ19" s="391"/>
      <c r="AR19" s="391"/>
      <c r="AS19" s="391"/>
      <c r="AT19" s="392"/>
      <c r="AU19" s="387">
        <v>1.47</v>
      </c>
      <c r="AV19" s="388"/>
      <c r="AW19" s="388"/>
      <c r="AX19" s="389"/>
    </row>
    <row r="20" spans="1:50" ht="24.75" customHeight="1" x14ac:dyDescent="0.15">
      <c r="A20" s="1065"/>
      <c r="B20" s="1066"/>
      <c r="C20" s="1066"/>
      <c r="D20" s="1066"/>
      <c r="E20" s="1066"/>
      <c r="F20" s="1067"/>
      <c r="G20" s="345" t="s">
        <v>619</v>
      </c>
      <c r="H20" s="346"/>
      <c r="I20" s="346"/>
      <c r="J20" s="346"/>
      <c r="K20" s="347"/>
      <c r="L20" s="390" t="s">
        <v>619</v>
      </c>
      <c r="M20" s="391"/>
      <c r="N20" s="391"/>
      <c r="O20" s="391"/>
      <c r="P20" s="391"/>
      <c r="Q20" s="391"/>
      <c r="R20" s="391"/>
      <c r="S20" s="391"/>
      <c r="T20" s="391"/>
      <c r="U20" s="391"/>
      <c r="V20" s="391"/>
      <c r="W20" s="391"/>
      <c r="X20" s="392"/>
      <c r="Y20" s="387">
        <v>1.1000000000000001</v>
      </c>
      <c r="Z20" s="388"/>
      <c r="AA20" s="388"/>
      <c r="AB20" s="394"/>
      <c r="AC20" s="345" t="s">
        <v>617</v>
      </c>
      <c r="AD20" s="346"/>
      <c r="AE20" s="346"/>
      <c r="AF20" s="346"/>
      <c r="AG20" s="347"/>
      <c r="AH20" s="390" t="s">
        <v>628</v>
      </c>
      <c r="AI20" s="391"/>
      <c r="AJ20" s="391"/>
      <c r="AK20" s="391"/>
      <c r="AL20" s="391"/>
      <c r="AM20" s="391"/>
      <c r="AN20" s="391"/>
      <c r="AO20" s="391"/>
      <c r="AP20" s="391"/>
      <c r="AQ20" s="391"/>
      <c r="AR20" s="391"/>
      <c r="AS20" s="391"/>
      <c r="AT20" s="392"/>
      <c r="AU20" s="387">
        <v>0.31</v>
      </c>
      <c r="AV20" s="388"/>
      <c r="AW20" s="388"/>
      <c r="AX20" s="389"/>
    </row>
    <row r="21" spans="1:50" ht="24.75" customHeight="1" x14ac:dyDescent="0.15">
      <c r="A21" s="1065"/>
      <c r="B21" s="1066"/>
      <c r="C21" s="1066"/>
      <c r="D21" s="1066"/>
      <c r="E21" s="1066"/>
      <c r="F21" s="106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t="s">
        <v>619</v>
      </c>
      <c r="AD21" s="346"/>
      <c r="AE21" s="346"/>
      <c r="AF21" s="346"/>
      <c r="AG21" s="347"/>
      <c r="AH21" s="390" t="s">
        <v>619</v>
      </c>
      <c r="AI21" s="391"/>
      <c r="AJ21" s="391"/>
      <c r="AK21" s="391"/>
      <c r="AL21" s="391"/>
      <c r="AM21" s="391"/>
      <c r="AN21" s="391"/>
      <c r="AO21" s="391"/>
      <c r="AP21" s="391"/>
      <c r="AQ21" s="391"/>
      <c r="AR21" s="391"/>
      <c r="AS21" s="391"/>
      <c r="AT21" s="392"/>
      <c r="AU21" s="387">
        <v>1.1499999999999999</v>
      </c>
      <c r="AV21" s="388"/>
      <c r="AW21" s="388"/>
      <c r="AX21" s="389"/>
    </row>
    <row r="22" spans="1:50" ht="24.75" customHeight="1" x14ac:dyDescent="0.15">
      <c r="A22" s="1065"/>
      <c r="B22" s="1066"/>
      <c r="C22" s="1066"/>
      <c r="D22" s="1066"/>
      <c r="E22" s="1066"/>
      <c r="F22" s="106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5"/>
      <c r="B23" s="1066"/>
      <c r="C23" s="1066"/>
      <c r="D23" s="1066"/>
      <c r="E23" s="1066"/>
      <c r="F23" s="106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5"/>
      <c r="B24" s="1066"/>
      <c r="C24" s="1066"/>
      <c r="D24" s="1066"/>
      <c r="E24" s="1066"/>
      <c r="F24" s="106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5"/>
      <c r="B25" s="1066"/>
      <c r="C25" s="1066"/>
      <c r="D25" s="1066"/>
      <c r="E25" s="1066"/>
      <c r="F25" s="106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5"/>
      <c r="B26" s="1066"/>
      <c r="C26" s="1066"/>
      <c r="D26" s="1066"/>
      <c r="E26" s="1066"/>
      <c r="F26" s="106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x14ac:dyDescent="0.15">
      <c r="A27" s="1065"/>
      <c r="B27" s="1066"/>
      <c r="C27" s="1066"/>
      <c r="D27" s="1066"/>
      <c r="E27" s="1066"/>
      <c r="F27" s="1067"/>
      <c r="G27" s="395" t="s">
        <v>21</v>
      </c>
      <c r="H27" s="396"/>
      <c r="I27" s="396"/>
      <c r="J27" s="396"/>
      <c r="K27" s="396"/>
      <c r="L27" s="397"/>
      <c r="M27" s="398"/>
      <c r="N27" s="398"/>
      <c r="O27" s="398"/>
      <c r="P27" s="398"/>
      <c r="Q27" s="398"/>
      <c r="R27" s="398"/>
      <c r="S27" s="398"/>
      <c r="T27" s="398"/>
      <c r="U27" s="398"/>
      <c r="V27" s="398"/>
      <c r="W27" s="398"/>
      <c r="X27" s="399"/>
      <c r="Y27" s="400">
        <f>SUM(Y17:AB26)</f>
        <v>4.7799999999999994</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4.97</v>
      </c>
      <c r="AV27" s="401"/>
      <c r="AW27" s="401"/>
      <c r="AX27" s="403"/>
    </row>
    <row r="28" spans="1:50" ht="30" hidden="1" customHeight="1" x14ac:dyDescent="0.15">
      <c r="A28" s="1065"/>
      <c r="B28" s="1066"/>
      <c r="C28" s="1066"/>
      <c r="D28" s="1066"/>
      <c r="E28" s="1066"/>
      <c r="F28" s="1067"/>
      <c r="G28" s="434" t="s">
        <v>401</v>
      </c>
      <c r="H28" s="435"/>
      <c r="I28" s="435"/>
      <c r="J28" s="435"/>
      <c r="K28" s="435"/>
      <c r="L28" s="435"/>
      <c r="M28" s="435"/>
      <c r="N28" s="435"/>
      <c r="O28" s="435"/>
      <c r="P28" s="435"/>
      <c r="Q28" s="435"/>
      <c r="R28" s="435"/>
      <c r="S28" s="435"/>
      <c r="T28" s="435"/>
      <c r="U28" s="435"/>
      <c r="V28" s="435"/>
      <c r="W28" s="435"/>
      <c r="X28" s="435"/>
      <c r="Y28" s="435"/>
      <c r="Z28" s="435"/>
      <c r="AA28" s="435"/>
      <c r="AB28" s="460"/>
      <c r="AC28" s="434" t="s">
        <v>402</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hidden="1" customHeight="1" x14ac:dyDescent="0.15">
      <c r="A29" s="1065"/>
      <c r="B29" s="1066"/>
      <c r="C29" s="1066"/>
      <c r="D29" s="1066"/>
      <c r="E29" s="1066"/>
      <c r="F29" s="1067"/>
      <c r="G29" s="442" t="s">
        <v>18</v>
      </c>
      <c r="H29" s="443"/>
      <c r="I29" s="443"/>
      <c r="J29" s="443"/>
      <c r="K29" s="443"/>
      <c r="L29" s="444" t="s">
        <v>19</v>
      </c>
      <c r="M29" s="443"/>
      <c r="N29" s="443"/>
      <c r="O29" s="443"/>
      <c r="P29" s="443"/>
      <c r="Q29" s="443"/>
      <c r="R29" s="443"/>
      <c r="S29" s="443"/>
      <c r="T29" s="443"/>
      <c r="U29" s="443"/>
      <c r="V29" s="443"/>
      <c r="W29" s="443"/>
      <c r="X29" s="445"/>
      <c r="Y29" s="446" t="s">
        <v>20</v>
      </c>
      <c r="Z29" s="447"/>
      <c r="AA29" s="447"/>
      <c r="AB29" s="448"/>
      <c r="AC29" s="442" t="s">
        <v>18</v>
      </c>
      <c r="AD29" s="443"/>
      <c r="AE29" s="443"/>
      <c r="AF29" s="443"/>
      <c r="AG29" s="443"/>
      <c r="AH29" s="444" t="s">
        <v>19</v>
      </c>
      <c r="AI29" s="443"/>
      <c r="AJ29" s="443"/>
      <c r="AK29" s="443"/>
      <c r="AL29" s="443"/>
      <c r="AM29" s="443"/>
      <c r="AN29" s="443"/>
      <c r="AO29" s="443"/>
      <c r="AP29" s="443"/>
      <c r="AQ29" s="443"/>
      <c r="AR29" s="443"/>
      <c r="AS29" s="443"/>
      <c r="AT29" s="445"/>
      <c r="AU29" s="446" t="s">
        <v>20</v>
      </c>
      <c r="AV29" s="447"/>
      <c r="AW29" s="447"/>
      <c r="AX29" s="458"/>
    </row>
    <row r="30" spans="1:50" ht="24.75" hidden="1" customHeight="1" x14ac:dyDescent="0.15">
      <c r="A30" s="1065"/>
      <c r="B30" s="1066"/>
      <c r="C30" s="1066"/>
      <c r="D30" s="1066"/>
      <c r="E30" s="1066"/>
      <c r="F30" s="1067"/>
      <c r="G30" s="449"/>
      <c r="H30" s="450"/>
      <c r="I30" s="450"/>
      <c r="J30" s="450"/>
      <c r="K30" s="451"/>
      <c r="L30" s="452"/>
      <c r="M30" s="453"/>
      <c r="N30" s="453"/>
      <c r="O30" s="453"/>
      <c r="P30" s="453"/>
      <c r="Q30" s="453"/>
      <c r="R30" s="453"/>
      <c r="S30" s="453"/>
      <c r="T30" s="453"/>
      <c r="U30" s="453"/>
      <c r="V30" s="453"/>
      <c r="W30" s="453"/>
      <c r="X30" s="454"/>
      <c r="Y30" s="480"/>
      <c r="Z30" s="481"/>
      <c r="AA30" s="481"/>
      <c r="AB30" s="578"/>
      <c r="AC30" s="449"/>
      <c r="AD30" s="450"/>
      <c r="AE30" s="450"/>
      <c r="AF30" s="450"/>
      <c r="AG30" s="451"/>
      <c r="AH30" s="452"/>
      <c r="AI30" s="453"/>
      <c r="AJ30" s="453"/>
      <c r="AK30" s="453"/>
      <c r="AL30" s="453"/>
      <c r="AM30" s="453"/>
      <c r="AN30" s="453"/>
      <c r="AO30" s="453"/>
      <c r="AP30" s="453"/>
      <c r="AQ30" s="453"/>
      <c r="AR30" s="453"/>
      <c r="AS30" s="453"/>
      <c r="AT30" s="454"/>
      <c r="AU30" s="480"/>
      <c r="AV30" s="481"/>
      <c r="AW30" s="481"/>
      <c r="AX30" s="482"/>
    </row>
    <row r="31" spans="1:50" ht="24.75" hidden="1" customHeight="1" x14ac:dyDescent="0.15">
      <c r="A31" s="1065"/>
      <c r="B31" s="1066"/>
      <c r="C31" s="1066"/>
      <c r="D31" s="1066"/>
      <c r="E31" s="1066"/>
      <c r="F31" s="106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65"/>
      <c r="B32" s="1066"/>
      <c r="C32" s="1066"/>
      <c r="D32" s="1066"/>
      <c r="E32" s="1066"/>
      <c r="F32" s="106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65"/>
      <c r="B33" s="1066"/>
      <c r="C33" s="1066"/>
      <c r="D33" s="1066"/>
      <c r="E33" s="1066"/>
      <c r="F33" s="106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65"/>
      <c r="B34" s="1066"/>
      <c r="C34" s="1066"/>
      <c r="D34" s="1066"/>
      <c r="E34" s="1066"/>
      <c r="F34" s="106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65"/>
      <c r="B35" s="1066"/>
      <c r="C35" s="1066"/>
      <c r="D35" s="1066"/>
      <c r="E35" s="1066"/>
      <c r="F35" s="106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65"/>
      <c r="B36" s="1066"/>
      <c r="C36" s="1066"/>
      <c r="D36" s="1066"/>
      <c r="E36" s="1066"/>
      <c r="F36" s="106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65"/>
      <c r="B37" s="1066"/>
      <c r="C37" s="1066"/>
      <c r="D37" s="1066"/>
      <c r="E37" s="1066"/>
      <c r="F37" s="106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65"/>
      <c r="B38" s="1066"/>
      <c r="C38" s="1066"/>
      <c r="D38" s="1066"/>
      <c r="E38" s="1066"/>
      <c r="F38" s="106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65"/>
      <c r="B39" s="1066"/>
      <c r="C39" s="1066"/>
      <c r="D39" s="1066"/>
      <c r="E39" s="1066"/>
      <c r="F39" s="106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
      <c r="A40" s="1065"/>
      <c r="B40" s="1066"/>
      <c r="C40" s="1066"/>
      <c r="D40" s="1066"/>
      <c r="E40" s="1066"/>
      <c r="F40" s="106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65"/>
      <c r="B41" s="1066"/>
      <c r="C41" s="1066"/>
      <c r="D41" s="1066"/>
      <c r="E41" s="1066"/>
      <c r="F41" s="1067"/>
      <c r="G41" s="434" t="s">
        <v>449</v>
      </c>
      <c r="H41" s="435"/>
      <c r="I41" s="435"/>
      <c r="J41" s="435"/>
      <c r="K41" s="435"/>
      <c r="L41" s="435"/>
      <c r="M41" s="435"/>
      <c r="N41" s="435"/>
      <c r="O41" s="435"/>
      <c r="P41" s="435"/>
      <c r="Q41" s="435"/>
      <c r="R41" s="435"/>
      <c r="S41" s="435"/>
      <c r="T41" s="435"/>
      <c r="U41" s="435"/>
      <c r="V41" s="435"/>
      <c r="W41" s="435"/>
      <c r="X41" s="435"/>
      <c r="Y41" s="435"/>
      <c r="Z41" s="435"/>
      <c r="AA41" s="435"/>
      <c r="AB41" s="460"/>
      <c r="AC41" s="434" t="s">
        <v>303</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hidden="1" customHeight="1" x14ac:dyDescent="0.15">
      <c r="A42" s="1065"/>
      <c r="B42" s="1066"/>
      <c r="C42" s="1066"/>
      <c r="D42" s="1066"/>
      <c r="E42" s="1066"/>
      <c r="F42" s="1067"/>
      <c r="G42" s="442" t="s">
        <v>18</v>
      </c>
      <c r="H42" s="443"/>
      <c r="I42" s="443"/>
      <c r="J42" s="443"/>
      <c r="K42" s="443"/>
      <c r="L42" s="444" t="s">
        <v>19</v>
      </c>
      <c r="M42" s="443"/>
      <c r="N42" s="443"/>
      <c r="O42" s="443"/>
      <c r="P42" s="443"/>
      <c r="Q42" s="443"/>
      <c r="R42" s="443"/>
      <c r="S42" s="443"/>
      <c r="T42" s="443"/>
      <c r="U42" s="443"/>
      <c r="V42" s="443"/>
      <c r="W42" s="443"/>
      <c r="X42" s="445"/>
      <c r="Y42" s="446" t="s">
        <v>20</v>
      </c>
      <c r="Z42" s="447"/>
      <c r="AA42" s="447"/>
      <c r="AB42" s="448"/>
      <c r="AC42" s="442" t="s">
        <v>18</v>
      </c>
      <c r="AD42" s="443"/>
      <c r="AE42" s="443"/>
      <c r="AF42" s="443"/>
      <c r="AG42" s="443"/>
      <c r="AH42" s="444" t="s">
        <v>19</v>
      </c>
      <c r="AI42" s="443"/>
      <c r="AJ42" s="443"/>
      <c r="AK42" s="443"/>
      <c r="AL42" s="443"/>
      <c r="AM42" s="443"/>
      <c r="AN42" s="443"/>
      <c r="AO42" s="443"/>
      <c r="AP42" s="443"/>
      <c r="AQ42" s="443"/>
      <c r="AR42" s="443"/>
      <c r="AS42" s="443"/>
      <c r="AT42" s="445"/>
      <c r="AU42" s="446" t="s">
        <v>20</v>
      </c>
      <c r="AV42" s="447"/>
      <c r="AW42" s="447"/>
      <c r="AX42" s="458"/>
    </row>
    <row r="43" spans="1:50" ht="24.75" hidden="1" customHeight="1" x14ac:dyDescent="0.15">
      <c r="A43" s="1065"/>
      <c r="B43" s="1066"/>
      <c r="C43" s="1066"/>
      <c r="D43" s="1066"/>
      <c r="E43" s="1066"/>
      <c r="F43" s="1067"/>
      <c r="G43" s="449"/>
      <c r="H43" s="450"/>
      <c r="I43" s="450"/>
      <c r="J43" s="450"/>
      <c r="K43" s="451"/>
      <c r="L43" s="452"/>
      <c r="M43" s="453"/>
      <c r="N43" s="453"/>
      <c r="O43" s="453"/>
      <c r="P43" s="453"/>
      <c r="Q43" s="453"/>
      <c r="R43" s="453"/>
      <c r="S43" s="453"/>
      <c r="T43" s="453"/>
      <c r="U43" s="453"/>
      <c r="V43" s="453"/>
      <c r="W43" s="453"/>
      <c r="X43" s="454"/>
      <c r="Y43" s="480"/>
      <c r="Z43" s="481"/>
      <c r="AA43" s="481"/>
      <c r="AB43" s="578"/>
      <c r="AC43" s="449"/>
      <c r="AD43" s="450"/>
      <c r="AE43" s="450"/>
      <c r="AF43" s="450"/>
      <c r="AG43" s="451"/>
      <c r="AH43" s="452"/>
      <c r="AI43" s="453"/>
      <c r="AJ43" s="453"/>
      <c r="AK43" s="453"/>
      <c r="AL43" s="453"/>
      <c r="AM43" s="453"/>
      <c r="AN43" s="453"/>
      <c r="AO43" s="453"/>
      <c r="AP43" s="453"/>
      <c r="AQ43" s="453"/>
      <c r="AR43" s="453"/>
      <c r="AS43" s="453"/>
      <c r="AT43" s="454"/>
      <c r="AU43" s="480"/>
      <c r="AV43" s="481"/>
      <c r="AW43" s="481"/>
      <c r="AX43" s="482"/>
    </row>
    <row r="44" spans="1:50" ht="24.75" hidden="1" customHeight="1" x14ac:dyDescent="0.15">
      <c r="A44" s="1065"/>
      <c r="B44" s="1066"/>
      <c r="C44" s="1066"/>
      <c r="D44" s="1066"/>
      <c r="E44" s="1066"/>
      <c r="F44" s="106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65"/>
      <c r="B45" s="1066"/>
      <c r="C45" s="1066"/>
      <c r="D45" s="1066"/>
      <c r="E45" s="1066"/>
      <c r="F45" s="106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65"/>
      <c r="B46" s="1066"/>
      <c r="C46" s="1066"/>
      <c r="D46" s="1066"/>
      <c r="E46" s="1066"/>
      <c r="F46" s="106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65"/>
      <c r="B47" s="1066"/>
      <c r="C47" s="1066"/>
      <c r="D47" s="1066"/>
      <c r="E47" s="1066"/>
      <c r="F47" s="106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65"/>
      <c r="B48" s="1066"/>
      <c r="C48" s="1066"/>
      <c r="D48" s="1066"/>
      <c r="E48" s="1066"/>
      <c r="F48" s="106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65"/>
      <c r="B49" s="1066"/>
      <c r="C49" s="1066"/>
      <c r="D49" s="1066"/>
      <c r="E49" s="1066"/>
      <c r="F49" s="106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65"/>
      <c r="B50" s="1066"/>
      <c r="C50" s="1066"/>
      <c r="D50" s="1066"/>
      <c r="E50" s="1066"/>
      <c r="F50" s="106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65"/>
      <c r="B51" s="1066"/>
      <c r="C51" s="1066"/>
      <c r="D51" s="1066"/>
      <c r="E51" s="1066"/>
      <c r="F51" s="106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65"/>
      <c r="B52" s="1066"/>
      <c r="C52" s="1066"/>
      <c r="D52" s="1066"/>
      <c r="E52" s="1066"/>
      <c r="F52" s="106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hidden="1" customHeight="1" thickBot="1" x14ac:dyDescent="0.2"/>
    <row r="55" spans="1:50" ht="30" hidden="1" customHeight="1" x14ac:dyDescent="0.15">
      <c r="A55" s="1062" t="s">
        <v>29</v>
      </c>
      <c r="B55" s="1063"/>
      <c r="C55" s="1063"/>
      <c r="D55" s="1063"/>
      <c r="E55" s="1063"/>
      <c r="F55" s="1064"/>
      <c r="G55" s="434" t="s">
        <v>304</v>
      </c>
      <c r="H55" s="435"/>
      <c r="I55" s="435"/>
      <c r="J55" s="435"/>
      <c r="K55" s="435"/>
      <c r="L55" s="435"/>
      <c r="M55" s="435"/>
      <c r="N55" s="435"/>
      <c r="O55" s="435"/>
      <c r="P55" s="435"/>
      <c r="Q55" s="435"/>
      <c r="R55" s="435"/>
      <c r="S55" s="435"/>
      <c r="T55" s="435"/>
      <c r="U55" s="435"/>
      <c r="V55" s="435"/>
      <c r="W55" s="435"/>
      <c r="X55" s="435"/>
      <c r="Y55" s="435"/>
      <c r="Z55" s="435"/>
      <c r="AA55" s="435"/>
      <c r="AB55" s="460"/>
      <c r="AC55" s="434" t="s">
        <v>403</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hidden="1" customHeight="1" x14ac:dyDescent="0.15">
      <c r="A56" s="1065"/>
      <c r="B56" s="1066"/>
      <c r="C56" s="1066"/>
      <c r="D56" s="1066"/>
      <c r="E56" s="1066"/>
      <c r="F56" s="1067"/>
      <c r="G56" s="442" t="s">
        <v>18</v>
      </c>
      <c r="H56" s="443"/>
      <c r="I56" s="443"/>
      <c r="J56" s="443"/>
      <c r="K56" s="443"/>
      <c r="L56" s="444" t="s">
        <v>19</v>
      </c>
      <c r="M56" s="443"/>
      <c r="N56" s="443"/>
      <c r="O56" s="443"/>
      <c r="P56" s="443"/>
      <c r="Q56" s="443"/>
      <c r="R56" s="443"/>
      <c r="S56" s="443"/>
      <c r="T56" s="443"/>
      <c r="U56" s="443"/>
      <c r="V56" s="443"/>
      <c r="W56" s="443"/>
      <c r="X56" s="445"/>
      <c r="Y56" s="446" t="s">
        <v>20</v>
      </c>
      <c r="Z56" s="447"/>
      <c r="AA56" s="447"/>
      <c r="AB56" s="448"/>
      <c r="AC56" s="442" t="s">
        <v>18</v>
      </c>
      <c r="AD56" s="443"/>
      <c r="AE56" s="443"/>
      <c r="AF56" s="443"/>
      <c r="AG56" s="443"/>
      <c r="AH56" s="444" t="s">
        <v>19</v>
      </c>
      <c r="AI56" s="443"/>
      <c r="AJ56" s="443"/>
      <c r="AK56" s="443"/>
      <c r="AL56" s="443"/>
      <c r="AM56" s="443"/>
      <c r="AN56" s="443"/>
      <c r="AO56" s="443"/>
      <c r="AP56" s="443"/>
      <c r="AQ56" s="443"/>
      <c r="AR56" s="443"/>
      <c r="AS56" s="443"/>
      <c r="AT56" s="445"/>
      <c r="AU56" s="446" t="s">
        <v>20</v>
      </c>
      <c r="AV56" s="447"/>
      <c r="AW56" s="447"/>
      <c r="AX56" s="458"/>
    </row>
    <row r="57" spans="1:50" ht="24.75" hidden="1" customHeight="1" x14ac:dyDescent="0.15">
      <c r="A57" s="1065"/>
      <c r="B57" s="1066"/>
      <c r="C57" s="1066"/>
      <c r="D57" s="1066"/>
      <c r="E57" s="1066"/>
      <c r="F57" s="1067"/>
      <c r="G57" s="449"/>
      <c r="H57" s="450"/>
      <c r="I57" s="450"/>
      <c r="J57" s="450"/>
      <c r="K57" s="451"/>
      <c r="L57" s="452"/>
      <c r="M57" s="453"/>
      <c r="N57" s="453"/>
      <c r="O57" s="453"/>
      <c r="P57" s="453"/>
      <c r="Q57" s="453"/>
      <c r="R57" s="453"/>
      <c r="S57" s="453"/>
      <c r="T57" s="453"/>
      <c r="U57" s="453"/>
      <c r="V57" s="453"/>
      <c r="W57" s="453"/>
      <c r="X57" s="454"/>
      <c r="Y57" s="480"/>
      <c r="Z57" s="481"/>
      <c r="AA57" s="481"/>
      <c r="AB57" s="578"/>
      <c r="AC57" s="449"/>
      <c r="AD57" s="450"/>
      <c r="AE57" s="450"/>
      <c r="AF57" s="450"/>
      <c r="AG57" s="451"/>
      <c r="AH57" s="452"/>
      <c r="AI57" s="453"/>
      <c r="AJ57" s="453"/>
      <c r="AK57" s="453"/>
      <c r="AL57" s="453"/>
      <c r="AM57" s="453"/>
      <c r="AN57" s="453"/>
      <c r="AO57" s="453"/>
      <c r="AP57" s="453"/>
      <c r="AQ57" s="453"/>
      <c r="AR57" s="453"/>
      <c r="AS57" s="453"/>
      <c r="AT57" s="454"/>
      <c r="AU57" s="480"/>
      <c r="AV57" s="481"/>
      <c r="AW57" s="481"/>
      <c r="AX57" s="482"/>
    </row>
    <row r="58" spans="1:50" ht="24.75" hidden="1" customHeight="1" x14ac:dyDescent="0.15">
      <c r="A58" s="1065"/>
      <c r="B58" s="1066"/>
      <c r="C58" s="1066"/>
      <c r="D58" s="1066"/>
      <c r="E58" s="1066"/>
      <c r="F58" s="106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65"/>
      <c r="B59" s="1066"/>
      <c r="C59" s="1066"/>
      <c r="D59" s="1066"/>
      <c r="E59" s="1066"/>
      <c r="F59" s="106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65"/>
      <c r="B60" s="1066"/>
      <c r="C60" s="1066"/>
      <c r="D60" s="1066"/>
      <c r="E60" s="1066"/>
      <c r="F60" s="106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65"/>
      <c r="B61" s="1066"/>
      <c r="C61" s="1066"/>
      <c r="D61" s="1066"/>
      <c r="E61" s="1066"/>
      <c r="F61" s="106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65"/>
      <c r="B62" s="1066"/>
      <c r="C62" s="1066"/>
      <c r="D62" s="1066"/>
      <c r="E62" s="1066"/>
      <c r="F62" s="106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65"/>
      <c r="B63" s="1066"/>
      <c r="C63" s="1066"/>
      <c r="D63" s="1066"/>
      <c r="E63" s="1066"/>
      <c r="F63" s="106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65"/>
      <c r="B64" s="1066"/>
      <c r="C64" s="1066"/>
      <c r="D64" s="1066"/>
      <c r="E64" s="1066"/>
      <c r="F64" s="106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65"/>
      <c r="B65" s="1066"/>
      <c r="C65" s="1066"/>
      <c r="D65" s="1066"/>
      <c r="E65" s="1066"/>
      <c r="F65" s="106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65"/>
      <c r="B66" s="1066"/>
      <c r="C66" s="1066"/>
      <c r="D66" s="1066"/>
      <c r="E66" s="1066"/>
      <c r="F66" s="106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65"/>
      <c r="B67" s="1066"/>
      <c r="C67" s="1066"/>
      <c r="D67" s="1066"/>
      <c r="E67" s="1066"/>
      <c r="F67" s="106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65"/>
      <c r="B68" s="1066"/>
      <c r="C68" s="1066"/>
      <c r="D68" s="1066"/>
      <c r="E68" s="1066"/>
      <c r="F68" s="1067"/>
      <c r="G68" s="434" t="s">
        <v>404</v>
      </c>
      <c r="H68" s="435"/>
      <c r="I68" s="435"/>
      <c r="J68" s="435"/>
      <c r="K68" s="435"/>
      <c r="L68" s="435"/>
      <c r="M68" s="435"/>
      <c r="N68" s="435"/>
      <c r="O68" s="435"/>
      <c r="P68" s="435"/>
      <c r="Q68" s="435"/>
      <c r="R68" s="435"/>
      <c r="S68" s="435"/>
      <c r="T68" s="435"/>
      <c r="U68" s="435"/>
      <c r="V68" s="435"/>
      <c r="W68" s="435"/>
      <c r="X68" s="435"/>
      <c r="Y68" s="435"/>
      <c r="Z68" s="435"/>
      <c r="AA68" s="435"/>
      <c r="AB68" s="460"/>
      <c r="AC68" s="434" t="s">
        <v>405</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hidden="1" customHeight="1" x14ac:dyDescent="0.15">
      <c r="A69" s="1065"/>
      <c r="B69" s="1066"/>
      <c r="C69" s="1066"/>
      <c r="D69" s="1066"/>
      <c r="E69" s="1066"/>
      <c r="F69" s="1067"/>
      <c r="G69" s="442" t="s">
        <v>18</v>
      </c>
      <c r="H69" s="443"/>
      <c r="I69" s="443"/>
      <c r="J69" s="443"/>
      <c r="K69" s="443"/>
      <c r="L69" s="444" t="s">
        <v>19</v>
      </c>
      <c r="M69" s="443"/>
      <c r="N69" s="443"/>
      <c r="O69" s="443"/>
      <c r="P69" s="443"/>
      <c r="Q69" s="443"/>
      <c r="R69" s="443"/>
      <c r="S69" s="443"/>
      <c r="T69" s="443"/>
      <c r="U69" s="443"/>
      <c r="V69" s="443"/>
      <c r="W69" s="443"/>
      <c r="X69" s="445"/>
      <c r="Y69" s="446" t="s">
        <v>20</v>
      </c>
      <c r="Z69" s="447"/>
      <c r="AA69" s="447"/>
      <c r="AB69" s="448"/>
      <c r="AC69" s="442" t="s">
        <v>18</v>
      </c>
      <c r="AD69" s="443"/>
      <c r="AE69" s="443"/>
      <c r="AF69" s="443"/>
      <c r="AG69" s="443"/>
      <c r="AH69" s="444" t="s">
        <v>19</v>
      </c>
      <c r="AI69" s="443"/>
      <c r="AJ69" s="443"/>
      <c r="AK69" s="443"/>
      <c r="AL69" s="443"/>
      <c r="AM69" s="443"/>
      <c r="AN69" s="443"/>
      <c r="AO69" s="443"/>
      <c r="AP69" s="443"/>
      <c r="AQ69" s="443"/>
      <c r="AR69" s="443"/>
      <c r="AS69" s="443"/>
      <c r="AT69" s="445"/>
      <c r="AU69" s="446" t="s">
        <v>20</v>
      </c>
      <c r="AV69" s="447"/>
      <c r="AW69" s="447"/>
      <c r="AX69" s="458"/>
    </row>
    <row r="70" spans="1:50" ht="24.75" hidden="1" customHeight="1" x14ac:dyDescent="0.15">
      <c r="A70" s="1065"/>
      <c r="B70" s="1066"/>
      <c r="C70" s="1066"/>
      <c r="D70" s="1066"/>
      <c r="E70" s="1066"/>
      <c r="F70" s="1067"/>
      <c r="G70" s="449"/>
      <c r="H70" s="450"/>
      <c r="I70" s="450"/>
      <c r="J70" s="450"/>
      <c r="K70" s="451"/>
      <c r="L70" s="452"/>
      <c r="M70" s="453"/>
      <c r="N70" s="453"/>
      <c r="O70" s="453"/>
      <c r="P70" s="453"/>
      <c r="Q70" s="453"/>
      <c r="R70" s="453"/>
      <c r="S70" s="453"/>
      <c r="T70" s="453"/>
      <c r="U70" s="453"/>
      <c r="V70" s="453"/>
      <c r="W70" s="453"/>
      <c r="X70" s="454"/>
      <c r="Y70" s="480"/>
      <c r="Z70" s="481"/>
      <c r="AA70" s="481"/>
      <c r="AB70" s="578"/>
      <c r="AC70" s="449"/>
      <c r="AD70" s="450"/>
      <c r="AE70" s="450"/>
      <c r="AF70" s="450"/>
      <c r="AG70" s="451"/>
      <c r="AH70" s="452"/>
      <c r="AI70" s="453"/>
      <c r="AJ70" s="453"/>
      <c r="AK70" s="453"/>
      <c r="AL70" s="453"/>
      <c r="AM70" s="453"/>
      <c r="AN70" s="453"/>
      <c r="AO70" s="453"/>
      <c r="AP70" s="453"/>
      <c r="AQ70" s="453"/>
      <c r="AR70" s="453"/>
      <c r="AS70" s="453"/>
      <c r="AT70" s="454"/>
      <c r="AU70" s="480"/>
      <c r="AV70" s="481"/>
      <c r="AW70" s="481"/>
      <c r="AX70" s="482"/>
    </row>
    <row r="71" spans="1:50" ht="24.75" hidden="1" customHeight="1" x14ac:dyDescent="0.15">
      <c r="A71" s="1065"/>
      <c r="B71" s="1066"/>
      <c r="C71" s="1066"/>
      <c r="D71" s="1066"/>
      <c r="E71" s="1066"/>
      <c r="F71" s="106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65"/>
      <c r="B72" s="1066"/>
      <c r="C72" s="1066"/>
      <c r="D72" s="1066"/>
      <c r="E72" s="1066"/>
      <c r="F72" s="106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65"/>
      <c r="B73" s="1066"/>
      <c r="C73" s="1066"/>
      <c r="D73" s="1066"/>
      <c r="E73" s="1066"/>
      <c r="F73" s="106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65"/>
      <c r="B74" s="1066"/>
      <c r="C74" s="1066"/>
      <c r="D74" s="1066"/>
      <c r="E74" s="1066"/>
      <c r="F74" s="106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65"/>
      <c r="B75" s="1066"/>
      <c r="C75" s="1066"/>
      <c r="D75" s="1066"/>
      <c r="E75" s="1066"/>
      <c r="F75" s="106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65"/>
      <c r="B76" s="1066"/>
      <c r="C76" s="1066"/>
      <c r="D76" s="1066"/>
      <c r="E76" s="1066"/>
      <c r="F76" s="106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65"/>
      <c r="B77" s="1066"/>
      <c r="C77" s="1066"/>
      <c r="D77" s="1066"/>
      <c r="E77" s="1066"/>
      <c r="F77" s="106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65"/>
      <c r="B78" s="1066"/>
      <c r="C78" s="1066"/>
      <c r="D78" s="1066"/>
      <c r="E78" s="1066"/>
      <c r="F78" s="106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65"/>
      <c r="B79" s="1066"/>
      <c r="C79" s="1066"/>
      <c r="D79" s="1066"/>
      <c r="E79" s="1066"/>
      <c r="F79" s="106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65"/>
      <c r="B80" s="1066"/>
      <c r="C80" s="1066"/>
      <c r="D80" s="1066"/>
      <c r="E80" s="1066"/>
      <c r="F80" s="106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65"/>
      <c r="B81" s="1066"/>
      <c r="C81" s="1066"/>
      <c r="D81" s="1066"/>
      <c r="E81" s="1066"/>
      <c r="F81" s="1067"/>
      <c r="G81" s="434" t="s">
        <v>406</v>
      </c>
      <c r="H81" s="435"/>
      <c r="I81" s="435"/>
      <c r="J81" s="435"/>
      <c r="K81" s="435"/>
      <c r="L81" s="435"/>
      <c r="M81" s="435"/>
      <c r="N81" s="435"/>
      <c r="O81" s="435"/>
      <c r="P81" s="435"/>
      <c r="Q81" s="435"/>
      <c r="R81" s="435"/>
      <c r="S81" s="435"/>
      <c r="T81" s="435"/>
      <c r="U81" s="435"/>
      <c r="V81" s="435"/>
      <c r="W81" s="435"/>
      <c r="X81" s="435"/>
      <c r="Y81" s="435"/>
      <c r="Z81" s="435"/>
      <c r="AA81" s="435"/>
      <c r="AB81" s="460"/>
      <c r="AC81" s="434" t="s">
        <v>407</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hidden="1" customHeight="1" x14ac:dyDescent="0.15">
      <c r="A82" s="1065"/>
      <c r="B82" s="1066"/>
      <c r="C82" s="1066"/>
      <c r="D82" s="1066"/>
      <c r="E82" s="1066"/>
      <c r="F82" s="1067"/>
      <c r="G82" s="442" t="s">
        <v>18</v>
      </c>
      <c r="H82" s="443"/>
      <c r="I82" s="443"/>
      <c r="J82" s="443"/>
      <c r="K82" s="443"/>
      <c r="L82" s="444" t="s">
        <v>19</v>
      </c>
      <c r="M82" s="443"/>
      <c r="N82" s="443"/>
      <c r="O82" s="443"/>
      <c r="P82" s="443"/>
      <c r="Q82" s="443"/>
      <c r="R82" s="443"/>
      <c r="S82" s="443"/>
      <c r="T82" s="443"/>
      <c r="U82" s="443"/>
      <c r="V82" s="443"/>
      <c r="W82" s="443"/>
      <c r="X82" s="445"/>
      <c r="Y82" s="446" t="s">
        <v>20</v>
      </c>
      <c r="Z82" s="447"/>
      <c r="AA82" s="447"/>
      <c r="AB82" s="448"/>
      <c r="AC82" s="442" t="s">
        <v>18</v>
      </c>
      <c r="AD82" s="443"/>
      <c r="AE82" s="443"/>
      <c r="AF82" s="443"/>
      <c r="AG82" s="443"/>
      <c r="AH82" s="444" t="s">
        <v>19</v>
      </c>
      <c r="AI82" s="443"/>
      <c r="AJ82" s="443"/>
      <c r="AK82" s="443"/>
      <c r="AL82" s="443"/>
      <c r="AM82" s="443"/>
      <c r="AN82" s="443"/>
      <c r="AO82" s="443"/>
      <c r="AP82" s="443"/>
      <c r="AQ82" s="443"/>
      <c r="AR82" s="443"/>
      <c r="AS82" s="443"/>
      <c r="AT82" s="445"/>
      <c r="AU82" s="446" t="s">
        <v>20</v>
      </c>
      <c r="AV82" s="447"/>
      <c r="AW82" s="447"/>
      <c r="AX82" s="458"/>
    </row>
    <row r="83" spans="1:50" ht="24.75" hidden="1" customHeight="1" x14ac:dyDescent="0.15">
      <c r="A83" s="1065"/>
      <c r="B83" s="1066"/>
      <c r="C83" s="1066"/>
      <c r="D83" s="1066"/>
      <c r="E83" s="1066"/>
      <c r="F83" s="1067"/>
      <c r="G83" s="449"/>
      <c r="H83" s="450"/>
      <c r="I83" s="450"/>
      <c r="J83" s="450"/>
      <c r="K83" s="451"/>
      <c r="L83" s="452"/>
      <c r="M83" s="453"/>
      <c r="N83" s="453"/>
      <c r="O83" s="453"/>
      <c r="P83" s="453"/>
      <c r="Q83" s="453"/>
      <c r="R83" s="453"/>
      <c r="S83" s="453"/>
      <c r="T83" s="453"/>
      <c r="U83" s="453"/>
      <c r="V83" s="453"/>
      <c r="W83" s="453"/>
      <c r="X83" s="454"/>
      <c r="Y83" s="480"/>
      <c r="Z83" s="481"/>
      <c r="AA83" s="481"/>
      <c r="AB83" s="578"/>
      <c r="AC83" s="449"/>
      <c r="AD83" s="450"/>
      <c r="AE83" s="450"/>
      <c r="AF83" s="450"/>
      <c r="AG83" s="451"/>
      <c r="AH83" s="452"/>
      <c r="AI83" s="453"/>
      <c r="AJ83" s="453"/>
      <c r="AK83" s="453"/>
      <c r="AL83" s="453"/>
      <c r="AM83" s="453"/>
      <c r="AN83" s="453"/>
      <c r="AO83" s="453"/>
      <c r="AP83" s="453"/>
      <c r="AQ83" s="453"/>
      <c r="AR83" s="453"/>
      <c r="AS83" s="453"/>
      <c r="AT83" s="454"/>
      <c r="AU83" s="480"/>
      <c r="AV83" s="481"/>
      <c r="AW83" s="481"/>
      <c r="AX83" s="482"/>
    </row>
    <row r="84" spans="1:50" ht="24.75" hidden="1" customHeight="1" x14ac:dyDescent="0.15">
      <c r="A84" s="1065"/>
      <c r="B84" s="1066"/>
      <c r="C84" s="1066"/>
      <c r="D84" s="1066"/>
      <c r="E84" s="1066"/>
      <c r="F84" s="106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65"/>
      <c r="B85" s="1066"/>
      <c r="C85" s="1066"/>
      <c r="D85" s="1066"/>
      <c r="E85" s="1066"/>
      <c r="F85" s="106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65"/>
      <c r="B86" s="1066"/>
      <c r="C86" s="1066"/>
      <c r="D86" s="1066"/>
      <c r="E86" s="1066"/>
      <c r="F86" s="106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65"/>
      <c r="B87" s="1066"/>
      <c r="C87" s="1066"/>
      <c r="D87" s="1066"/>
      <c r="E87" s="1066"/>
      <c r="F87" s="106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65"/>
      <c r="B88" s="1066"/>
      <c r="C88" s="1066"/>
      <c r="D88" s="1066"/>
      <c r="E88" s="1066"/>
      <c r="F88" s="106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65"/>
      <c r="B89" s="1066"/>
      <c r="C89" s="1066"/>
      <c r="D89" s="1066"/>
      <c r="E89" s="1066"/>
      <c r="F89" s="106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65"/>
      <c r="B90" s="1066"/>
      <c r="C90" s="1066"/>
      <c r="D90" s="1066"/>
      <c r="E90" s="1066"/>
      <c r="F90" s="106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65"/>
      <c r="B91" s="1066"/>
      <c r="C91" s="1066"/>
      <c r="D91" s="1066"/>
      <c r="E91" s="1066"/>
      <c r="F91" s="106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65"/>
      <c r="B92" s="1066"/>
      <c r="C92" s="1066"/>
      <c r="D92" s="1066"/>
      <c r="E92" s="1066"/>
      <c r="F92" s="106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65"/>
      <c r="B93" s="1066"/>
      <c r="C93" s="1066"/>
      <c r="D93" s="1066"/>
      <c r="E93" s="1066"/>
      <c r="F93" s="106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65"/>
      <c r="B94" s="1066"/>
      <c r="C94" s="1066"/>
      <c r="D94" s="1066"/>
      <c r="E94" s="1066"/>
      <c r="F94" s="1067"/>
      <c r="G94" s="434" t="s">
        <v>408</v>
      </c>
      <c r="H94" s="435"/>
      <c r="I94" s="435"/>
      <c r="J94" s="435"/>
      <c r="K94" s="435"/>
      <c r="L94" s="435"/>
      <c r="M94" s="435"/>
      <c r="N94" s="435"/>
      <c r="O94" s="435"/>
      <c r="P94" s="435"/>
      <c r="Q94" s="435"/>
      <c r="R94" s="435"/>
      <c r="S94" s="435"/>
      <c r="T94" s="435"/>
      <c r="U94" s="435"/>
      <c r="V94" s="435"/>
      <c r="W94" s="435"/>
      <c r="X94" s="435"/>
      <c r="Y94" s="435"/>
      <c r="Z94" s="435"/>
      <c r="AA94" s="435"/>
      <c r="AB94" s="460"/>
      <c r="AC94" s="434" t="s">
        <v>305</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hidden="1" customHeight="1" x14ac:dyDescent="0.15">
      <c r="A95" s="1065"/>
      <c r="B95" s="1066"/>
      <c r="C95" s="1066"/>
      <c r="D95" s="1066"/>
      <c r="E95" s="1066"/>
      <c r="F95" s="1067"/>
      <c r="G95" s="442" t="s">
        <v>18</v>
      </c>
      <c r="H95" s="443"/>
      <c r="I95" s="443"/>
      <c r="J95" s="443"/>
      <c r="K95" s="443"/>
      <c r="L95" s="444" t="s">
        <v>19</v>
      </c>
      <c r="M95" s="443"/>
      <c r="N95" s="443"/>
      <c r="O95" s="443"/>
      <c r="P95" s="443"/>
      <c r="Q95" s="443"/>
      <c r="R95" s="443"/>
      <c r="S95" s="443"/>
      <c r="T95" s="443"/>
      <c r="U95" s="443"/>
      <c r="V95" s="443"/>
      <c r="W95" s="443"/>
      <c r="X95" s="445"/>
      <c r="Y95" s="446" t="s">
        <v>20</v>
      </c>
      <c r="Z95" s="447"/>
      <c r="AA95" s="447"/>
      <c r="AB95" s="448"/>
      <c r="AC95" s="442" t="s">
        <v>18</v>
      </c>
      <c r="AD95" s="443"/>
      <c r="AE95" s="443"/>
      <c r="AF95" s="443"/>
      <c r="AG95" s="443"/>
      <c r="AH95" s="444" t="s">
        <v>19</v>
      </c>
      <c r="AI95" s="443"/>
      <c r="AJ95" s="443"/>
      <c r="AK95" s="443"/>
      <c r="AL95" s="443"/>
      <c r="AM95" s="443"/>
      <c r="AN95" s="443"/>
      <c r="AO95" s="443"/>
      <c r="AP95" s="443"/>
      <c r="AQ95" s="443"/>
      <c r="AR95" s="443"/>
      <c r="AS95" s="443"/>
      <c r="AT95" s="445"/>
      <c r="AU95" s="446" t="s">
        <v>20</v>
      </c>
      <c r="AV95" s="447"/>
      <c r="AW95" s="447"/>
      <c r="AX95" s="458"/>
    </row>
    <row r="96" spans="1:50" ht="24.75" hidden="1" customHeight="1" x14ac:dyDescent="0.15">
      <c r="A96" s="1065"/>
      <c r="B96" s="1066"/>
      <c r="C96" s="1066"/>
      <c r="D96" s="1066"/>
      <c r="E96" s="1066"/>
      <c r="F96" s="1067"/>
      <c r="G96" s="449"/>
      <c r="H96" s="450"/>
      <c r="I96" s="450"/>
      <c r="J96" s="450"/>
      <c r="K96" s="451"/>
      <c r="L96" s="452"/>
      <c r="M96" s="453"/>
      <c r="N96" s="453"/>
      <c r="O96" s="453"/>
      <c r="P96" s="453"/>
      <c r="Q96" s="453"/>
      <c r="R96" s="453"/>
      <c r="S96" s="453"/>
      <c r="T96" s="453"/>
      <c r="U96" s="453"/>
      <c r="V96" s="453"/>
      <c r="W96" s="453"/>
      <c r="X96" s="454"/>
      <c r="Y96" s="480"/>
      <c r="Z96" s="481"/>
      <c r="AA96" s="481"/>
      <c r="AB96" s="578"/>
      <c r="AC96" s="449"/>
      <c r="AD96" s="450"/>
      <c r="AE96" s="450"/>
      <c r="AF96" s="450"/>
      <c r="AG96" s="451"/>
      <c r="AH96" s="452"/>
      <c r="AI96" s="453"/>
      <c r="AJ96" s="453"/>
      <c r="AK96" s="453"/>
      <c r="AL96" s="453"/>
      <c r="AM96" s="453"/>
      <c r="AN96" s="453"/>
      <c r="AO96" s="453"/>
      <c r="AP96" s="453"/>
      <c r="AQ96" s="453"/>
      <c r="AR96" s="453"/>
      <c r="AS96" s="453"/>
      <c r="AT96" s="454"/>
      <c r="AU96" s="480"/>
      <c r="AV96" s="481"/>
      <c r="AW96" s="481"/>
      <c r="AX96" s="482"/>
    </row>
    <row r="97" spans="1:50" ht="24.75" hidden="1" customHeight="1" x14ac:dyDescent="0.15">
      <c r="A97" s="1065"/>
      <c r="B97" s="1066"/>
      <c r="C97" s="1066"/>
      <c r="D97" s="1066"/>
      <c r="E97" s="1066"/>
      <c r="F97" s="106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65"/>
      <c r="B98" s="1066"/>
      <c r="C98" s="1066"/>
      <c r="D98" s="1066"/>
      <c r="E98" s="1066"/>
      <c r="F98" s="106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65"/>
      <c r="B99" s="1066"/>
      <c r="C99" s="1066"/>
      <c r="D99" s="1066"/>
      <c r="E99" s="1066"/>
      <c r="F99" s="106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65"/>
      <c r="B100" s="1066"/>
      <c r="C100" s="1066"/>
      <c r="D100" s="1066"/>
      <c r="E100" s="1066"/>
      <c r="F100" s="106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65"/>
      <c r="B101" s="1066"/>
      <c r="C101" s="1066"/>
      <c r="D101" s="1066"/>
      <c r="E101" s="1066"/>
      <c r="F101" s="106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65"/>
      <c r="B102" s="1066"/>
      <c r="C102" s="1066"/>
      <c r="D102" s="1066"/>
      <c r="E102" s="1066"/>
      <c r="F102" s="106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65"/>
      <c r="B103" s="1066"/>
      <c r="C103" s="1066"/>
      <c r="D103" s="1066"/>
      <c r="E103" s="1066"/>
      <c r="F103" s="106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65"/>
      <c r="B104" s="1066"/>
      <c r="C104" s="1066"/>
      <c r="D104" s="1066"/>
      <c r="E104" s="1066"/>
      <c r="F104" s="106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65"/>
      <c r="B105" s="1066"/>
      <c r="C105" s="1066"/>
      <c r="D105" s="1066"/>
      <c r="E105" s="1066"/>
      <c r="F105" s="106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62" t="s">
        <v>29</v>
      </c>
      <c r="B108" s="1063"/>
      <c r="C108" s="1063"/>
      <c r="D108" s="1063"/>
      <c r="E108" s="1063"/>
      <c r="F108" s="1064"/>
      <c r="G108" s="434" t="s">
        <v>306</v>
      </c>
      <c r="H108" s="435"/>
      <c r="I108" s="435"/>
      <c r="J108" s="435"/>
      <c r="K108" s="435"/>
      <c r="L108" s="435"/>
      <c r="M108" s="435"/>
      <c r="N108" s="435"/>
      <c r="O108" s="435"/>
      <c r="P108" s="435"/>
      <c r="Q108" s="435"/>
      <c r="R108" s="435"/>
      <c r="S108" s="435"/>
      <c r="T108" s="435"/>
      <c r="U108" s="435"/>
      <c r="V108" s="435"/>
      <c r="W108" s="435"/>
      <c r="X108" s="435"/>
      <c r="Y108" s="435"/>
      <c r="Z108" s="435"/>
      <c r="AA108" s="435"/>
      <c r="AB108" s="460"/>
      <c r="AC108" s="434" t="s">
        <v>409</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hidden="1" customHeight="1" x14ac:dyDescent="0.15">
      <c r="A109" s="1065"/>
      <c r="B109" s="1066"/>
      <c r="C109" s="1066"/>
      <c r="D109" s="1066"/>
      <c r="E109" s="1066"/>
      <c r="F109" s="1067"/>
      <c r="G109" s="442" t="s">
        <v>18</v>
      </c>
      <c r="H109" s="443"/>
      <c r="I109" s="443"/>
      <c r="J109" s="443"/>
      <c r="K109" s="443"/>
      <c r="L109" s="444" t="s">
        <v>19</v>
      </c>
      <c r="M109" s="443"/>
      <c r="N109" s="443"/>
      <c r="O109" s="443"/>
      <c r="P109" s="443"/>
      <c r="Q109" s="443"/>
      <c r="R109" s="443"/>
      <c r="S109" s="443"/>
      <c r="T109" s="443"/>
      <c r="U109" s="443"/>
      <c r="V109" s="443"/>
      <c r="W109" s="443"/>
      <c r="X109" s="445"/>
      <c r="Y109" s="446" t="s">
        <v>20</v>
      </c>
      <c r="Z109" s="447"/>
      <c r="AA109" s="447"/>
      <c r="AB109" s="448"/>
      <c r="AC109" s="442" t="s">
        <v>18</v>
      </c>
      <c r="AD109" s="443"/>
      <c r="AE109" s="443"/>
      <c r="AF109" s="443"/>
      <c r="AG109" s="443"/>
      <c r="AH109" s="444" t="s">
        <v>19</v>
      </c>
      <c r="AI109" s="443"/>
      <c r="AJ109" s="443"/>
      <c r="AK109" s="443"/>
      <c r="AL109" s="443"/>
      <c r="AM109" s="443"/>
      <c r="AN109" s="443"/>
      <c r="AO109" s="443"/>
      <c r="AP109" s="443"/>
      <c r="AQ109" s="443"/>
      <c r="AR109" s="443"/>
      <c r="AS109" s="443"/>
      <c r="AT109" s="445"/>
      <c r="AU109" s="446" t="s">
        <v>20</v>
      </c>
      <c r="AV109" s="447"/>
      <c r="AW109" s="447"/>
      <c r="AX109" s="458"/>
    </row>
    <row r="110" spans="1:50" ht="24.75" hidden="1" customHeight="1" x14ac:dyDescent="0.15">
      <c r="A110" s="1065"/>
      <c r="B110" s="1066"/>
      <c r="C110" s="1066"/>
      <c r="D110" s="1066"/>
      <c r="E110" s="1066"/>
      <c r="F110" s="1067"/>
      <c r="G110" s="449"/>
      <c r="H110" s="450"/>
      <c r="I110" s="450"/>
      <c r="J110" s="450"/>
      <c r="K110" s="451"/>
      <c r="L110" s="452"/>
      <c r="M110" s="453"/>
      <c r="N110" s="453"/>
      <c r="O110" s="453"/>
      <c r="P110" s="453"/>
      <c r="Q110" s="453"/>
      <c r="R110" s="453"/>
      <c r="S110" s="453"/>
      <c r="T110" s="453"/>
      <c r="U110" s="453"/>
      <c r="V110" s="453"/>
      <c r="W110" s="453"/>
      <c r="X110" s="454"/>
      <c r="Y110" s="480"/>
      <c r="Z110" s="481"/>
      <c r="AA110" s="481"/>
      <c r="AB110" s="578"/>
      <c r="AC110" s="449"/>
      <c r="AD110" s="450"/>
      <c r="AE110" s="450"/>
      <c r="AF110" s="450"/>
      <c r="AG110" s="451"/>
      <c r="AH110" s="452"/>
      <c r="AI110" s="453"/>
      <c r="AJ110" s="453"/>
      <c r="AK110" s="453"/>
      <c r="AL110" s="453"/>
      <c r="AM110" s="453"/>
      <c r="AN110" s="453"/>
      <c r="AO110" s="453"/>
      <c r="AP110" s="453"/>
      <c r="AQ110" s="453"/>
      <c r="AR110" s="453"/>
      <c r="AS110" s="453"/>
      <c r="AT110" s="454"/>
      <c r="AU110" s="480"/>
      <c r="AV110" s="481"/>
      <c r="AW110" s="481"/>
      <c r="AX110" s="482"/>
    </row>
    <row r="111" spans="1:50" ht="24.75" hidden="1" customHeight="1" x14ac:dyDescent="0.15">
      <c r="A111" s="1065"/>
      <c r="B111" s="1066"/>
      <c r="C111" s="1066"/>
      <c r="D111" s="1066"/>
      <c r="E111" s="1066"/>
      <c r="F111" s="106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65"/>
      <c r="B112" s="1066"/>
      <c r="C112" s="1066"/>
      <c r="D112" s="1066"/>
      <c r="E112" s="1066"/>
      <c r="F112" s="106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65"/>
      <c r="B113" s="1066"/>
      <c r="C113" s="1066"/>
      <c r="D113" s="1066"/>
      <c r="E113" s="1066"/>
      <c r="F113" s="106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65"/>
      <c r="B114" s="1066"/>
      <c r="C114" s="1066"/>
      <c r="D114" s="1066"/>
      <c r="E114" s="1066"/>
      <c r="F114" s="106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65"/>
      <c r="B115" s="1066"/>
      <c r="C115" s="1066"/>
      <c r="D115" s="1066"/>
      <c r="E115" s="1066"/>
      <c r="F115" s="106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65"/>
      <c r="B116" s="1066"/>
      <c r="C116" s="1066"/>
      <c r="D116" s="1066"/>
      <c r="E116" s="1066"/>
      <c r="F116" s="106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65"/>
      <c r="B117" s="1066"/>
      <c r="C117" s="1066"/>
      <c r="D117" s="1066"/>
      <c r="E117" s="1066"/>
      <c r="F117" s="106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65"/>
      <c r="B118" s="1066"/>
      <c r="C118" s="1066"/>
      <c r="D118" s="1066"/>
      <c r="E118" s="1066"/>
      <c r="F118" s="106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65"/>
      <c r="B119" s="1066"/>
      <c r="C119" s="1066"/>
      <c r="D119" s="1066"/>
      <c r="E119" s="1066"/>
      <c r="F119" s="106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65"/>
      <c r="B120" s="1066"/>
      <c r="C120" s="1066"/>
      <c r="D120" s="1066"/>
      <c r="E120" s="1066"/>
      <c r="F120" s="106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65"/>
      <c r="B121" s="1066"/>
      <c r="C121" s="1066"/>
      <c r="D121" s="1066"/>
      <c r="E121" s="1066"/>
      <c r="F121" s="1067"/>
      <c r="G121" s="434" t="s">
        <v>410</v>
      </c>
      <c r="H121" s="435"/>
      <c r="I121" s="435"/>
      <c r="J121" s="435"/>
      <c r="K121" s="435"/>
      <c r="L121" s="435"/>
      <c r="M121" s="435"/>
      <c r="N121" s="435"/>
      <c r="O121" s="435"/>
      <c r="P121" s="435"/>
      <c r="Q121" s="435"/>
      <c r="R121" s="435"/>
      <c r="S121" s="435"/>
      <c r="T121" s="435"/>
      <c r="U121" s="435"/>
      <c r="V121" s="435"/>
      <c r="W121" s="435"/>
      <c r="X121" s="435"/>
      <c r="Y121" s="435"/>
      <c r="Z121" s="435"/>
      <c r="AA121" s="435"/>
      <c r="AB121" s="460"/>
      <c r="AC121" s="434" t="s">
        <v>411</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hidden="1" customHeight="1" x14ac:dyDescent="0.15">
      <c r="A122" s="1065"/>
      <c r="B122" s="1066"/>
      <c r="C122" s="1066"/>
      <c r="D122" s="1066"/>
      <c r="E122" s="1066"/>
      <c r="F122" s="1067"/>
      <c r="G122" s="442" t="s">
        <v>18</v>
      </c>
      <c r="H122" s="443"/>
      <c r="I122" s="443"/>
      <c r="J122" s="443"/>
      <c r="K122" s="443"/>
      <c r="L122" s="444" t="s">
        <v>19</v>
      </c>
      <c r="M122" s="443"/>
      <c r="N122" s="443"/>
      <c r="O122" s="443"/>
      <c r="P122" s="443"/>
      <c r="Q122" s="443"/>
      <c r="R122" s="443"/>
      <c r="S122" s="443"/>
      <c r="T122" s="443"/>
      <c r="U122" s="443"/>
      <c r="V122" s="443"/>
      <c r="W122" s="443"/>
      <c r="X122" s="445"/>
      <c r="Y122" s="446" t="s">
        <v>20</v>
      </c>
      <c r="Z122" s="447"/>
      <c r="AA122" s="447"/>
      <c r="AB122" s="448"/>
      <c r="AC122" s="442" t="s">
        <v>18</v>
      </c>
      <c r="AD122" s="443"/>
      <c r="AE122" s="443"/>
      <c r="AF122" s="443"/>
      <c r="AG122" s="443"/>
      <c r="AH122" s="444" t="s">
        <v>19</v>
      </c>
      <c r="AI122" s="443"/>
      <c r="AJ122" s="443"/>
      <c r="AK122" s="443"/>
      <c r="AL122" s="443"/>
      <c r="AM122" s="443"/>
      <c r="AN122" s="443"/>
      <c r="AO122" s="443"/>
      <c r="AP122" s="443"/>
      <c r="AQ122" s="443"/>
      <c r="AR122" s="443"/>
      <c r="AS122" s="443"/>
      <c r="AT122" s="445"/>
      <c r="AU122" s="446" t="s">
        <v>20</v>
      </c>
      <c r="AV122" s="447"/>
      <c r="AW122" s="447"/>
      <c r="AX122" s="458"/>
    </row>
    <row r="123" spans="1:50" ht="24.75" hidden="1" customHeight="1" x14ac:dyDescent="0.15">
      <c r="A123" s="1065"/>
      <c r="B123" s="1066"/>
      <c r="C123" s="1066"/>
      <c r="D123" s="1066"/>
      <c r="E123" s="1066"/>
      <c r="F123" s="1067"/>
      <c r="G123" s="449"/>
      <c r="H123" s="450"/>
      <c r="I123" s="450"/>
      <c r="J123" s="450"/>
      <c r="K123" s="451"/>
      <c r="L123" s="452"/>
      <c r="M123" s="453"/>
      <c r="N123" s="453"/>
      <c r="O123" s="453"/>
      <c r="P123" s="453"/>
      <c r="Q123" s="453"/>
      <c r="R123" s="453"/>
      <c r="S123" s="453"/>
      <c r="T123" s="453"/>
      <c r="U123" s="453"/>
      <c r="V123" s="453"/>
      <c r="W123" s="453"/>
      <c r="X123" s="454"/>
      <c r="Y123" s="480"/>
      <c r="Z123" s="481"/>
      <c r="AA123" s="481"/>
      <c r="AB123" s="578"/>
      <c r="AC123" s="449"/>
      <c r="AD123" s="450"/>
      <c r="AE123" s="450"/>
      <c r="AF123" s="450"/>
      <c r="AG123" s="451"/>
      <c r="AH123" s="452"/>
      <c r="AI123" s="453"/>
      <c r="AJ123" s="453"/>
      <c r="AK123" s="453"/>
      <c r="AL123" s="453"/>
      <c r="AM123" s="453"/>
      <c r="AN123" s="453"/>
      <c r="AO123" s="453"/>
      <c r="AP123" s="453"/>
      <c r="AQ123" s="453"/>
      <c r="AR123" s="453"/>
      <c r="AS123" s="453"/>
      <c r="AT123" s="454"/>
      <c r="AU123" s="480"/>
      <c r="AV123" s="481"/>
      <c r="AW123" s="481"/>
      <c r="AX123" s="482"/>
    </row>
    <row r="124" spans="1:50" ht="24.75" hidden="1" customHeight="1" x14ac:dyDescent="0.15">
      <c r="A124" s="1065"/>
      <c r="B124" s="1066"/>
      <c r="C124" s="1066"/>
      <c r="D124" s="1066"/>
      <c r="E124" s="1066"/>
      <c r="F124" s="106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65"/>
      <c r="B125" s="1066"/>
      <c r="C125" s="1066"/>
      <c r="D125" s="1066"/>
      <c r="E125" s="1066"/>
      <c r="F125" s="106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65"/>
      <c r="B126" s="1066"/>
      <c r="C126" s="1066"/>
      <c r="D126" s="1066"/>
      <c r="E126" s="1066"/>
      <c r="F126" s="106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65"/>
      <c r="B127" s="1066"/>
      <c r="C127" s="1066"/>
      <c r="D127" s="1066"/>
      <c r="E127" s="1066"/>
      <c r="F127" s="106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65"/>
      <c r="B128" s="1066"/>
      <c r="C128" s="1066"/>
      <c r="D128" s="1066"/>
      <c r="E128" s="1066"/>
      <c r="F128" s="106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65"/>
      <c r="B129" s="1066"/>
      <c r="C129" s="1066"/>
      <c r="D129" s="1066"/>
      <c r="E129" s="1066"/>
      <c r="F129" s="106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65"/>
      <c r="B130" s="1066"/>
      <c r="C130" s="1066"/>
      <c r="D130" s="1066"/>
      <c r="E130" s="1066"/>
      <c r="F130" s="106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65"/>
      <c r="B131" s="1066"/>
      <c r="C131" s="1066"/>
      <c r="D131" s="1066"/>
      <c r="E131" s="1066"/>
      <c r="F131" s="106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65"/>
      <c r="B132" s="1066"/>
      <c r="C132" s="1066"/>
      <c r="D132" s="1066"/>
      <c r="E132" s="1066"/>
      <c r="F132" s="106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65"/>
      <c r="B133" s="1066"/>
      <c r="C133" s="1066"/>
      <c r="D133" s="1066"/>
      <c r="E133" s="1066"/>
      <c r="F133" s="106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65"/>
      <c r="B134" s="1066"/>
      <c r="C134" s="1066"/>
      <c r="D134" s="1066"/>
      <c r="E134" s="1066"/>
      <c r="F134" s="1067"/>
      <c r="G134" s="434" t="s">
        <v>412</v>
      </c>
      <c r="H134" s="435"/>
      <c r="I134" s="435"/>
      <c r="J134" s="435"/>
      <c r="K134" s="435"/>
      <c r="L134" s="435"/>
      <c r="M134" s="435"/>
      <c r="N134" s="435"/>
      <c r="O134" s="435"/>
      <c r="P134" s="435"/>
      <c r="Q134" s="435"/>
      <c r="R134" s="435"/>
      <c r="S134" s="435"/>
      <c r="T134" s="435"/>
      <c r="U134" s="435"/>
      <c r="V134" s="435"/>
      <c r="W134" s="435"/>
      <c r="X134" s="435"/>
      <c r="Y134" s="435"/>
      <c r="Z134" s="435"/>
      <c r="AA134" s="435"/>
      <c r="AB134" s="460"/>
      <c r="AC134" s="434" t="s">
        <v>413</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hidden="1" customHeight="1" x14ac:dyDescent="0.15">
      <c r="A135" s="1065"/>
      <c r="B135" s="1066"/>
      <c r="C135" s="1066"/>
      <c r="D135" s="1066"/>
      <c r="E135" s="1066"/>
      <c r="F135" s="1067"/>
      <c r="G135" s="442" t="s">
        <v>18</v>
      </c>
      <c r="H135" s="443"/>
      <c r="I135" s="443"/>
      <c r="J135" s="443"/>
      <c r="K135" s="443"/>
      <c r="L135" s="444" t="s">
        <v>19</v>
      </c>
      <c r="M135" s="443"/>
      <c r="N135" s="443"/>
      <c r="O135" s="443"/>
      <c r="P135" s="443"/>
      <c r="Q135" s="443"/>
      <c r="R135" s="443"/>
      <c r="S135" s="443"/>
      <c r="T135" s="443"/>
      <c r="U135" s="443"/>
      <c r="V135" s="443"/>
      <c r="W135" s="443"/>
      <c r="X135" s="445"/>
      <c r="Y135" s="446" t="s">
        <v>20</v>
      </c>
      <c r="Z135" s="447"/>
      <c r="AA135" s="447"/>
      <c r="AB135" s="448"/>
      <c r="AC135" s="442" t="s">
        <v>18</v>
      </c>
      <c r="AD135" s="443"/>
      <c r="AE135" s="443"/>
      <c r="AF135" s="443"/>
      <c r="AG135" s="443"/>
      <c r="AH135" s="444" t="s">
        <v>19</v>
      </c>
      <c r="AI135" s="443"/>
      <c r="AJ135" s="443"/>
      <c r="AK135" s="443"/>
      <c r="AL135" s="443"/>
      <c r="AM135" s="443"/>
      <c r="AN135" s="443"/>
      <c r="AO135" s="443"/>
      <c r="AP135" s="443"/>
      <c r="AQ135" s="443"/>
      <c r="AR135" s="443"/>
      <c r="AS135" s="443"/>
      <c r="AT135" s="445"/>
      <c r="AU135" s="446" t="s">
        <v>20</v>
      </c>
      <c r="AV135" s="447"/>
      <c r="AW135" s="447"/>
      <c r="AX135" s="458"/>
    </row>
    <row r="136" spans="1:50" ht="24.75" hidden="1" customHeight="1" x14ac:dyDescent="0.15">
      <c r="A136" s="1065"/>
      <c r="B136" s="1066"/>
      <c r="C136" s="1066"/>
      <c r="D136" s="1066"/>
      <c r="E136" s="1066"/>
      <c r="F136" s="1067"/>
      <c r="G136" s="449"/>
      <c r="H136" s="450"/>
      <c r="I136" s="450"/>
      <c r="J136" s="450"/>
      <c r="K136" s="451"/>
      <c r="L136" s="452"/>
      <c r="M136" s="453"/>
      <c r="N136" s="453"/>
      <c r="O136" s="453"/>
      <c r="P136" s="453"/>
      <c r="Q136" s="453"/>
      <c r="R136" s="453"/>
      <c r="S136" s="453"/>
      <c r="T136" s="453"/>
      <c r="U136" s="453"/>
      <c r="V136" s="453"/>
      <c r="W136" s="453"/>
      <c r="X136" s="454"/>
      <c r="Y136" s="480"/>
      <c r="Z136" s="481"/>
      <c r="AA136" s="481"/>
      <c r="AB136" s="578"/>
      <c r="AC136" s="449"/>
      <c r="AD136" s="450"/>
      <c r="AE136" s="450"/>
      <c r="AF136" s="450"/>
      <c r="AG136" s="451"/>
      <c r="AH136" s="452"/>
      <c r="AI136" s="453"/>
      <c r="AJ136" s="453"/>
      <c r="AK136" s="453"/>
      <c r="AL136" s="453"/>
      <c r="AM136" s="453"/>
      <c r="AN136" s="453"/>
      <c r="AO136" s="453"/>
      <c r="AP136" s="453"/>
      <c r="AQ136" s="453"/>
      <c r="AR136" s="453"/>
      <c r="AS136" s="453"/>
      <c r="AT136" s="454"/>
      <c r="AU136" s="480"/>
      <c r="AV136" s="481"/>
      <c r="AW136" s="481"/>
      <c r="AX136" s="482"/>
    </row>
    <row r="137" spans="1:50" ht="24.75" hidden="1" customHeight="1" x14ac:dyDescent="0.15">
      <c r="A137" s="1065"/>
      <c r="B137" s="1066"/>
      <c r="C137" s="1066"/>
      <c r="D137" s="1066"/>
      <c r="E137" s="1066"/>
      <c r="F137" s="106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65"/>
      <c r="B138" s="1066"/>
      <c r="C138" s="1066"/>
      <c r="D138" s="1066"/>
      <c r="E138" s="1066"/>
      <c r="F138" s="106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65"/>
      <c r="B139" s="1066"/>
      <c r="C139" s="1066"/>
      <c r="D139" s="1066"/>
      <c r="E139" s="1066"/>
      <c r="F139" s="106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65"/>
      <c r="B140" s="1066"/>
      <c r="C140" s="1066"/>
      <c r="D140" s="1066"/>
      <c r="E140" s="1066"/>
      <c r="F140" s="106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65"/>
      <c r="B141" s="1066"/>
      <c r="C141" s="1066"/>
      <c r="D141" s="1066"/>
      <c r="E141" s="1066"/>
      <c r="F141" s="106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65"/>
      <c r="B142" s="1066"/>
      <c r="C142" s="1066"/>
      <c r="D142" s="1066"/>
      <c r="E142" s="1066"/>
      <c r="F142" s="106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65"/>
      <c r="B143" s="1066"/>
      <c r="C143" s="1066"/>
      <c r="D143" s="1066"/>
      <c r="E143" s="1066"/>
      <c r="F143" s="106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65"/>
      <c r="B144" s="1066"/>
      <c r="C144" s="1066"/>
      <c r="D144" s="1066"/>
      <c r="E144" s="1066"/>
      <c r="F144" s="106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65"/>
      <c r="B145" s="1066"/>
      <c r="C145" s="1066"/>
      <c r="D145" s="1066"/>
      <c r="E145" s="1066"/>
      <c r="F145" s="106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65"/>
      <c r="B146" s="1066"/>
      <c r="C146" s="1066"/>
      <c r="D146" s="1066"/>
      <c r="E146" s="1066"/>
      <c r="F146" s="106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65"/>
      <c r="B147" s="1066"/>
      <c r="C147" s="1066"/>
      <c r="D147" s="1066"/>
      <c r="E147" s="1066"/>
      <c r="F147" s="1067"/>
      <c r="G147" s="434" t="s">
        <v>414</v>
      </c>
      <c r="H147" s="435"/>
      <c r="I147" s="435"/>
      <c r="J147" s="435"/>
      <c r="K147" s="435"/>
      <c r="L147" s="435"/>
      <c r="M147" s="435"/>
      <c r="N147" s="435"/>
      <c r="O147" s="435"/>
      <c r="P147" s="435"/>
      <c r="Q147" s="435"/>
      <c r="R147" s="435"/>
      <c r="S147" s="435"/>
      <c r="T147" s="435"/>
      <c r="U147" s="435"/>
      <c r="V147" s="435"/>
      <c r="W147" s="435"/>
      <c r="X147" s="435"/>
      <c r="Y147" s="435"/>
      <c r="Z147" s="435"/>
      <c r="AA147" s="435"/>
      <c r="AB147" s="460"/>
      <c r="AC147" s="434" t="s">
        <v>307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hidden="1" customHeight="1" x14ac:dyDescent="0.15">
      <c r="A148" s="1065"/>
      <c r="B148" s="1066"/>
      <c r="C148" s="1066"/>
      <c r="D148" s="1066"/>
      <c r="E148" s="1066"/>
      <c r="F148" s="1067"/>
      <c r="G148" s="442" t="s">
        <v>18</v>
      </c>
      <c r="H148" s="443"/>
      <c r="I148" s="443"/>
      <c r="J148" s="443"/>
      <c r="K148" s="443"/>
      <c r="L148" s="444" t="s">
        <v>19</v>
      </c>
      <c r="M148" s="443"/>
      <c r="N148" s="443"/>
      <c r="O148" s="443"/>
      <c r="P148" s="443"/>
      <c r="Q148" s="443"/>
      <c r="R148" s="443"/>
      <c r="S148" s="443"/>
      <c r="T148" s="443"/>
      <c r="U148" s="443"/>
      <c r="V148" s="443"/>
      <c r="W148" s="443"/>
      <c r="X148" s="445"/>
      <c r="Y148" s="446" t="s">
        <v>20</v>
      </c>
      <c r="Z148" s="447"/>
      <c r="AA148" s="447"/>
      <c r="AB148" s="448"/>
      <c r="AC148" s="442" t="s">
        <v>18</v>
      </c>
      <c r="AD148" s="443"/>
      <c r="AE148" s="443"/>
      <c r="AF148" s="443"/>
      <c r="AG148" s="443"/>
      <c r="AH148" s="444" t="s">
        <v>19</v>
      </c>
      <c r="AI148" s="443"/>
      <c r="AJ148" s="443"/>
      <c r="AK148" s="443"/>
      <c r="AL148" s="443"/>
      <c r="AM148" s="443"/>
      <c r="AN148" s="443"/>
      <c r="AO148" s="443"/>
      <c r="AP148" s="443"/>
      <c r="AQ148" s="443"/>
      <c r="AR148" s="443"/>
      <c r="AS148" s="443"/>
      <c r="AT148" s="445"/>
      <c r="AU148" s="446" t="s">
        <v>20</v>
      </c>
      <c r="AV148" s="447"/>
      <c r="AW148" s="447"/>
      <c r="AX148" s="458"/>
    </row>
    <row r="149" spans="1:50" ht="24.75" hidden="1" customHeight="1" x14ac:dyDescent="0.15">
      <c r="A149" s="1065"/>
      <c r="B149" s="1066"/>
      <c r="C149" s="1066"/>
      <c r="D149" s="1066"/>
      <c r="E149" s="1066"/>
      <c r="F149" s="1067"/>
      <c r="G149" s="449"/>
      <c r="H149" s="450"/>
      <c r="I149" s="450"/>
      <c r="J149" s="450"/>
      <c r="K149" s="451"/>
      <c r="L149" s="452"/>
      <c r="M149" s="453"/>
      <c r="N149" s="453"/>
      <c r="O149" s="453"/>
      <c r="P149" s="453"/>
      <c r="Q149" s="453"/>
      <c r="R149" s="453"/>
      <c r="S149" s="453"/>
      <c r="T149" s="453"/>
      <c r="U149" s="453"/>
      <c r="V149" s="453"/>
      <c r="W149" s="453"/>
      <c r="X149" s="454"/>
      <c r="Y149" s="480"/>
      <c r="Z149" s="481"/>
      <c r="AA149" s="481"/>
      <c r="AB149" s="578"/>
      <c r="AC149" s="449"/>
      <c r="AD149" s="450"/>
      <c r="AE149" s="450"/>
      <c r="AF149" s="450"/>
      <c r="AG149" s="451"/>
      <c r="AH149" s="452"/>
      <c r="AI149" s="453"/>
      <c r="AJ149" s="453"/>
      <c r="AK149" s="453"/>
      <c r="AL149" s="453"/>
      <c r="AM149" s="453"/>
      <c r="AN149" s="453"/>
      <c r="AO149" s="453"/>
      <c r="AP149" s="453"/>
      <c r="AQ149" s="453"/>
      <c r="AR149" s="453"/>
      <c r="AS149" s="453"/>
      <c r="AT149" s="454"/>
      <c r="AU149" s="480"/>
      <c r="AV149" s="481"/>
      <c r="AW149" s="481"/>
      <c r="AX149" s="482"/>
    </row>
    <row r="150" spans="1:50" ht="24.75" hidden="1" customHeight="1" x14ac:dyDescent="0.15">
      <c r="A150" s="1065"/>
      <c r="B150" s="1066"/>
      <c r="C150" s="1066"/>
      <c r="D150" s="1066"/>
      <c r="E150" s="1066"/>
      <c r="F150" s="106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65"/>
      <c r="B151" s="1066"/>
      <c r="C151" s="1066"/>
      <c r="D151" s="1066"/>
      <c r="E151" s="1066"/>
      <c r="F151" s="106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65"/>
      <c r="B152" s="1066"/>
      <c r="C152" s="1066"/>
      <c r="D152" s="1066"/>
      <c r="E152" s="1066"/>
      <c r="F152" s="106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65"/>
      <c r="B153" s="1066"/>
      <c r="C153" s="1066"/>
      <c r="D153" s="1066"/>
      <c r="E153" s="1066"/>
      <c r="F153" s="106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65"/>
      <c r="B154" s="1066"/>
      <c r="C154" s="1066"/>
      <c r="D154" s="1066"/>
      <c r="E154" s="1066"/>
      <c r="F154" s="106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65"/>
      <c r="B155" s="1066"/>
      <c r="C155" s="1066"/>
      <c r="D155" s="1066"/>
      <c r="E155" s="1066"/>
      <c r="F155" s="106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65"/>
      <c r="B156" s="1066"/>
      <c r="C156" s="1066"/>
      <c r="D156" s="1066"/>
      <c r="E156" s="1066"/>
      <c r="F156" s="106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65"/>
      <c r="B157" s="1066"/>
      <c r="C157" s="1066"/>
      <c r="D157" s="1066"/>
      <c r="E157" s="1066"/>
      <c r="F157" s="106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65"/>
      <c r="B158" s="1066"/>
      <c r="C158" s="1066"/>
      <c r="D158" s="1066"/>
      <c r="E158" s="1066"/>
      <c r="F158" s="106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62" t="s">
        <v>29</v>
      </c>
      <c r="B161" s="1063"/>
      <c r="C161" s="1063"/>
      <c r="D161" s="1063"/>
      <c r="E161" s="1063"/>
      <c r="F161" s="1064"/>
      <c r="G161" s="434" t="s">
        <v>308</v>
      </c>
      <c r="H161" s="435"/>
      <c r="I161" s="435"/>
      <c r="J161" s="435"/>
      <c r="K161" s="435"/>
      <c r="L161" s="435"/>
      <c r="M161" s="435"/>
      <c r="N161" s="435"/>
      <c r="O161" s="435"/>
      <c r="P161" s="435"/>
      <c r="Q161" s="435"/>
      <c r="R161" s="435"/>
      <c r="S161" s="435"/>
      <c r="T161" s="435"/>
      <c r="U161" s="435"/>
      <c r="V161" s="435"/>
      <c r="W161" s="435"/>
      <c r="X161" s="435"/>
      <c r="Y161" s="435"/>
      <c r="Z161" s="435"/>
      <c r="AA161" s="435"/>
      <c r="AB161" s="460"/>
      <c r="AC161" s="434" t="s">
        <v>415</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hidden="1" customHeight="1" x14ac:dyDescent="0.15">
      <c r="A162" s="1065"/>
      <c r="B162" s="1066"/>
      <c r="C162" s="1066"/>
      <c r="D162" s="1066"/>
      <c r="E162" s="1066"/>
      <c r="F162" s="1067"/>
      <c r="G162" s="442" t="s">
        <v>18</v>
      </c>
      <c r="H162" s="443"/>
      <c r="I162" s="443"/>
      <c r="J162" s="443"/>
      <c r="K162" s="443"/>
      <c r="L162" s="444" t="s">
        <v>19</v>
      </c>
      <c r="M162" s="443"/>
      <c r="N162" s="443"/>
      <c r="O162" s="443"/>
      <c r="P162" s="443"/>
      <c r="Q162" s="443"/>
      <c r="R162" s="443"/>
      <c r="S162" s="443"/>
      <c r="T162" s="443"/>
      <c r="U162" s="443"/>
      <c r="V162" s="443"/>
      <c r="W162" s="443"/>
      <c r="X162" s="445"/>
      <c r="Y162" s="446" t="s">
        <v>20</v>
      </c>
      <c r="Z162" s="447"/>
      <c r="AA162" s="447"/>
      <c r="AB162" s="448"/>
      <c r="AC162" s="442" t="s">
        <v>18</v>
      </c>
      <c r="AD162" s="443"/>
      <c r="AE162" s="443"/>
      <c r="AF162" s="443"/>
      <c r="AG162" s="443"/>
      <c r="AH162" s="444" t="s">
        <v>19</v>
      </c>
      <c r="AI162" s="443"/>
      <c r="AJ162" s="443"/>
      <c r="AK162" s="443"/>
      <c r="AL162" s="443"/>
      <c r="AM162" s="443"/>
      <c r="AN162" s="443"/>
      <c r="AO162" s="443"/>
      <c r="AP162" s="443"/>
      <c r="AQ162" s="443"/>
      <c r="AR162" s="443"/>
      <c r="AS162" s="443"/>
      <c r="AT162" s="445"/>
      <c r="AU162" s="446" t="s">
        <v>20</v>
      </c>
      <c r="AV162" s="447"/>
      <c r="AW162" s="447"/>
      <c r="AX162" s="458"/>
    </row>
    <row r="163" spans="1:50" ht="24.75" hidden="1" customHeight="1" x14ac:dyDescent="0.15">
      <c r="A163" s="1065"/>
      <c r="B163" s="1066"/>
      <c r="C163" s="1066"/>
      <c r="D163" s="1066"/>
      <c r="E163" s="1066"/>
      <c r="F163" s="1067"/>
      <c r="G163" s="449"/>
      <c r="H163" s="450"/>
      <c r="I163" s="450"/>
      <c r="J163" s="450"/>
      <c r="K163" s="451"/>
      <c r="L163" s="452"/>
      <c r="M163" s="453"/>
      <c r="N163" s="453"/>
      <c r="O163" s="453"/>
      <c r="P163" s="453"/>
      <c r="Q163" s="453"/>
      <c r="R163" s="453"/>
      <c r="S163" s="453"/>
      <c r="T163" s="453"/>
      <c r="U163" s="453"/>
      <c r="V163" s="453"/>
      <c r="W163" s="453"/>
      <c r="X163" s="454"/>
      <c r="Y163" s="480"/>
      <c r="Z163" s="481"/>
      <c r="AA163" s="481"/>
      <c r="AB163" s="578"/>
      <c r="AC163" s="449"/>
      <c r="AD163" s="450"/>
      <c r="AE163" s="450"/>
      <c r="AF163" s="450"/>
      <c r="AG163" s="451"/>
      <c r="AH163" s="452"/>
      <c r="AI163" s="453"/>
      <c r="AJ163" s="453"/>
      <c r="AK163" s="453"/>
      <c r="AL163" s="453"/>
      <c r="AM163" s="453"/>
      <c r="AN163" s="453"/>
      <c r="AO163" s="453"/>
      <c r="AP163" s="453"/>
      <c r="AQ163" s="453"/>
      <c r="AR163" s="453"/>
      <c r="AS163" s="453"/>
      <c r="AT163" s="454"/>
      <c r="AU163" s="480"/>
      <c r="AV163" s="481"/>
      <c r="AW163" s="481"/>
      <c r="AX163" s="482"/>
    </row>
    <row r="164" spans="1:50" ht="24.75" hidden="1" customHeight="1" x14ac:dyDescent="0.15">
      <c r="A164" s="1065"/>
      <c r="B164" s="1066"/>
      <c r="C164" s="1066"/>
      <c r="D164" s="1066"/>
      <c r="E164" s="1066"/>
      <c r="F164" s="106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65"/>
      <c r="B165" s="1066"/>
      <c r="C165" s="1066"/>
      <c r="D165" s="1066"/>
      <c r="E165" s="1066"/>
      <c r="F165" s="106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65"/>
      <c r="B166" s="1066"/>
      <c r="C166" s="1066"/>
      <c r="D166" s="1066"/>
      <c r="E166" s="1066"/>
      <c r="F166" s="106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65"/>
      <c r="B167" s="1066"/>
      <c r="C167" s="1066"/>
      <c r="D167" s="1066"/>
      <c r="E167" s="1066"/>
      <c r="F167" s="106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65"/>
      <c r="B168" s="1066"/>
      <c r="C168" s="1066"/>
      <c r="D168" s="1066"/>
      <c r="E168" s="1066"/>
      <c r="F168" s="106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65"/>
      <c r="B169" s="1066"/>
      <c r="C169" s="1066"/>
      <c r="D169" s="1066"/>
      <c r="E169" s="1066"/>
      <c r="F169" s="106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65"/>
      <c r="B170" s="1066"/>
      <c r="C170" s="1066"/>
      <c r="D170" s="1066"/>
      <c r="E170" s="1066"/>
      <c r="F170" s="106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65"/>
      <c r="B171" s="1066"/>
      <c r="C171" s="1066"/>
      <c r="D171" s="1066"/>
      <c r="E171" s="1066"/>
      <c r="F171" s="106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65"/>
      <c r="B172" s="1066"/>
      <c r="C172" s="1066"/>
      <c r="D172" s="1066"/>
      <c r="E172" s="1066"/>
      <c r="F172" s="106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65"/>
      <c r="B173" s="1066"/>
      <c r="C173" s="1066"/>
      <c r="D173" s="1066"/>
      <c r="E173" s="1066"/>
      <c r="F173" s="106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65"/>
      <c r="B174" s="1066"/>
      <c r="C174" s="1066"/>
      <c r="D174" s="1066"/>
      <c r="E174" s="1066"/>
      <c r="F174" s="1067"/>
      <c r="G174" s="434" t="s">
        <v>416</v>
      </c>
      <c r="H174" s="435"/>
      <c r="I174" s="435"/>
      <c r="J174" s="435"/>
      <c r="K174" s="435"/>
      <c r="L174" s="435"/>
      <c r="M174" s="435"/>
      <c r="N174" s="435"/>
      <c r="O174" s="435"/>
      <c r="P174" s="435"/>
      <c r="Q174" s="435"/>
      <c r="R174" s="435"/>
      <c r="S174" s="435"/>
      <c r="T174" s="435"/>
      <c r="U174" s="435"/>
      <c r="V174" s="435"/>
      <c r="W174" s="435"/>
      <c r="X174" s="435"/>
      <c r="Y174" s="435"/>
      <c r="Z174" s="435"/>
      <c r="AA174" s="435"/>
      <c r="AB174" s="460"/>
      <c r="AC174" s="434" t="s">
        <v>417</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hidden="1" customHeight="1" x14ac:dyDescent="0.15">
      <c r="A175" s="1065"/>
      <c r="B175" s="1066"/>
      <c r="C175" s="1066"/>
      <c r="D175" s="1066"/>
      <c r="E175" s="1066"/>
      <c r="F175" s="1067"/>
      <c r="G175" s="442" t="s">
        <v>18</v>
      </c>
      <c r="H175" s="443"/>
      <c r="I175" s="443"/>
      <c r="J175" s="443"/>
      <c r="K175" s="443"/>
      <c r="L175" s="444" t="s">
        <v>19</v>
      </c>
      <c r="M175" s="443"/>
      <c r="N175" s="443"/>
      <c r="O175" s="443"/>
      <c r="P175" s="443"/>
      <c r="Q175" s="443"/>
      <c r="R175" s="443"/>
      <c r="S175" s="443"/>
      <c r="T175" s="443"/>
      <c r="U175" s="443"/>
      <c r="V175" s="443"/>
      <c r="W175" s="443"/>
      <c r="X175" s="445"/>
      <c r="Y175" s="446" t="s">
        <v>20</v>
      </c>
      <c r="Z175" s="447"/>
      <c r="AA175" s="447"/>
      <c r="AB175" s="448"/>
      <c r="AC175" s="442" t="s">
        <v>18</v>
      </c>
      <c r="AD175" s="443"/>
      <c r="AE175" s="443"/>
      <c r="AF175" s="443"/>
      <c r="AG175" s="443"/>
      <c r="AH175" s="444" t="s">
        <v>19</v>
      </c>
      <c r="AI175" s="443"/>
      <c r="AJ175" s="443"/>
      <c r="AK175" s="443"/>
      <c r="AL175" s="443"/>
      <c r="AM175" s="443"/>
      <c r="AN175" s="443"/>
      <c r="AO175" s="443"/>
      <c r="AP175" s="443"/>
      <c r="AQ175" s="443"/>
      <c r="AR175" s="443"/>
      <c r="AS175" s="443"/>
      <c r="AT175" s="445"/>
      <c r="AU175" s="446" t="s">
        <v>20</v>
      </c>
      <c r="AV175" s="447"/>
      <c r="AW175" s="447"/>
      <c r="AX175" s="458"/>
    </row>
    <row r="176" spans="1:50" ht="24.75" hidden="1" customHeight="1" x14ac:dyDescent="0.15">
      <c r="A176" s="1065"/>
      <c r="B176" s="1066"/>
      <c r="C176" s="1066"/>
      <c r="D176" s="1066"/>
      <c r="E176" s="1066"/>
      <c r="F176" s="1067"/>
      <c r="G176" s="449"/>
      <c r="H176" s="450"/>
      <c r="I176" s="450"/>
      <c r="J176" s="450"/>
      <c r="K176" s="451"/>
      <c r="L176" s="452"/>
      <c r="M176" s="453"/>
      <c r="N176" s="453"/>
      <c r="O176" s="453"/>
      <c r="P176" s="453"/>
      <c r="Q176" s="453"/>
      <c r="R176" s="453"/>
      <c r="S176" s="453"/>
      <c r="T176" s="453"/>
      <c r="U176" s="453"/>
      <c r="V176" s="453"/>
      <c r="W176" s="453"/>
      <c r="X176" s="454"/>
      <c r="Y176" s="480"/>
      <c r="Z176" s="481"/>
      <c r="AA176" s="481"/>
      <c r="AB176" s="578"/>
      <c r="AC176" s="449"/>
      <c r="AD176" s="450"/>
      <c r="AE176" s="450"/>
      <c r="AF176" s="450"/>
      <c r="AG176" s="451"/>
      <c r="AH176" s="452"/>
      <c r="AI176" s="453"/>
      <c r="AJ176" s="453"/>
      <c r="AK176" s="453"/>
      <c r="AL176" s="453"/>
      <c r="AM176" s="453"/>
      <c r="AN176" s="453"/>
      <c r="AO176" s="453"/>
      <c r="AP176" s="453"/>
      <c r="AQ176" s="453"/>
      <c r="AR176" s="453"/>
      <c r="AS176" s="453"/>
      <c r="AT176" s="454"/>
      <c r="AU176" s="480"/>
      <c r="AV176" s="481"/>
      <c r="AW176" s="481"/>
      <c r="AX176" s="482"/>
    </row>
    <row r="177" spans="1:50" ht="24.75" hidden="1" customHeight="1" x14ac:dyDescent="0.15">
      <c r="A177" s="1065"/>
      <c r="B177" s="1066"/>
      <c r="C177" s="1066"/>
      <c r="D177" s="1066"/>
      <c r="E177" s="1066"/>
      <c r="F177" s="106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65"/>
      <c r="B178" s="1066"/>
      <c r="C178" s="1066"/>
      <c r="D178" s="1066"/>
      <c r="E178" s="1066"/>
      <c r="F178" s="106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65"/>
      <c r="B179" s="1066"/>
      <c r="C179" s="1066"/>
      <c r="D179" s="1066"/>
      <c r="E179" s="1066"/>
      <c r="F179" s="106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65"/>
      <c r="B180" s="1066"/>
      <c r="C180" s="1066"/>
      <c r="D180" s="1066"/>
      <c r="E180" s="1066"/>
      <c r="F180" s="106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65"/>
      <c r="B181" s="1066"/>
      <c r="C181" s="1066"/>
      <c r="D181" s="1066"/>
      <c r="E181" s="1066"/>
      <c r="F181" s="106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65"/>
      <c r="B182" s="1066"/>
      <c r="C182" s="1066"/>
      <c r="D182" s="1066"/>
      <c r="E182" s="1066"/>
      <c r="F182" s="106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65"/>
      <c r="B183" s="1066"/>
      <c r="C183" s="1066"/>
      <c r="D183" s="1066"/>
      <c r="E183" s="1066"/>
      <c r="F183" s="106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65"/>
      <c r="B184" s="1066"/>
      <c r="C184" s="1066"/>
      <c r="D184" s="1066"/>
      <c r="E184" s="1066"/>
      <c r="F184" s="106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65"/>
      <c r="B185" s="1066"/>
      <c r="C185" s="1066"/>
      <c r="D185" s="1066"/>
      <c r="E185" s="1066"/>
      <c r="F185" s="106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65"/>
      <c r="B186" s="1066"/>
      <c r="C186" s="1066"/>
      <c r="D186" s="1066"/>
      <c r="E186" s="1066"/>
      <c r="F186" s="106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65"/>
      <c r="B187" s="1066"/>
      <c r="C187" s="1066"/>
      <c r="D187" s="1066"/>
      <c r="E187" s="1066"/>
      <c r="F187" s="1067"/>
      <c r="G187" s="434" t="s">
        <v>419</v>
      </c>
      <c r="H187" s="435"/>
      <c r="I187" s="435"/>
      <c r="J187" s="435"/>
      <c r="K187" s="435"/>
      <c r="L187" s="435"/>
      <c r="M187" s="435"/>
      <c r="N187" s="435"/>
      <c r="O187" s="435"/>
      <c r="P187" s="435"/>
      <c r="Q187" s="435"/>
      <c r="R187" s="435"/>
      <c r="S187" s="435"/>
      <c r="T187" s="435"/>
      <c r="U187" s="435"/>
      <c r="V187" s="435"/>
      <c r="W187" s="435"/>
      <c r="X187" s="435"/>
      <c r="Y187" s="435"/>
      <c r="Z187" s="435"/>
      <c r="AA187" s="435"/>
      <c r="AB187" s="460"/>
      <c r="AC187" s="434" t="s">
        <v>418</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hidden="1" customHeight="1" x14ac:dyDescent="0.15">
      <c r="A188" s="1065"/>
      <c r="B188" s="1066"/>
      <c r="C188" s="1066"/>
      <c r="D188" s="1066"/>
      <c r="E188" s="1066"/>
      <c r="F188" s="1067"/>
      <c r="G188" s="442" t="s">
        <v>18</v>
      </c>
      <c r="H188" s="443"/>
      <c r="I188" s="443"/>
      <c r="J188" s="443"/>
      <c r="K188" s="443"/>
      <c r="L188" s="444" t="s">
        <v>19</v>
      </c>
      <c r="M188" s="443"/>
      <c r="N188" s="443"/>
      <c r="O188" s="443"/>
      <c r="P188" s="443"/>
      <c r="Q188" s="443"/>
      <c r="R188" s="443"/>
      <c r="S188" s="443"/>
      <c r="T188" s="443"/>
      <c r="U188" s="443"/>
      <c r="V188" s="443"/>
      <c r="W188" s="443"/>
      <c r="X188" s="445"/>
      <c r="Y188" s="446" t="s">
        <v>20</v>
      </c>
      <c r="Z188" s="447"/>
      <c r="AA188" s="447"/>
      <c r="AB188" s="448"/>
      <c r="AC188" s="442" t="s">
        <v>18</v>
      </c>
      <c r="AD188" s="443"/>
      <c r="AE188" s="443"/>
      <c r="AF188" s="443"/>
      <c r="AG188" s="443"/>
      <c r="AH188" s="444" t="s">
        <v>19</v>
      </c>
      <c r="AI188" s="443"/>
      <c r="AJ188" s="443"/>
      <c r="AK188" s="443"/>
      <c r="AL188" s="443"/>
      <c r="AM188" s="443"/>
      <c r="AN188" s="443"/>
      <c r="AO188" s="443"/>
      <c r="AP188" s="443"/>
      <c r="AQ188" s="443"/>
      <c r="AR188" s="443"/>
      <c r="AS188" s="443"/>
      <c r="AT188" s="445"/>
      <c r="AU188" s="446" t="s">
        <v>20</v>
      </c>
      <c r="AV188" s="447"/>
      <c r="AW188" s="447"/>
      <c r="AX188" s="458"/>
    </row>
    <row r="189" spans="1:50" ht="24.75" hidden="1" customHeight="1" x14ac:dyDescent="0.15">
      <c r="A189" s="1065"/>
      <c r="B189" s="1066"/>
      <c r="C189" s="1066"/>
      <c r="D189" s="1066"/>
      <c r="E189" s="1066"/>
      <c r="F189" s="1067"/>
      <c r="G189" s="449"/>
      <c r="H189" s="450"/>
      <c r="I189" s="450"/>
      <c r="J189" s="450"/>
      <c r="K189" s="451"/>
      <c r="L189" s="452"/>
      <c r="M189" s="453"/>
      <c r="N189" s="453"/>
      <c r="O189" s="453"/>
      <c r="P189" s="453"/>
      <c r="Q189" s="453"/>
      <c r="R189" s="453"/>
      <c r="S189" s="453"/>
      <c r="T189" s="453"/>
      <c r="U189" s="453"/>
      <c r="V189" s="453"/>
      <c r="W189" s="453"/>
      <c r="X189" s="454"/>
      <c r="Y189" s="480"/>
      <c r="Z189" s="481"/>
      <c r="AA189" s="481"/>
      <c r="AB189" s="578"/>
      <c r="AC189" s="449"/>
      <c r="AD189" s="450"/>
      <c r="AE189" s="450"/>
      <c r="AF189" s="450"/>
      <c r="AG189" s="451"/>
      <c r="AH189" s="452"/>
      <c r="AI189" s="453"/>
      <c r="AJ189" s="453"/>
      <c r="AK189" s="453"/>
      <c r="AL189" s="453"/>
      <c r="AM189" s="453"/>
      <c r="AN189" s="453"/>
      <c r="AO189" s="453"/>
      <c r="AP189" s="453"/>
      <c r="AQ189" s="453"/>
      <c r="AR189" s="453"/>
      <c r="AS189" s="453"/>
      <c r="AT189" s="454"/>
      <c r="AU189" s="480"/>
      <c r="AV189" s="481"/>
      <c r="AW189" s="481"/>
      <c r="AX189" s="482"/>
    </row>
    <row r="190" spans="1:50" ht="24.75" hidden="1" customHeight="1" x14ac:dyDescent="0.15">
      <c r="A190" s="1065"/>
      <c r="B190" s="1066"/>
      <c r="C190" s="1066"/>
      <c r="D190" s="1066"/>
      <c r="E190" s="1066"/>
      <c r="F190" s="106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65"/>
      <c r="B191" s="1066"/>
      <c r="C191" s="1066"/>
      <c r="D191" s="1066"/>
      <c r="E191" s="1066"/>
      <c r="F191" s="106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65"/>
      <c r="B192" s="1066"/>
      <c r="C192" s="1066"/>
      <c r="D192" s="1066"/>
      <c r="E192" s="1066"/>
      <c r="F192" s="106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65"/>
      <c r="B193" s="1066"/>
      <c r="C193" s="1066"/>
      <c r="D193" s="1066"/>
      <c r="E193" s="1066"/>
      <c r="F193" s="106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65"/>
      <c r="B194" s="1066"/>
      <c r="C194" s="1066"/>
      <c r="D194" s="1066"/>
      <c r="E194" s="1066"/>
      <c r="F194" s="106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65"/>
      <c r="B195" s="1066"/>
      <c r="C195" s="1066"/>
      <c r="D195" s="1066"/>
      <c r="E195" s="1066"/>
      <c r="F195" s="106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65"/>
      <c r="B196" s="1066"/>
      <c r="C196" s="1066"/>
      <c r="D196" s="1066"/>
      <c r="E196" s="1066"/>
      <c r="F196" s="106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65"/>
      <c r="B197" s="1066"/>
      <c r="C197" s="1066"/>
      <c r="D197" s="1066"/>
      <c r="E197" s="1066"/>
      <c r="F197" s="106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65"/>
      <c r="B198" s="1066"/>
      <c r="C198" s="1066"/>
      <c r="D198" s="1066"/>
      <c r="E198" s="1066"/>
      <c r="F198" s="106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65"/>
      <c r="B199" s="1066"/>
      <c r="C199" s="1066"/>
      <c r="D199" s="1066"/>
      <c r="E199" s="1066"/>
      <c r="F199" s="106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65"/>
      <c r="B200" s="1066"/>
      <c r="C200" s="1066"/>
      <c r="D200" s="1066"/>
      <c r="E200" s="1066"/>
      <c r="F200" s="1067"/>
      <c r="G200" s="434" t="s">
        <v>420</v>
      </c>
      <c r="H200" s="435"/>
      <c r="I200" s="435"/>
      <c r="J200" s="435"/>
      <c r="K200" s="435"/>
      <c r="L200" s="435"/>
      <c r="M200" s="435"/>
      <c r="N200" s="435"/>
      <c r="O200" s="435"/>
      <c r="P200" s="435"/>
      <c r="Q200" s="435"/>
      <c r="R200" s="435"/>
      <c r="S200" s="435"/>
      <c r="T200" s="435"/>
      <c r="U200" s="435"/>
      <c r="V200" s="435"/>
      <c r="W200" s="435"/>
      <c r="X200" s="435"/>
      <c r="Y200" s="435"/>
      <c r="Z200" s="435"/>
      <c r="AA200" s="435"/>
      <c r="AB200" s="460"/>
      <c r="AC200" s="434" t="s">
        <v>309</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hidden="1" customHeight="1" x14ac:dyDescent="0.15">
      <c r="A201" s="1065"/>
      <c r="B201" s="1066"/>
      <c r="C201" s="1066"/>
      <c r="D201" s="1066"/>
      <c r="E201" s="1066"/>
      <c r="F201" s="1067"/>
      <c r="G201" s="442" t="s">
        <v>18</v>
      </c>
      <c r="H201" s="443"/>
      <c r="I201" s="443"/>
      <c r="J201" s="443"/>
      <c r="K201" s="443"/>
      <c r="L201" s="444" t="s">
        <v>19</v>
      </c>
      <c r="M201" s="443"/>
      <c r="N201" s="443"/>
      <c r="O201" s="443"/>
      <c r="P201" s="443"/>
      <c r="Q201" s="443"/>
      <c r="R201" s="443"/>
      <c r="S201" s="443"/>
      <c r="T201" s="443"/>
      <c r="U201" s="443"/>
      <c r="V201" s="443"/>
      <c r="W201" s="443"/>
      <c r="X201" s="445"/>
      <c r="Y201" s="446" t="s">
        <v>20</v>
      </c>
      <c r="Z201" s="447"/>
      <c r="AA201" s="447"/>
      <c r="AB201" s="448"/>
      <c r="AC201" s="442" t="s">
        <v>18</v>
      </c>
      <c r="AD201" s="443"/>
      <c r="AE201" s="443"/>
      <c r="AF201" s="443"/>
      <c r="AG201" s="443"/>
      <c r="AH201" s="444" t="s">
        <v>19</v>
      </c>
      <c r="AI201" s="443"/>
      <c r="AJ201" s="443"/>
      <c r="AK201" s="443"/>
      <c r="AL201" s="443"/>
      <c r="AM201" s="443"/>
      <c r="AN201" s="443"/>
      <c r="AO201" s="443"/>
      <c r="AP201" s="443"/>
      <c r="AQ201" s="443"/>
      <c r="AR201" s="443"/>
      <c r="AS201" s="443"/>
      <c r="AT201" s="445"/>
      <c r="AU201" s="446" t="s">
        <v>20</v>
      </c>
      <c r="AV201" s="447"/>
      <c r="AW201" s="447"/>
      <c r="AX201" s="458"/>
    </row>
    <row r="202" spans="1:50" ht="24.75" hidden="1" customHeight="1" x14ac:dyDescent="0.15">
      <c r="A202" s="1065"/>
      <c r="B202" s="1066"/>
      <c r="C202" s="1066"/>
      <c r="D202" s="1066"/>
      <c r="E202" s="1066"/>
      <c r="F202" s="1067"/>
      <c r="G202" s="449"/>
      <c r="H202" s="450"/>
      <c r="I202" s="450"/>
      <c r="J202" s="450"/>
      <c r="K202" s="451"/>
      <c r="L202" s="452"/>
      <c r="M202" s="453"/>
      <c r="N202" s="453"/>
      <c r="O202" s="453"/>
      <c r="P202" s="453"/>
      <c r="Q202" s="453"/>
      <c r="R202" s="453"/>
      <c r="S202" s="453"/>
      <c r="T202" s="453"/>
      <c r="U202" s="453"/>
      <c r="V202" s="453"/>
      <c r="W202" s="453"/>
      <c r="X202" s="454"/>
      <c r="Y202" s="480"/>
      <c r="Z202" s="481"/>
      <c r="AA202" s="481"/>
      <c r="AB202" s="578"/>
      <c r="AC202" s="449"/>
      <c r="AD202" s="450"/>
      <c r="AE202" s="450"/>
      <c r="AF202" s="450"/>
      <c r="AG202" s="451"/>
      <c r="AH202" s="452"/>
      <c r="AI202" s="453"/>
      <c r="AJ202" s="453"/>
      <c r="AK202" s="453"/>
      <c r="AL202" s="453"/>
      <c r="AM202" s="453"/>
      <c r="AN202" s="453"/>
      <c r="AO202" s="453"/>
      <c r="AP202" s="453"/>
      <c r="AQ202" s="453"/>
      <c r="AR202" s="453"/>
      <c r="AS202" s="453"/>
      <c r="AT202" s="454"/>
      <c r="AU202" s="480"/>
      <c r="AV202" s="481"/>
      <c r="AW202" s="481"/>
      <c r="AX202" s="482"/>
    </row>
    <row r="203" spans="1:50" ht="24.75" hidden="1" customHeight="1" x14ac:dyDescent="0.15">
      <c r="A203" s="1065"/>
      <c r="B203" s="1066"/>
      <c r="C203" s="1066"/>
      <c r="D203" s="1066"/>
      <c r="E203" s="1066"/>
      <c r="F203" s="106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65"/>
      <c r="B204" s="1066"/>
      <c r="C204" s="1066"/>
      <c r="D204" s="1066"/>
      <c r="E204" s="1066"/>
      <c r="F204" s="106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65"/>
      <c r="B205" s="1066"/>
      <c r="C205" s="1066"/>
      <c r="D205" s="1066"/>
      <c r="E205" s="1066"/>
      <c r="F205" s="106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65"/>
      <c r="B206" s="1066"/>
      <c r="C206" s="1066"/>
      <c r="D206" s="1066"/>
      <c r="E206" s="1066"/>
      <c r="F206" s="106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65"/>
      <c r="B207" s="1066"/>
      <c r="C207" s="1066"/>
      <c r="D207" s="1066"/>
      <c r="E207" s="1066"/>
      <c r="F207" s="106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65"/>
      <c r="B208" s="1066"/>
      <c r="C208" s="1066"/>
      <c r="D208" s="1066"/>
      <c r="E208" s="1066"/>
      <c r="F208" s="106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65"/>
      <c r="B209" s="1066"/>
      <c r="C209" s="1066"/>
      <c r="D209" s="1066"/>
      <c r="E209" s="1066"/>
      <c r="F209" s="106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65"/>
      <c r="B210" s="1066"/>
      <c r="C210" s="1066"/>
      <c r="D210" s="1066"/>
      <c r="E210" s="1066"/>
      <c r="F210" s="106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65"/>
      <c r="B211" s="1066"/>
      <c r="C211" s="1066"/>
      <c r="D211" s="1066"/>
      <c r="E211" s="1066"/>
      <c r="F211" s="106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434" t="s">
        <v>310</v>
      </c>
      <c r="H214" s="435"/>
      <c r="I214" s="435"/>
      <c r="J214" s="435"/>
      <c r="K214" s="435"/>
      <c r="L214" s="435"/>
      <c r="M214" s="435"/>
      <c r="N214" s="435"/>
      <c r="O214" s="435"/>
      <c r="P214" s="435"/>
      <c r="Q214" s="435"/>
      <c r="R214" s="435"/>
      <c r="S214" s="435"/>
      <c r="T214" s="435"/>
      <c r="U214" s="435"/>
      <c r="V214" s="435"/>
      <c r="W214" s="435"/>
      <c r="X214" s="435"/>
      <c r="Y214" s="435"/>
      <c r="Z214" s="435"/>
      <c r="AA214" s="435"/>
      <c r="AB214" s="460"/>
      <c r="AC214" s="434" t="s">
        <v>421</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hidden="1" customHeight="1" x14ac:dyDescent="0.15">
      <c r="A215" s="1065"/>
      <c r="B215" s="1066"/>
      <c r="C215" s="1066"/>
      <c r="D215" s="1066"/>
      <c r="E215" s="1066"/>
      <c r="F215" s="1067"/>
      <c r="G215" s="442" t="s">
        <v>18</v>
      </c>
      <c r="H215" s="443"/>
      <c r="I215" s="443"/>
      <c r="J215" s="443"/>
      <c r="K215" s="443"/>
      <c r="L215" s="444" t="s">
        <v>19</v>
      </c>
      <c r="M215" s="443"/>
      <c r="N215" s="443"/>
      <c r="O215" s="443"/>
      <c r="P215" s="443"/>
      <c r="Q215" s="443"/>
      <c r="R215" s="443"/>
      <c r="S215" s="443"/>
      <c r="T215" s="443"/>
      <c r="U215" s="443"/>
      <c r="V215" s="443"/>
      <c r="W215" s="443"/>
      <c r="X215" s="445"/>
      <c r="Y215" s="446" t="s">
        <v>20</v>
      </c>
      <c r="Z215" s="447"/>
      <c r="AA215" s="447"/>
      <c r="AB215" s="448"/>
      <c r="AC215" s="442" t="s">
        <v>18</v>
      </c>
      <c r="AD215" s="443"/>
      <c r="AE215" s="443"/>
      <c r="AF215" s="443"/>
      <c r="AG215" s="443"/>
      <c r="AH215" s="444" t="s">
        <v>19</v>
      </c>
      <c r="AI215" s="443"/>
      <c r="AJ215" s="443"/>
      <c r="AK215" s="443"/>
      <c r="AL215" s="443"/>
      <c r="AM215" s="443"/>
      <c r="AN215" s="443"/>
      <c r="AO215" s="443"/>
      <c r="AP215" s="443"/>
      <c r="AQ215" s="443"/>
      <c r="AR215" s="443"/>
      <c r="AS215" s="443"/>
      <c r="AT215" s="445"/>
      <c r="AU215" s="446" t="s">
        <v>20</v>
      </c>
      <c r="AV215" s="447"/>
      <c r="AW215" s="447"/>
      <c r="AX215" s="458"/>
    </row>
    <row r="216" spans="1:50" ht="24.75" hidden="1" customHeight="1" x14ac:dyDescent="0.15">
      <c r="A216" s="1065"/>
      <c r="B216" s="1066"/>
      <c r="C216" s="1066"/>
      <c r="D216" s="1066"/>
      <c r="E216" s="1066"/>
      <c r="F216" s="1067"/>
      <c r="G216" s="449"/>
      <c r="H216" s="450"/>
      <c r="I216" s="450"/>
      <c r="J216" s="450"/>
      <c r="K216" s="451"/>
      <c r="L216" s="452"/>
      <c r="M216" s="453"/>
      <c r="N216" s="453"/>
      <c r="O216" s="453"/>
      <c r="P216" s="453"/>
      <c r="Q216" s="453"/>
      <c r="R216" s="453"/>
      <c r="S216" s="453"/>
      <c r="T216" s="453"/>
      <c r="U216" s="453"/>
      <c r="V216" s="453"/>
      <c r="W216" s="453"/>
      <c r="X216" s="454"/>
      <c r="Y216" s="480"/>
      <c r="Z216" s="481"/>
      <c r="AA216" s="481"/>
      <c r="AB216" s="578"/>
      <c r="AC216" s="449"/>
      <c r="AD216" s="450"/>
      <c r="AE216" s="450"/>
      <c r="AF216" s="450"/>
      <c r="AG216" s="451"/>
      <c r="AH216" s="452"/>
      <c r="AI216" s="453"/>
      <c r="AJ216" s="453"/>
      <c r="AK216" s="453"/>
      <c r="AL216" s="453"/>
      <c r="AM216" s="453"/>
      <c r="AN216" s="453"/>
      <c r="AO216" s="453"/>
      <c r="AP216" s="453"/>
      <c r="AQ216" s="453"/>
      <c r="AR216" s="453"/>
      <c r="AS216" s="453"/>
      <c r="AT216" s="454"/>
      <c r="AU216" s="480"/>
      <c r="AV216" s="481"/>
      <c r="AW216" s="481"/>
      <c r="AX216" s="482"/>
    </row>
    <row r="217" spans="1:50" ht="24.75" hidden="1" customHeight="1" x14ac:dyDescent="0.15">
      <c r="A217" s="1065"/>
      <c r="B217" s="1066"/>
      <c r="C217" s="1066"/>
      <c r="D217" s="1066"/>
      <c r="E217" s="1066"/>
      <c r="F217" s="106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65"/>
      <c r="B218" s="1066"/>
      <c r="C218" s="1066"/>
      <c r="D218" s="1066"/>
      <c r="E218" s="1066"/>
      <c r="F218" s="106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65"/>
      <c r="B219" s="1066"/>
      <c r="C219" s="1066"/>
      <c r="D219" s="1066"/>
      <c r="E219" s="1066"/>
      <c r="F219" s="106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65"/>
      <c r="B220" s="1066"/>
      <c r="C220" s="1066"/>
      <c r="D220" s="1066"/>
      <c r="E220" s="1066"/>
      <c r="F220" s="106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65"/>
      <c r="B221" s="1066"/>
      <c r="C221" s="1066"/>
      <c r="D221" s="1066"/>
      <c r="E221" s="1066"/>
      <c r="F221" s="106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65"/>
      <c r="B222" s="1066"/>
      <c r="C222" s="1066"/>
      <c r="D222" s="1066"/>
      <c r="E222" s="1066"/>
      <c r="F222" s="106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65"/>
      <c r="B223" s="1066"/>
      <c r="C223" s="1066"/>
      <c r="D223" s="1066"/>
      <c r="E223" s="1066"/>
      <c r="F223" s="106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65"/>
      <c r="B224" s="1066"/>
      <c r="C224" s="1066"/>
      <c r="D224" s="1066"/>
      <c r="E224" s="1066"/>
      <c r="F224" s="106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65"/>
      <c r="B225" s="1066"/>
      <c r="C225" s="1066"/>
      <c r="D225" s="1066"/>
      <c r="E225" s="1066"/>
      <c r="F225" s="106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65"/>
      <c r="B226" s="1066"/>
      <c r="C226" s="1066"/>
      <c r="D226" s="1066"/>
      <c r="E226" s="1066"/>
      <c r="F226" s="106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65"/>
      <c r="B227" s="1066"/>
      <c r="C227" s="1066"/>
      <c r="D227" s="1066"/>
      <c r="E227" s="1066"/>
      <c r="F227" s="1067"/>
      <c r="G227" s="434" t="s">
        <v>422</v>
      </c>
      <c r="H227" s="435"/>
      <c r="I227" s="435"/>
      <c r="J227" s="435"/>
      <c r="K227" s="435"/>
      <c r="L227" s="435"/>
      <c r="M227" s="435"/>
      <c r="N227" s="435"/>
      <c r="O227" s="435"/>
      <c r="P227" s="435"/>
      <c r="Q227" s="435"/>
      <c r="R227" s="435"/>
      <c r="S227" s="435"/>
      <c r="T227" s="435"/>
      <c r="U227" s="435"/>
      <c r="V227" s="435"/>
      <c r="W227" s="435"/>
      <c r="X227" s="435"/>
      <c r="Y227" s="435"/>
      <c r="Z227" s="435"/>
      <c r="AA227" s="435"/>
      <c r="AB227" s="460"/>
      <c r="AC227" s="434" t="s">
        <v>423</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hidden="1" customHeight="1" x14ac:dyDescent="0.15">
      <c r="A228" s="1065"/>
      <c r="B228" s="1066"/>
      <c r="C228" s="1066"/>
      <c r="D228" s="1066"/>
      <c r="E228" s="1066"/>
      <c r="F228" s="1067"/>
      <c r="G228" s="442" t="s">
        <v>18</v>
      </c>
      <c r="H228" s="443"/>
      <c r="I228" s="443"/>
      <c r="J228" s="443"/>
      <c r="K228" s="443"/>
      <c r="L228" s="444" t="s">
        <v>19</v>
      </c>
      <c r="M228" s="443"/>
      <c r="N228" s="443"/>
      <c r="O228" s="443"/>
      <c r="P228" s="443"/>
      <c r="Q228" s="443"/>
      <c r="R228" s="443"/>
      <c r="S228" s="443"/>
      <c r="T228" s="443"/>
      <c r="U228" s="443"/>
      <c r="V228" s="443"/>
      <c r="W228" s="443"/>
      <c r="X228" s="445"/>
      <c r="Y228" s="446" t="s">
        <v>20</v>
      </c>
      <c r="Z228" s="447"/>
      <c r="AA228" s="447"/>
      <c r="AB228" s="448"/>
      <c r="AC228" s="442" t="s">
        <v>18</v>
      </c>
      <c r="AD228" s="443"/>
      <c r="AE228" s="443"/>
      <c r="AF228" s="443"/>
      <c r="AG228" s="443"/>
      <c r="AH228" s="444" t="s">
        <v>19</v>
      </c>
      <c r="AI228" s="443"/>
      <c r="AJ228" s="443"/>
      <c r="AK228" s="443"/>
      <c r="AL228" s="443"/>
      <c r="AM228" s="443"/>
      <c r="AN228" s="443"/>
      <c r="AO228" s="443"/>
      <c r="AP228" s="443"/>
      <c r="AQ228" s="443"/>
      <c r="AR228" s="443"/>
      <c r="AS228" s="443"/>
      <c r="AT228" s="445"/>
      <c r="AU228" s="446" t="s">
        <v>20</v>
      </c>
      <c r="AV228" s="447"/>
      <c r="AW228" s="447"/>
      <c r="AX228" s="458"/>
    </row>
    <row r="229" spans="1:50" ht="24.75" hidden="1" customHeight="1" x14ac:dyDescent="0.15">
      <c r="A229" s="1065"/>
      <c r="B229" s="1066"/>
      <c r="C229" s="1066"/>
      <c r="D229" s="1066"/>
      <c r="E229" s="1066"/>
      <c r="F229" s="1067"/>
      <c r="G229" s="449"/>
      <c r="H229" s="450"/>
      <c r="I229" s="450"/>
      <c r="J229" s="450"/>
      <c r="K229" s="451"/>
      <c r="L229" s="452"/>
      <c r="M229" s="453"/>
      <c r="N229" s="453"/>
      <c r="O229" s="453"/>
      <c r="P229" s="453"/>
      <c r="Q229" s="453"/>
      <c r="R229" s="453"/>
      <c r="S229" s="453"/>
      <c r="T229" s="453"/>
      <c r="U229" s="453"/>
      <c r="V229" s="453"/>
      <c r="W229" s="453"/>
      <c r="X229" s="454"/>
      <c r="Y229" s="480"/>
      <c r="Z229" s="481"/>
      <c r="AA229" s="481"/>
      <c r="AB229" s="578"/>
      <c r="AC229" s="449"/>
      <c r="AD229" s="450"/>
      <c r="AE229" s="450"/>
      <c r="AF229" s="450"/>
      <c r="AG229" s="451"/>
      <c r="AH229" s="452"/>
      <c r="AI229" s="453"/>
      <c r="AJ229" s="453"/>
      <c r="AK229" s="453"/>
      <c r="AL229" s="453"/>
      <c r="AM229" s="453"/>
      <c r="AN229" s="453"/>
      <c r="AO229" s="453"/>
      <c r="AP229" s="453"/>
      <c r="AQ229" s="453"/>
      <c r="AR229" s="453"/>
      <c r="AS229" s="453"/>
      <c r="AT229" s="454"/>
      <c r="AU229" s="480"/>
      <c r="AV229" s="481"/>
      <c r="AW229" s="481"/>
      <c r="AX229" s="482"/>
    </row>
    <row r="230" spans="1:50" ht="24.75" hidden="1" customHeight="1" x14ac:dyDescent="0.15">
      <c r="A230" s="1065"/>
      <c r="B230" s="1066"/>
      <c r="C230" s="1066"/>
      <c r="D230" s="1066"/>
      <c r="E230" s="1066"/>
      <c r="F230" s="106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65"/>
      <c r="B231" s="1066"/>
      <c r="C231" s="1066"/>
      <c r="D231" s="1066"/>
      <c r="E231" s="1066"/>
      <c r="F231" s="106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65"/>
      <c r="B232" s="1066"/>
      <c r="C232" s="1066"/>
      <c r="D232" s="1066"/>
      <c r="E232" s="1066"/>
      <c r="F232" s="106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65"/>
      <c r="B233" s="1066"/>
      <c r="C233" s="1066"/>
      <c r="D233" s="1066"/>
      <c r="E233" s="1066"/>
      <c r="F233" s="106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65"/>
      <c r="B234" s="1066"/>
      <c r="C234" s="1066"/>
      <c r="D234" s="1066"/>
      <c r="E234" s="1066"/>
      <c r="F234" s="106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65"/>
      <c r="B235" s="1066"/>
      <c r="C235" s="1066"/>
      <c r="D235" s="1066"/>
      <c r="E235" s="1066"/>
      <c r="F235" s="106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65"/>
      <c r="B236" s="1066"/>
      <c r="C236" s="1066"/>
      <c r="D236" s="1066"/>
      <c r="E236" s="1066"/>
      <c r="F236" s="106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65"/>
      <c r="B237" s="1066"/>
      <c r="C237" s="1066"/>
      <c r="D237" s="1066"/>
      <c r="E237" s="1066"/>
      <c r="F237" s="106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65"/>
      <c r="B238" s="1066"/>
      <c r="C238" s="1066"/>
      <c r="D238" s="1066"/>
      <c r="E238" s="1066"/>
      <c r="F238" s="106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65"/>
      <c r="B239" s="1066"/>
      <c r="C239" s="1066"/>
      <c r="D239" s="1066"/>
      <c r="E239" s="1066"/>
      <c r="F239" s="106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65"/>
      <c r="B240" s="1066"/>
      <c r="C240" s="1066"/>
      <c r="D240" s="1066"/>
      <c r="E240" s="1066"/>
      <c r="F240" s="1067"/>
      <c r="G240" s="434" t="s">
        <v>424</v>
      </c>
      <c r="H240" s="435"/>
      <c r="I240" s="435"/>
      <c r="J240" s="435"/>
      <c r="K240" s="435"/>
      <c r="L240" s="435"/>
      <c r="M240" s="435"/>
      <c r="N240" s="435"/>
      <c r="O240" s="435"/>
      <c r="P240" s="435"/>
      <c r="Q240" s="435"/>
      <c r="R240" s="435"/>
      <c r="S240" s="435"/>
      <c r="T240" s="435"/>
      <c r="U240" s="435"/>
      <c r="V240" s="435"/>
      <c r="W240" s="435"/>
      <c r="X240" s="435"/>
      <c r="Y240" s="435"/>
      <c r="Z240" s="435"/>
      <c r="AA240" s="435"/>
      <c r="AB240" s="460"/>
      <c r="AC240" s="434" t="s">
        <v>425</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hidden="1" customHeight="1" x14ac:dyDescent="0.15">
      <c r="A241" s="1065"/>
      <c r="B241" s="1066"/>
      <c r="C241" s="1066"/>
      <c r="D241" s="1066"/>
      <c r="E241" s="1066"/>
      <c r="F241" s="1067"/>
      <c r="G241" s="442" t="s">
        <v>18</v>
      </c>
      <c r="H241" s="443"/>
      <c r="I241" s="443"/>
      <c r="J241" s="443"/>
      <c r="K241" s="443"/>
      <c r="L241" s="444" t="s">
        <v>19</v>
      </c>
      <c r="M241" s="443"/>
      <c r="N241" s="443"/>
      <c r="O241" s="443"/>
      <c r="P241" s="443"/>
      <c r="Q241" s="443"/>
      <c r="R241" s="443"/>
      <c r="S241" s="443"/>
      <c r="T241" s="443"/>
      <c r="U241" s="443"/>
      <c r="V241" s="443"/>
      <c r="W241" s="443"/>
      <c r="X241" s="445"/>
      <c r="Y241" s="446" t="s">
        <v>20</v>
      </c>
      <c r="Z241" s="447"/>
      <c r="AA241" s="447"/>
      <c r="AB241" s="448"/>
      <c r="AC241" s="442" t="s">
        <v>18</v>
      </c>
      <c r="AD241" s="443"/>
      <c r="AE241" s="443"/>
      <c r="AF241" s="443"/>
      <c r="AG241" s="443"/>
      <c r="AH241" s="444" t="s">
        <v>19</v>
      </c>
      <c r="AI241" s="443"/>
      <c r="AJ241" s="443"/>
      <c r="AK241" s="443"/>
      <c r="AL241" s="443"/>
      <c r="AM241" s="443"/>
      <c r="AN241" s="443"/>
      <c r="AO241" s="443"/>
      <c r="AP241" s="443"/>
      <c r="AQ241" s="443"/>
      <c r="AR241" s="443"/>
      <c r="AS241" s="443"/>
      <c r="AT241" s="445"/>
      <c r="AU241" s="446" t="s">
        <v>20</v>
      </c>
      <c r="AV241" s="447"/>
      <c r="AW241" s="447"/>
      <c r="AX241" s="458"/>
    </row>
    <row r="242" spans="1:50" ht="24.75" hidden="1" customHeight="1" x14ac:dyDescent="0.15">
      <c r="A242" s="1065"/>
      <c r="B242" s="1066"/>
      <c r="C242" s="1066"/>
      <c r="D242" s="1066"/>
      <c r="E242" s="1066"/>
      <c r="F242" s="1067"/>
      <c r="G242" s="449"/>
      <c r="H242" s="450"/>
      <c r="I242" s="450"/>
      <c r="J242" s="450"/>
      <c r="K242" s="451"/>
      <c r="L242" s="452"/>
      <c r="M242" s="453"/>
      <c r="N242" s="453"/>
      <c r="O242" s="453"/>
      <c r="P242" s="453"/>
      <c r="Q242" s="453"/>
      <c r="R242" s="453"/>
      <c r="S242" s="453"/>
      <c r="T242" s="453"/>
      <c r="U242" s="453"/>
      <c r="V242" s="453"/>
      <c r="W242" s="453"/>
      <c r="X242" s="454"/>
      <c r="Y242" s="480"/>
      <c r="Z242" s="481"/>
      <c r="AA242" s="481"/>
      <c r="AB242" s="578"/>
      <c r="AC242" s="449"/>
      <c r="AD242" s="450"/>
      <c r="AE242" s="450"/>
      <c r="AF242" s="450"/>
      <c r="AG242" s="451"/>
      <c r="AH242" s="452"/>
      <c r="AI242" s="453"/>
      <c r="AJ242" s="453"/>
      <c r="AK242" s="453"/>
      <c r="AL242" s="453"/>
      <c r="AM242" s="453"/>
      <c r="AN242" s="453"/>
      <c r="AO242" s="453"/>
      <c r="AP242" s="453"/>
      <c r="AQ242" s="453"/>
      <c r="AR242" s="453"/>
      <c r="AS242" s="453"/>
      <c r="AT242" s="454"/>
      <c r="AU242" s="480"/>
      <c r="AV242" s="481"/>
      <c r="AW242" s="481"/>
      <c r="AX242" s="482"/>
    </row>
    <row r="243" spans="1:50" ht="24.75" hidden="1" customHeight="1" x14ac:dyDescent="0.15">
      <c r="A243" s="1065"/>
      <c r="B243" s="1066"/>
      <c r="C243" s="1066"/>
      <c r="D243" s="1066"/>
      <c r="E243" s="1066"/>
      <c r="F243" s="106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65"/>
      <c r="B244" s="1066"/>
      <c r="C244" s="1066"/>
      <c r="D244" s="1066"/>
      <c r="E244" s="1066"/>
      <c r="F244" s="106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65"/>
      <c r="B245" s="1066"/>
      <c r="C245" s="1066"/>
      <c r="D245" s="1066"/>
      <c r="E245" s="1066"/>
      <c r="F245" s="106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65"/>
      <c r="B246" s="1066"/>
      <c r="C246" s="1066"/>
      <c r="D246" s="1066"/>
      <c r="E246" s="1066"/>
      <c r="F246" s="106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65"/>
      <c r="B247" s="1066"/>
      <c r="C247" s="1066"/>
      <c r="D247" s="1066"/>
      <c r="E247" s="1066"/>
      <c r="F247" s="106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65"/>
      <c r="B248" s="1066"/>
      <c r="C248" s="1066"/>
      <c r="D248" s="1066"/>
      <c r="E248" s="1066"/>
      <c r="F248" s="106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65"/>
      <c r="B249" s="1066"/>
      <c r="C249" s="1066"/>
      <c r="D249" s="1066"/>
      <c r="E249" s="1066"/>
      <c r="F249" s="106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65"/>
      <c r="B250" s="1066"/>
      <c r="C250" s="1066"/>
      <c r="D250" s="1066"/>
      <c r="E250" s="1066"/>
      <c r="F250" s="106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65"/>
      <c r="B251" s="1066"/>
      <c r="C251" s="1066"/>
      <c r="D251" s="1066"/>
      <c r="E251" s="1066"/>
      <c r="F251" s="106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65"/>
      <c r="B252" s="1066"/>
      <c r="C252" s="1066"/>
      <c r="D252" s="1066"/>
      <c r="E252" s="1066"/>
      <c r="F252" s="106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65"/>
      <c r="B253" s="1066"/>
      <c r="C253" s="1066"/>
      <c r="D253" s="1066"/>
      <c r="E253" s="1066"/>
      <c r="F253" s="1067"/>
      <c r="G253" s="434" t="s">
        <v>426</v>
      </c>
      <c r="H253" s="435"/>
      <c r="I253" s="435"/>
      <c r="J253" s="435"/>
      <c r="K253" s="435"/>
      <c r="L253" s="435"/>
      <c r="M253" s="435"/>
      <c r="N253" s="435"/>
      <c r="O253" s="435"/>
      <c r="P253" s="435"/>
      <c r="Q253" s="435"/>
      <c r="R253" s="435"/>
      <c r="S253" s="435"/>
      <c r="T253" s="435"/>
      <c r="U253" s="435"/>
      <c r="V253" s="435"/>
      <c r="W253" s="435"/>
      <c r="X253" s="435"/>
      <c r="Y253" s="435"/>
      <c r="Z253" s="435"/>
      <c r="AA253" s="435"/>
      <c r="AB253" s="460"/>
      <c r="AC253" s="434" t="s">
        <v>311</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hidden="1" customHeight="1" x14ac:dyDescent="0.15">
      <c r="A254" s="1065"/>
      <c r="B254" s="1066"/>
      <c r="C254" s="1066"/>
      <c r="D254" s="1066"/>
      <c r="E254" s="1066"/>
      <c r="F254" s="1067"/>
      <c r="G254" s="442" t="s">
        <v>18</v>
      </c>
      <c r="H254" s="443"/>
      <c r="I254" s="443"/>
      <c r="J254" s="443"/>
      <c r="K254" s="443"/>
      <c r="L254" s="444" t="s">
        <v>19</v>
      </c>
      <c r="M254" s="443"/>
      <c r="N254" s="443"/>
      <c r="O254" s="443"/>
      <c r="P254" s="443"/>
      <c r="Q254" s="443"/>
      <c r="R254" s="443"/>
      <c r="S254" s="443"/>
      <c r="T254" s="443"/>
      <c r="U254" s="443"/>
      <c r="V254" s="443"/>
      <c r="W254" s="443"/>
      <c r="X254" s="445"/>
      <c r="Y254" s="446" t="s">
        <v>20</v>
      </c>
      <c r="Z254" s="447"/>
      <c r="AA254" s="447"/>
      <c r="AB254" s="448"/>
      <c r="AC254" s="442" t="s">
        <v>18</v>
      </c>
      <c r="AD254" s="443"/>
      <c r="AE254" s="443"/>
      <c r="AF254" s="443"/>
      <c r="AG254" s="443"/>
      <c r="AH254" s="444" t="s">
        <v>19</v>
      </c>
      <c r="AI254" s="443"/>
      <c r="AJ254" s="443"/>
      <c r="AK254" s="443"/>
      <c r="AL254" s="443"/>
      <c r="AM254" s="443"/>
      <c r="AN254" s="443"/>
      <c r="AO254" s="443"/>
      <c r="AP254" s="443"/>
      <c r="AQ254" s="443"/>
      <c r="AR254" s="443"/>
      <c r="AS254" s="443"/>
      <c r="AT254" s="445"/>
      <c r="AU254" s="446" t="s">
        <v>20</v>
      </c>
      <c r="AV254" s="447"/>
      <c r="AW254" s="447"/>
      <c r="AX254" s="458"/>
    </row>
    <row r="255" spans="1:50" ht="24.75" hidden="1" customHeight="1" x14ac:dyDescent="0.15">
      <c r="A255" s="1065"/>
      <c r="B255" s="1066"/>
      <c r="C255" s="1066"/>
      <c r="D255" s="1066"/>
      <c r="E255" s="1066"/>
      <c r="F255" s="1067"/>
      <c r="G255" s="449"/>
      <c r="H255" s="450"/>
      <c r="I255" s="450"/>
      <c r="J255" s="450"/>
      <c r="K255" s="451"/>
      <c r="L255" s="452"/>
      <c r="M255" s="453"/>
      <c r="N255" s="453"/>
      <c r="O255" s="453"/>
      <c r="P255" s="453"/>
      <c r="Q255" s="453"/>
      <c r="R255" s="453"/>
      <c r="S255" s="453"/>
      <c r="T255" s="453"/>
      <c r="U255" s="453"/>
      <c r="V255" s="453"/>
      <c r="W255" s="453"/>
      <c r="X255" s="454"/>
      <c r="Y255" s="480"/>
      <c r="Z255" s="481"/>
      <c r="AA255" s="481"/>
      <c r="AB255" s="578"/>
      <c r="AC255" s="449"/>
      <c r="AD255" s="450"/>
      <c r="AE255" s="450"/>
      <c r="AF255" s="450"/>
      <c r="AG255" s="451"/>
      <c r="AH255" s="452"/>
      <c r="AI255" s="453"/>
      <c r="AJ255" s="453"/>
      <c r="AK255" s="453"/>
      <c r="AL255" s="453"/>
      <c r="AM255" s="453"/>
      <c r="AN255" s="453"/>
      <c r="AO255" s="453"/>
      <c r="AP255" s="453"/>
      <c r="AQ255" s="453"/>
      <c r="AR255" s="453"/>
      <c r="AS255" s="453"/>
      <c r="AT255" s="454"/>
      <c r="AU255" s="480"/>
      <c r="AV255" s="481"/>
      <c r="AW255" s="481"/>
      <c r="AX255" s="482"/>
    </row>
    <row r="256" spans="1:50" ht="24.75" hidden="1" customHeight="1" x14ac:dyDescent="0.15">
      <c r="A256" s="1065"/>
      <c r="B256" s="1066"/>
      <c r="C256" s="1066"/>
      <c r="D256" s="1066"/>
      <c r="E256" s="1066"/>
      <c r="F256" s="106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65"/>
      <c r="B257" s="1066"/>
      <c r="C257" s="1066"/>
      <c r="D257" s="1066"/>
      <c r="E257" s="1066"/>
      <c r="F257" s="106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65"/>
      <c r="B258" s="1066"/>
      <c r="C258" s="1066"/>
      <c r="D258" s="1066"/>
      <c r="E258" s="1066"/>
      <c r="F258" s="106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65"/>
      <c r="B259" s="1066"/>
      <c r="C259" s="1066"/>
      <c r="D259" s="1066"/>
      <c r="E259" s="1066"/>
      <c r="F259" s="106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65"/>
      <c r="B260" s="1066"/>
      <c r="C260" s="1066"/>
      <c r="D260" s="1066"/>
      <c r="E260" s="1066"/>
      <c r="F260" s="106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65"/>
      <c r="B261" s="1066"/>
      <c r="C261" s="1066"/>
      <c r="D261" s="1066"/>
      <c r="E261" s="1066"/>
      <c r="F261" s="106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65"/>
      <c r="B262" s="1066"/>
      <c r="C262" s="1066"/>
      <c r="D262" s="1066"/>
      <c r="E262" s="1066"/>
      <c r="F262" s="106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65"/>
      <c r="B263" s="1066"/>
      <c r="C263" s="1066"/>
      <c r="D263" s="1066"/>
      <c r="E263" s="1066"/>
      <c r="F263" s="106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65"/>
      <c r="B264" s="1066"/>
      <c r="C264" s="1066"/>
      <c r="D264" s="1066"/>
      <c r="E264" s="1066"/>
      <c r="F264" s="106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11" priority="271">
      <formula>IF(RIGHT(TEXT(Y5,"0.#"),1)=".",FALSE,TRUE)</formula>
    </cfRule>
    <cfRule type="expression" dxfId="610" priority="272">
      <formula>IF(RIGHT(TEXT(Y5,"0.#"),1)=".",TRUE,FALSE)</formula>
    </cfRule>
  </conditionalFormatting>
  <conditionalFormatting sqref="Y14">
    <cfRule type="expression" dxfId="609" priority="269">
      <formula>IF(RIGHT(TEXT(Y14,"0.#"),1)=".",FALSE,TRUE)</formula>
    </cfRule>
    <cfRule type="expression" dxfId="608" priority="270">
      <formula>IF(RIGHT(TEXT(Y14,"0.#"),1)=".",TRUE,FALSE)</formula>
    </cfRule>
  </conditionalFormatting>
  <conditionalFormatting sqref="Y6:Y13 Y4">
    <cfRule type="expression" dxfId="607" priority="267">
      <formula>IF(RIGHT(TEXT(Y4,"0.#"),1)=".",FALSE,TRUE)</formula>
    </cfRule>
    <cfRule type="expression" dxfId="606" priority="268">
      <formula>IF(RIGHT(TEXT(Y4,"0.#"),1)=".",TRUE,FALSE)</formula>
    </cfRule>
  </conditionalFormatting>
  <conditionalFormatting sqref="AU5">
    <cfRule type="expression" dxfId="605" priority="265">
      <formula>IF(RIGHT(TEXT(AU5,"0.#"),1)=".",FALSE,TRUE)</formula>
    </cfRule>
    <cfRule type="expression" dxfId="604" priority="266">
      <formula>IF(RIGHT(TEXT(AU5,"0.#"),1)=".",TRUE,FALSE)</formula>
    </cfRule>
  </conditionalFormatting>
  <conditionalFormatting sqref="AU14">
    <cfRule type="expression" dxfId="603" priority="263">
      <formula>IF(RIGHT(TEXT(AU14,"0.#"),1)=".",FALSE,TRUE)</formula>
    </cfRule>
    <cfRule type="expression" dxfId="602" priority="264">
      <formula>IF(RIGHT(TEXT(AU14,"0.#"),1)=".",TRUE,FALSE)</formula>
    </cfRule>
  </conditionalFormatting>
  <conditionalFormatting sqref="AU6:AU13 AU4">
    <cfRule type="expression" dxfId="601" priority="261">
      <formula>IF(RIGHT(TEXT(AU4,"0.#"),1)=".",FALSE,TRUE)</formula>
    </cfRule>
    <cfRule type="expression" dxfId="600" priority="262">
      <formula>IF(RIGHT(TEXT(AU4,"0.#"),1)=".",TRUE,FALSE)</formula>
    </cfRule>
  </conditionalFormatting>
  <conditionalFormatting sqref="Y18">
    <cfRule type="expression" dxfId="599" priority="259">
      <formula>IF(RIGHT(TEXT(Y18,"0.#"),1)=".",FALSE,TRUE)</formula>
    </cfRule>
    <cfRule type="expression" dxfId="598" priority="260">
      <formula>IF(RIGHT(TEXT(Y18,"0.#"),1)=".",TRUE,FALSE)</formula>
    </cfRule>
  </conditionalFormatting>
  <conditionalFormatting sqref="Y27">
    <cfRule type="expression" dxfId="597" priority="257">
      <formula>IF(RIGHT(TEXT(Y27,"0.#"),1)=".",FALSE,TRUE)</formula>
    </cfRule>
    <cfRule type="expression" dxfId="596" priority="258">
      <formula>IF(RIGHT(TEXT(Y27,"0.#"),1)=".",TRUE,FALSE)</formula>
    </cfRule>
  </conditionalFormatting>
  <conditionalFormatting sqref="Y19:Y26 Y17">
    <cfRule type="expression" dxfId="595" priority="255">
      <formula>IF(RIGHT(TEXT(Y17,"0.#"),1)=".",FALSE,TRUE)</formula>
    </cfRule>
    <cfRule type="expression" dxfId="594" priority="256">
      <formula>IF(RIGHT(TEXT(Y17,"0.#"),1)=".",TRUE,FALSE)</formula>
    </cfRule>
  </conditionalFormatting>
  <conditionalFormatting sqref="AU18">
    <cfRule type="expression" dxfId="593" priority="253">
      <formula>IF(RIGHT(TEXT(AU18,"0.#"),1)=".",FALSE,TRUE)</formula>
    </cfRule>
    <cfRule type="expression" dxfId="592" priority="254">
      <formula>IF(RIGHT(TEXT(AU18,"0.#"),1)=".",TRUE,FALSE)</formula>
    </cfRule>
  </conditionalFormatting>
  <conditionalFormatting sqref="AU27">
    <cfRule type="expression" dxfId="591" priority="251">
      <formula>IF(RIGHT(TEXT(AU27,"0.#"),1)=".",FALSE,TRUE)</formula>
    </cfRule>
    <cfRule type="expression" dxfId="590" priority="252">
      <formula>IF(RIGHT(TEXT(AU27,"0.#"),1)=".",TRUE,FALSE)</formula>
    </cfRule>
  </conditionalFormatting>
  <conditionalFormatting sqref="AU19:AU26 AU17">
    <cfRule type="expression" dxfId="589" priority="249">
      <formula>IF(RIGHT(TEXT(AU17,"0.#"),1)=".",FALSE,TRUE)</formula>
    </cfRule>
    <cfRule type="expression" dxfId="588" priority="250">
      <formula>IF(RIGHT(TEXT(AU17,"0.#"),1)=".",TRUE,FALSE)</formula>
    </cfRule>
  </conditionalFormatting>
  <conditionalFormatting sqref="Y31">
    <cfRule type="expression" dxfId="587" priority="247">
      <formula>IF(RIGHT(TEXT(Y31,"0.#"),1)=".",FALSE,TRUE)</formula>
    </cfRule>
    <cfRule type="expression" dxfId="586" priority="248">
      <formula>IF(RIGHT(TEXT(Y31,"0.#"),1)=".",TRUE,FALSE)</formula>
    </cfRule>
  </conditionalFormatting>
  <conditionalFormatting sqref="Y40">
    <cfRule type="expression" dxfId="585" priority="245">
      <formula>IF(RIGHT(TEXT(Y40,"0.#"),1)=".",FALSE,TRUE)</formula>
    </cfRule>
    <cfRule type="expression" dxfId="584" priority="246">
      <formula>IF(RIGHT(TEXT(Y40,"0.#"),1)=".",TRUE,FALSE)</formula>
    </cfRule>
  </conditionalFormatting>
  <conditionalFormatting sqref="Y32:Y39 Y30">
    <cfRule type="expression" dxfId="583" priority="243">
      <formula>IF(RIGHT(TEXT(Y30,"0.#"),1)=".",FALSE,TRUE)</formula>
    </cfRule>
    <cfRule type="expression" dxfId="582" priority="244">
      <formula>IF(RIGHT(TEXT(Y30,"0.#"),1)=".",TRUE,FALSE)</formula>
    </cfRule>
  </conditionalFormatting>
  <conditionalFormatting sqref="AU31">
    <cfRule type="expression" dxfId="581" priority="241">
      <formula>IF(RIGHT(TEXT(AU31,"0.#"),1)=".",FALSE,TRUE)</formula>
    </cfRule>
    <cfRule type="expression" dxfId="580" priority="242">
      <formula>IF(RIGHT(TEXT(AU31,"0.#"),1)=".",TRUE,FALSE)</formula>
    </cfRule>
  </conditionalFormatting>
  <conditionalFormatting sqref="AU40">
    <cfRule type="expression" dxfId="579" priority="239">
      <formula>IF(RIGHT(TEXT(AU40,"0.#"),1)=".",FALSE,TRUE)</formula>
    </cfRule>
    <cfRule type="expression" dxfId="578" priority="240">
      <formula>IF(RIGHT(TEXT(AU40,"0.#"),1)=".",TRUE,FALSE)</formula>
    </cfRule>
  </conditionalFormatting>
  <conditionalFormatting sqref="AU32:AU39 AU30">
    <cfRule type="expression" dxfId="577" priority="237">
      <formula>IF(RIGHT(TEXT(AU30,"0.#"),1)=".",FALSE,TRUE)</formula>
    </cfRule>
    <cfRule type="expression" dxfId="576" priority="238">
      <formula>IF(RIGHT(TEXT(AU30,"0.#"),1)=".",TRUE,FALSE)</formula>
    </cfRule>
  </conditionalFormatting>
  <conditionalFormatting sqref="Y44">
    <cfRule type="expression" dxfId="575" priority="235">
      <formula>IF(RIGHT(TEXT(Y44,"0.#"),1)=".",FALSE,TRUE)</formula>
    </cfRule>
    <cfRule type="expression" dxfId="574" priority="236">
      <formula>IF(RIGHT(TEXT(Y44,"0.#"),1)=".",TRUE,FALSE)</formula>
    </cfRule>
  </conditionalFormatting>
  <conditionalFormatting sqref="Y53">
    <cfRule type="expression" dxfId="573" priority="233">
      <formula>IF(RIGHT(TEXT(Y53,"0.#"),1)=".",FALSE,TRUE)</formula>
    </cfRule>
    <cfRule type="expression" dxfId="572" priority="234">
      <formula>IF(RIGHT(TEXT(Y53,"0.#"),1)=".",TRUE,FALSE)</formula>
    </cfRule>
  </conditionalFormatting>
  <conditionalFormatting sqref="Y45:Y52 Y43">
    <cfRule type="expression" dxfId="571" priority="231">
      <formula>IF(RIGHT(TEXT(Y43,"0.#"),1)=".",FALSE,TRUE)</formula>
    </cfRule>
    <cfRule type="expression" dxfId="570" priority="232">
      <formula>IF(RIGHT(TEXT(Y43,"0.#"),1)=".",TRUE,FALSE)</formula>
    </cfRule>
  </conditionalFormatting>
  <conditionalFormatting sqref="AU44">
    <cfRule type="expression" dxfId="569" priority="229">
      <formula>IF(RIGHT(TEXT(AU44,"0.#"),1)=".",FALSE,TRUE)</formula>
    </cfRule>
    <cfRule type="expression" dxfId="568" priority="230">
      <formula>IF(RIGHT(TEXT(AU44,"0.#"),1)=".",TRUE,FALSE)</formula>
    </cfRule>
  </conditionalFormatting>
  <conditionalFormatting sqref="AU53">
    <cfRule type="expression" dxfId="567" priority="227">
      <formula>IF(RIGHT(TEXT(AU53,"0.#"),1)=".",FALSE,TRUE)</formula>
    </cfRule>
    <cfRule type="expression" dxfId="566" priority="228">
      <formula>IF(RIGHT(TEXT(AU53,"0.#"),1)=".",TRUE,FALSE)</formula>
    </cfRule>
  </conditionalFormatting>
  <conditionalFormatting sqref="AU45:AU52 AU43">
    <cfRule type="expression" dxfId="565" priority="225">
      <formula>IF(RIGHT(TEXT(AU43,"0.#"),1)=".",FALSE,TRUE)</formula>
    </cfRule>
    <cfRule type="expression" dxfId="564" priority="226">
      <formula>IF(RIGHT(TEXT(AU43,"0.#"),1)=".",TRUE,FALSE)</formula>
    </cfRule>
  </conditionalFormatting>
  <conditionalFormatting sqref="Y58">
    <cfRule type="expression" dxfId="563" priority="223">
      <formula>IF(RIGHT(TEXT(Y58,"0.#"),1)=".",FALSE,TRUE)</formula>
    </cfRule>
    <cfRule type="expression" dxfId="562" priority="224">
      <formula>IF(RIGHT(TEXT(Y58,"0.#"),1)=".",TRUE,FALSE)</formula>
    </cfRule>
  </conditionalFormatting>
  <conditionalFormatting sqref="Y67">
    <cfRule type="expression" dxfId="561" priority="221">
      <formula>IF(RIGHT(TEXT(Y67,"0.#"),1)=".",FALSE,TRUE)</formula>
    </cfRule>
    <cfRule type="expression" dxfId="560" priority="222">
      <formula>IF(RIGHT(TEXT(Y67,"0.#"),1)=".",TRUE,FALSE)</formula>
    </cfRule>
  </conditionalFormatting>
  <conditionalFormatting sqref="Y59:Y66 Y57">
    <cfRule type="expression" dxfId="559" priority="219">
      <formula>IF(RIGHT(TEXT(Y57,"0.#"),1)=".",FALSE,TRUE)</formula>
    </cfRule>
    <cfRule type="expression" dxfId="558" priority="220">
      <formula>IF(RIGHT(TEXT(Y57,"0.#"),1)=".",TRUE,FALSE)</formula>
    </cfRule>
  </conditionalFormatting>
  <conditionalFormatting sqref="AU58">
    <cfRule type="expression" dxfId="557" priority="217">
      <formula>IF(RIGHT(TEXT(AU58,"0.#"),1)=".",FALSE,TRUE)</formula>
    </cfRule>
    <cfRule type="expression" dxfId="556" priority="218">
      <formula>IF(RIGHT(TEXT(AU58,"0.#"),1)=".",TRUE,FALSE)</formula>
    </cfRule>
  </conditionalFormatting>
  <conditionalFormatting sqref="AU67">
    <cfRule type="expression" dxfId="555" priority="215">
      <formula>IF(RIGHT(TEXT(AU67,"0.#"),1)=".",FALSE,TRUE)</formula>
    </cfRule>
    <cfRule type="expression" dxfId="554" priority="216">
      <formula>IF(RIGHT(TEXT(AU67,"0.#"),1)=".",TRUE,FALSE)</formula>
    </cfRule>
  </conditionalFormatting>
  <conditionalFormatting sqref="AU59:AU66 AU57">
    <cfRule type="expression" dxfId="553" priority="213">
      <formula>IF(RIGHT(TEXT(AU57,"0.#"),1)=".",FALSE,TRUE)</formula>
    </cfRule>
    <cfRule type="expression" dxfId="552" priority="214">
      <formula>IF(RIGHT(TEXT(AU57,"0.#"),1)=".",TRUE,FALSE)</formula>
    </cfRule>
  </conditionalFormatting>
  <conditionalFormatting sqref="Y71">
    <cfRule type="expression" dxfId="551" priority="211">
      <formula>IF(RIGHT(TEXT(Y71,"0.#"),1)=".",FALSE,TRUE)</formula>
    </cfRule>
    <cfRule type="expression" dxfId="550" priority="212">
      <formula>IF(RIGHT(TEXT(Y71,"0.#"),1)=".",TRUE,FALSE)</formula>
    </cfRule>
  </conditionalFormatting>
  <conditionalFormatting sqref="Y80">
    <cfRule type="expression" dxfId="549" priority="209">
      <formula>IF(RIGHT(TEXT(Y80,"0.#"),1)=".",FALSE,TRUE)</formula>
    </cfRule>
    <cfRule type="expression" dxfId="548" priority="210">
      <formula>IF(RIGHT(TEXT(Y80,"0.#"),1)=".",TRUE,FALSE)</formula>
    </cfRule>
  </conditionalFormatting>
  <conditionalFormatting sqref="Y72:Y79 Y70">
    <cfRule type="expression" dxfId="547" priority="207">
      <formula>IF(RIGHT(TEXT(Y70,"0.#"),1)=".",FALSE,TRUE)</formula>
    </cfRule>
    <cfRule type="expression" dxfId="546" priority="208">
      <formula>IF(RIGHT(TEXT(Y70,"0.#"),1)=".",TRUE,FALSE)</formula>
    </cfRule>
  </conditionalFormatting>
  <conditionalFormatting sqref="AU71">
    <cfRule type="expression" dxfId="545" priority="205">
      <formula>IF(RIGHT(TEXT(AU71,"0.#"),1)=".",FALSE,TRUE)</formula>
    </cfRule>
    <cfRule type="expression" dxfId="544" priority="206">
      <formula>IF(RIGHT(TEXT(AU71,"0.#"),1)=".",TRUE,FALSE)</formula>
    </cfRule>
  </conditionalFormatting>
  <conditionalFormatting sqref="AU80">
    <cfRule type="expression" dxfId="543" priority="203">
      <formula>IF(RIGHT(TEXT(AU80,"0.#"),1)=".",FALSE,TRUE)</formula>
    </cfRule>
    <cfRule type="expression" dxfId="542" priority="204">
      <formula>IF(RIGHT(TEXT(AU80,"0.#"),1)=".",TRUE,FALSE)</formula>
    </cfRule>
  </conditionalFormatting>
  <conditionalFormatting sqref="AU72:AU79 AU70">
    <cfRule type="expression" dxfId="541" priority="201">
      <formula>IF(RIGHT(TEXT(AU70,"0.#"),1)=".",FALSE,TRUE)</formula>
    </cfRule>
    <cfRule type="expression" dxfId="540" priority="202">
      <formula>IF(RIGHT(TEXT(AU70,"0.#"),1)=".",TRUE,FALSE)</formula>
    </cfRule>
  </conditionalFormatting>
  <conditionalFormatting sqref="Y84">
    <cfRule type="expression" dxfId="539" priority="199">
      <formula>IF(RIGHT(TEXT(Y84,"0.#"),1)=".",FALSE,TRUE)</formula>
    </cfRule>
    <cfRule type="expression" dxfId="538" priority="200">
      <formula>IF(RIGHT(TEXT(Y84,"0.#"),1)=".",TRUE,FALSE)</formula>
    </cfRule>
  </conditionalFormatting>
  <conditionalFormatting sqref="Y93">
    <cfRule type="expression" dxfId="537" priority="197">
      <formula>IF(RIGHT(TEXT(Y93,"0.#"),1)=".",FALSE,TRUE)</formula>
    </cfRule>
    <cfRule type="expression" dxfId="536" priority="198">
      <formula>IF(RIGHT(TEXT(Y93,"0.#"),1)=".",TRUE,FALSE)</formula>
    </cfRule>
  </conditionalFormatting>
  <conditionalFormatting sqref="Y85:Y92 Y83">
    <cfRule type="expression" dxfId="535" priority="195">
      <formula>IF(RIGHT(TEXT(Y83,"0.#"),1)=".",FALSE,TRUE)</formula>
    </cfRule>
    <cfRule type="expression" dxfId="534" priority="196">
      <formula>IF(RIGHT(TEXT(Y83,"0.#"),1)=".",TRUE,FALSE)</formula>
    </cfRule>
  </conditionalFormatting>
  <conditionalFormatting sqref="AU84">
    <cfRule type="expression" dxfId="533" priority="193">
      <formula>IF(RIGHT(TEXT(AU84,"0.#"),1)=".",FALSE,TRUE)</formula>
    </cfRule>
    <cfRule type="expression" dxfId="532" priority="194">
      <formula>IF(RIGHT(TEXT(AU84,"0.#"),1)=".",TRUE,FALSE)</formula>
    </cfRule>
  </conditionalFormatting>
  <conditionalFormatting sqref="AU93">
    <cfRule type="expression" dxfId="531" priority="191">
      <formula>IF(RIGHT(TEXT(AU93,"0.#"),1)=".",FALSE,TRUE)</formula>
    </cfRule>
    <cfRule type="expression" dxfId="530" priority="192">
      <formula>IF(RIGHT(TEXT(AU93,"0.#"),1)=".",TRUE,FALSE)</formula>
    </cfRule>
  </conditionalFormatting>
  <conditionalFormatting sqref="AU85:AU92 AU83">
    <cfRule type="expression" dxfId="529" priority="189">
      <formula>IF(RIGHT(TEXT(AU83,"0.#"),1)=".",FALSE,TRUE)</formula>
    </cfRule>
    <cfRule type="expression" dxfId="528" priority="190">
      <formula>IF(RIGHT(TEXT(AU83,"0.#"),1)=".",TRUE,FALSE)</formula>
    </cfRule>
  </conditionalFormatting>
  <conditionalFormatting sqref="Y97">
    <cfRule type="expression" dxfId="527" priority="187">
      <formula>IF(RIGHT(TEXT(Y97,"0.#"),1)=".",FALSE,TRUE)</formula>
    </cfRule>
    <cfRule type="expression" dxfId="526" priority="188">
      <formula>IF(RIGHT(TEXT(Y97,"0.#"),1)=".",TRUE,FALSE)</formula>
    </cfRule>
  </conditionalFormatting>
  <conditionalFormatting sqref="Y106">
    <cfRule type="expression" dxfId="525" priority="185">
      <formula>IF(RIGHT(TEXT(Y106,"0.#"),1)=".",FALSE,TRUE)</formula>
    </cfRule>
    <cfRule type="expression" dxfId="524" priority="186">
      <formula>IF(RIGHT(TEXT(Y106,"0.#"),1)=".",TRUE,FALSE)</formula>
    </cfRule>
  </conditionalFormatting>
  <conditionalFormatting sqref="Y98:Y105 Y96">
    <cfRule type="expression" dxfId="523" priority="183">
      <formula>IF(RIGHT(TEXT(Y96,"0.#"),1)=".",FALSE,TRUE)</formula>
    </cfRule>
    <cfRule type="expression" dxfId="522" priority="184">
      <formula>IF(RIGHT(TEXT(Y96,"0.#"),1)=".",TRUE,FALSE)</formula>
    </cfRule>
  </conditionalFormatting>
  <conditionalFormatting sqref="AU97">
    <cfRule type="expression" dxfId="521" priority="181">
      <formula>IF(RIGHT(TEXT(AU97,"0.#"),1)=".",FALSE,TRUE)</formula>
    </cfRule>
    <cfRule type="expression" dxfId="520" priority="182">
      <formula>IF(RIGHT(TEXT(AU97,"0.#"),1)=".",TRUE,FALSE)</formula>
    </cfRule>
  </conditionalFormatting>
  <conditionalFormatting sqref="AU106">
    <cfRule type="expression" dxfId="519" priority="179">
      <formula>IF(RIGHT(TEXT(AU106,"0.#"),1)=".",FALSE,TRUE)</formula>
    </cfRule>
    <cfRule type="expression" dxfId="518" priority="180">
      <formula>IF(RIGHT(TEXT(AU106,"0.#"),1)=".",TRUE,FALSE)</formula>
    </cfRule>
  </conditionalFormatting>
  <conditionalFormatting sqref="AU98:AU105 AU96">
    <cfRule type="expression" dxfId="517" priority="177">
      <formula>IF(RIGHT(TEXT(AU96,"0.#"),1)=".",FALSE,TRUE)</formula>
    </cfRule>
    <cfRule type="expression" dxfId="516" priority="178">
      <formula>IF(RIGHT(TEXT(AU96,"0.#"),1)=".",TRUE,FALSE)</formula>
    </cfRule>
  </conditionalFormatting>
  <conditionalFormatting sqref="Y111">
    <cfRule type="expression" dxfId="515" priority="175">
      <formula>IF(RIGHT(TEXT(Y111,"0.#"),1)=".",FALSE,TRUE)</formula>
    </cfRule>
    <cfRule type="expression" dxfId="514" priority="176">
      <formula>IF(RIGHT(TEXT(Y111,"0.#"),1)=".",TRUE,FALSE)</formula>
    </cfRule>
  </conditionalFormatting>
  <conditionalFormatting sqref="Y120">
    <cfRule type="expression" dxfId="513" priority="173">
      <formula>IF(RIGHT(TEXT(Y120,"0.#"),1)=".",FALSE,TRUE)</formula>
    </cfRule>
    <cfRule type="expression" dxfId="512" priority="174">
      <formula>IF(RIGHT(TEXT(Y120,"0.#"),1)=".",TRUE,FALSE)</formula>
    </cfRule>
  </conditionalFormatting>
  <conditionalFormatting sqref="Y112:Y119 Y110">
    <cfRule type="expression" dxfId="511" priority="171">
      <formula>IF(RIGHT(TEXT(Y110,"0.#"),1)=".",FALSE,TRUE)</formula>
    </cfRule>
    <cfRule type="expression" dxfId="510" priority="172">
      <formula>IF(RIGHT(TEXT(Y110,"0.#"),1)=".",TRUE,FALSE)</formula>
    </cfRule>
  </conditionalFormatting>
  <conditionalFormatting sqref="AU111">
    <cfRule type="expression" dxfId="509" priority="169">
      <formula>IF(RIGHT(TEXT(AU111,"0.#"),1)=".",FALSE,TRUE)</formula>
    </cfRule>
    <cfRule type="expression" dxfId="508" priority="170">
      <formula>IF(RIGHT(TEXT(AU111,"0.#"),1)=".",TRUE,FALSE)</formula>
    </cfRule>
  </conditionalFormatting>
  <conditionalFormatting sqref="AU120">
    <cfRule type="expression" dxfId="507" priority="167">
      <formula>IF(RIGHT(TEXT(AU120,"0.#"),1)=".",FALSE,TRUE)</formula>
    </cfRule>
    <cfRule type="expression" dxfId="506" priority="168">
      <formula>IF(RIGHT(TEXT(AU120,"0.#"),1)=".",TRUE,FALSE)</formula>
    </cfRule>
  </conditionalFormatting>
  <conditionalFormatting sqref="AU112:AU119 AU110">
    <cfRule type="expression" dxfId="505" priority="165">
      <formula>IF(RIGHT(TEXT(AU110,"0.#"),1)=".",FALSE,TRUE)</formula>
    </cfRule>
    <cfRule type="expression" dxfId="504" priority="166">
      <formula>IF(RIGHT(TEXT(AU110,"0.#"),1)=".",TRUE,FALSE)</formula>
    </cfRule>
  </conditionalFormatting>
  <conditionalFormatting sqref="Y124">
    <cfRule type="expression" dxfId="503" priority="151">
      <formula>IF(RIGHT(TEXT(Y124,"0.#"),1)=".",FALSE,TRUE)</formula>
    </cfRule>
    <cfRule type="expression" dxfId="502" priority="152">
      <formula>IF(RIGHT(TEXT(Y124,"0.#"),1)=".",TRUE,FALSE)</formula>
    </cfRule>
  </conditionalFormatting>
  <conditionalFormatting sqref="Y133">
    <cfRule type="expression" dxfId="501" priority="149">
      <formula>IF(RIGHT(TEXT(Y133,"0.#"),1)=".",FALSE,TRUE)</formula>
    </cfRule>
    <cfRule type="expression" dxfId="500" priority="150">
      <formula>IF(RIGHT(TEXT(Y133,"0.#"),1)=".",TRUE,FALSE)</formula>
    </cfRule>
  </conditionalFormatting>
  <conditionalFormatting sqref="Y125:Y132 Y123">
    <cfRule type="expression" dxfId="499" priority="147">
      <formula>IF(RIGHT(TEXT(Y123,"0.#"),1)=".",FALSE,TRUE)</formula>
    </cfRule>
    <cfRule type="expression" dxfId="498" priority="148">
      <formula>IF(RIGHT(TEXT(Y123,"0.#"),1)=".",TRUE,FALSE)</formula>
    </cfRule>
  </conditionalFormatting>
  <conditionalFormatting sqref="AU124">
    <cfRule type="expression" dxfId="497" priority="145">
      <formula>IF(RIGHT(TEXT(AU124,"0.#"),1)=".",FALSE,TRUE)</formula>
    </cfRule>
    <cfRule type="expression" dxfId="496" priority="146">
      <formula>IF(RIGHT(TEXT(AU124,"0.#"),1)=".",TRUE,FALSE)</formula>
    </cfRule>
  </conditionalFormatting>
  <conditionalFormatting sqref="AU133">
    <cfRule type="expression" dxfId="495" priority="143">
      <formula>IF(RIGHT(TEXT(AU133,"0.#"),1)=".",FALSE,TRUE)</formula>
    </cfRule>
    <cfRule type="expression" dxfId="494" priority="144">
      <formula>IF(RIGHT(TEXT(AU133,"0.#"),1)=".",TRUE,FALSE)</formula>
    </cfRule>
  </conditionalFormatting>
  <conditionalFormatting sqref="AU125:AU132 AU123">
    <cfRule type="expression" dxfId="493" priority="141">
      <formula>IF(RIGHT(TEXT(AU123,"0.#"),1)=".",FALSE,TRUE)</formula>
    </cfRule>
    <cfRule type="expression" dxfId="492" priority="142">
      <formula>IF(RIGHT(TEXT(AU123,"0.#"),1)=".",TRUE,FALSE)</formula>
    </cfRule>
  </conditionalFormatting>
  <conditionalFormatting sqref="Y137">
    <cfRule type="expression" dxfId="491" priority="131">
      <formula>IF(RIGHT(TEXT(Y137,"0.#"),1)=".",FALSE,TRUE)</formula>
    </cfRule>
    <cfRule type="expression" dxfId="490" priority="132">
      <formula>IF(RIGHT(TEXT(Y137,"0.#"),1)=".",TRUE,FALSE)</formula>
    </cfRule>
  </conditionalFormatting>
  <conditionalFormatting sqref="Y146">
    <cfRule type="expression" dxfId="489" priority="129">
      <formula>IF(RIGHT(TEXT(Y146,"0.#"),1)=".",FALSE,TRUE)</formula>
    </cfRule>
    <cfRule type="expression" dxfId="488" priority="130">
      <formula>IF(RIGHT(TEXT(Y146,"0.#"),1)=".",TRUE,FALSE)</formula>
    </cfRule>
  </conditionalFormatting>
  <conditionalFormatting sqref="Y138:Y145 Y136">
    <cfRule type="expression" dxfId="487" priority="127">
      <formula>IF(RIGHT(TEXT(Y136,"0.#"),1)=".",FALSE,TRUE)</formula>
    </cfRule>
    <cfRule type="expression" dxfId="486" priority="128">
      <formula>IF(RIGHT(TEXT(Y136,"0.#"),1)=".",TRUE,FALSE)</formula>
    </cfRule>
  </conditionalFormatting>
  <conditionalFormatting sqref="AU137">
    <cfRule type="expression" dxfId="485" priority="125">
      <formula>IF(RIGHT(TEXT(AU137,"0.#"),1)=".",FALSE,TRUE)</formula>
    </cfRule>
    <cfRule type="expression" dxfId="484" priority="126">
      <formula>IF(RIGHT(TEXT(AU137,"0.#"),1)=".",TRUE,FALSE)</formula>
    </cfRule>
  </conditionalFormatting>
  <conditionalFormatting sqref="AU146">
    <cfRule type="expression" dxfId="483" priority="123">
      <formula>IF(RIGHT(TEXT(AU146,"0.#"),1)=".",FALSE,TRUE)</formula>
    </cfRule>
    <cfRule type="expression" dxfId="482" priority="124">
      <formula>IF(RIGHT(TEXT(AU146,"0.#"),1)=".",TRUE,FALSE)</formula>
    </cfRule>
  </conditionalFormatting>
  <conditionalFormatting sqref="AU138:AU145 AU136">
    <cfRule type="expression" dxfId="481" priority="121">
      <formula>IF(RIGHT(TEXT(AU136,"0.#"),1)=".",FALSE,TRUE)</formula>
    </cfRule>
    <cfRule type="expression" dxfId="480" priority="122">
      <formula>IF(RIGHT(TEXT(AU136,"0.#"),1)=".",TRUE,FALSE)</formula>
    </cfRule>
  </conditionalFormatting>
  <conditionalFormatting sqref="Y150">
    <cfRule type="expression" dxfId="479" priority="119">
      <formula>IF(RIGHT(TEXT(Y150,"0.#"),1)=".",FALSE,TRUE)</formula>
    </cfRule>
    <cfRule type="expression" dxfId="478" priority="120">
      <formula>IF(RIGHT(TEXT(Y150,"0.#"),1)=".",TRUE,FALSE)</formula>
    </cfRule>
  </conditionalFormatting>
  <conditionalFormatting sqref="Y159">
    <cfRule type="expression" dxfId="477" priority="117">
      <formula>IF(RIGHT(TEXT(Y159,"0.#"),1)=".",FALSE,TRUE)</formula>
    </cfRule>
    <cfRule type="expression" dxfId="476" priority="118">
      <formula>IF(RIGHT(TEXT(Y159,"0.#"),1)=".",TRUE,FALSE)</formula>
    </cfRule>
  </conditionalFormatting>
  <conditionalFormatting sqref="Y151:Y158 Y149">
    <cfRule type="expression" dxfId="475" priority="115">
      <formula>IF(RIGHT(TEXT(Y149,"0.#"),1)=".",FALSE,TRUE)</formula>
    </cfRule>
    <cfRule type="expression" dxfId="474" priority="116">
      <formula>IF(RIGHT(TEXT(Y149,"0.#"),1)=".",TRUE,FALSE)</formula>
    </cfRule>
  </conditionalFormatting>
  <conditionalFormatting sqref="AU150">
    <cfRule type="expression" dxfId="473" priority="113">
      <formula>IF(RIGHT(TEXT(AU150,"0.#"),1)=".",FALSE,TRUE)</formula>
    </cfRule>
    <cfRule type="expression" dxfId="472" priority="114">
      <formula>IF(RIGHT(TEXT(AU150,"0.#"),1)=".",TRUE,FALSE)</formula>
    </cfRule>
  </conditionalFormatting>
  <conditionalFormatting sqref="AU159">
    <cfRule type="expression" dxfId="471" priority="111">
      <formula>IF(RIGHT(TEXT(AU159,"0.#"),1)=".",FALSE,TRUE)</formula>
    </cfRule>
    <cfRule type="expression" dxfId="470" priority="112">
      <formula>IF(RIGHT(TEXT(AU159,"0.#"),1)=".",TRUE,FALSE)</formula>
    </cfRule>
  </conditionalFormatting>
  <conditionalFormatting sqref="AU151:AU158 AU149">
    <cfRule type="expression" dxfId="469" priority="109">
      <formula>IF(RIGHT(TEXT(AU149,"0.#"),1)=".",FALSE,TRUE)</formula>
    </cfRule>
    <cfRule type="expression" dxfId="468" priority="110">
      <formula>IF(RIGHT(TEXT(AU149,"0.#"),1)=".",TRUE,FALSE)</formula>
    </cfRule>
  </conditionalFormatting>
  <conditionalFormatting sqref="Y164">
    <cfRule type="expression" dxfId="467" priority="107">
      <formula>IF(RIGHT(TEXT(Y164,"0.#"),1)=".",FALSE,TRUE)</formula>
    </cfRule>
    <cfRule type="expression" dxfId="466" priority="108">
      <formula>IF(RIGHT(TEXT(Y164,"0.#"),1)=".",TRUE,FALSE)</formula>
    </cfRule>
  </conditionalFormatting>
  <conditionalFormatting sqref="Y173">
    <cfRule type="expression" dxfId="465" priority="105">
      <formula>IF(RIGHT(TEXT(Y173,"0.#"),1)=".",FALSE,TRUE)</formula>
    </cfRule>
    <cfRule type="expression" dxfId="464" priority="106">
      <formula>IF(RIGHT(TEXT(Y173,"0.#"),1)=".",TRUE,FALSE)</formula>
    </cfRule>
  </conditionalFormatting>
  <conditionalFormatting sqref="Y165:Y172 Y163">
    <cfRule type="expression" dxfId="463" priority="103">
      <formula>IF(RIGHT(TEXT(Y163,"0.#"),1)=".",FALSE,TRUE)</formula>
    </cfRule>
    <cfRule type="expression" dxfId="462" priority="104">
      <formula>IF(RIGHT(TEXT(Y163,"0.#"),1)=".",TRUE,FALSE)</formula>
    </cfRule>
  </conditionalFormatting>
  <conditionalFormatting sqref="AU164">
    <cfRule type="expression" dxfId="461" priority="101">
      <formula>IF(RIGHT(TEXT(AU164,"0.#"),1)=".",FALSE,TRUE)</formula>
    </cfRule>
    <cfRule type="expression" dxfId="460" priority="102">
      <formula>IF(RIGHT(TEXT(AU164,"0.#"),1)=".",TRUE,FALSE)</formula>
    </cfRule>
  </conditionalFormatting>
  <conditionalFormatting sqref="AU173">
    <cfRule type="expression" dxfId="459" priority="99">
      <formula>IF(RIGHT(TEXT(AU173,"0.#"),1)=".",FALSE,TRUE)</formula>
    </cfRule>
    <cfRule type="expression" dxfId="458" priority="100">
      <formula>IF(RIGHT(TEXT(AU173,"0.#"),1)=".",TRUE,FALSE)</formula>
    </cfRule>
  </conditionalFormatting>
  <conditionalFormatting sqref="AU165:AU172 AU163">
    <cfRule type="expression" dxfId="457" priority="97">
      <formula>IF(RIGHT(TEXT(AU163,"0.#"),1)=".",FALSE,TRUE)</formula>
    </cfRule>
    <cfRule type="expression" dxfId="456" priority="98">
      <formula>IF(RIGHT(TEXT(AU163,"0.#"),1)=".",TRUE,FALSE)</formula>
    </cfRule>
  </conditionalFormatting>
  <conditionalFormatting sqref="Y177">
    <cfRule type="expression" dxfId="455" priority="95">
      <formula>IF(RIGHT(TEXT(Y177,"0.#"),1)=".",FALSE,TRUE)</formula>
    </cfRule>
    <cfRule type="expression" dxfId="454" priority="96">
      <formula>IF(RIGHT(TEXT(Y177,"0.#"),1)=".",TRUE,FALSE)</formula>
    </cfRule>
  </conditionalFormatting>
  <conditionalFormatting sqref="Y186">
    <cfRule type="expression" dxfId="453" priority="93">
      <formula>IF(RIGHT(TEXT(Y186,"0.#"),1)=".",FALSE,TRUE)</formula>
    </cfRule>
    <cfRule type="expression" dxfId="452" priority="94">
      <formula>IF(RIGHT(TEXT(Y186,"0.#"),1)=".",TRUE,FALSE)</formula>
    </cfRule>
  </conditionalFormatting>
  <conditionalFormatting sqref="Y178:Y185 Y176">
    <cfRule type="expression" dxfId="451" priority="91">
      <formula>IF(RIGHT(TEXT(Y176,"0.#"),1)=".",FALSE,TRUE)</formula>
    </cfRule>
    <cfRule type="expression" dxfId="450" priority="92">
      <formula>IF(RIGHT(TEXT(Y176,"0.#"),1)=".",TRUE,FALSE)</formula>
    </cfRule>
  </conditionalFormatting>
  <conditionalFormatting sqref="AU177">
    <cfRule type="expression" dxfId="449" priority="89">
      <formula>IF(RIGHT(TEXT(AU177,"0.#"),1)=".",FALSE,TRUE)</formula>
    </cfRule>
    <cfRule type="expression" dxfId="448" priority="90">
      <formula>IF(RIGHT(TEXT(AU177,"0.#"),1)=".",TRUE,FALSE)</formula>
    </cfRule>
  </conditionalFormatting>
  <conditionalFormatting sqref="AU186">
    <cfRule type="expression" dxfId="447" priority="87">
      <formula>IF(RIGHT(TEXT(AU186,"0.#"),1)=".",FALSE,TRUE)</formula>
    </cfRule>
    <cfRule type="expression" dxfId="446" priority="88">
      <formula>IF(RIGHT(TEXT(AU186,"0.#"),1)=".",TRUE,FALSE)</formula>
    </cfRule>
  </conditionalFormatting>
  <conditionalFormatting sqref="AU178:AU185 AU176">
    <cfRule type="expression" dxfId="445" priority="85">
      <formula>IF(RIGHT(TEXT(AU176,"0.#"),1)=".",FALSE,TRUE)</formula>
    </cfRule>
    <cfRule type="expression" dxfId="444" priority="86">
      <formula>IF(RIGHT(TEXT(AU176,"0.#"),1)=".",TRUE,FALSE)</formula>
    </cfRule>
  </conditionalFormatting>
  <conditionalFormatting sqref="Y190">
    <cfRule type="expression" dxfId="443" priority="83">
      <formula>IF(RIGHT(TEXT(Y190,"0.#"),1)=".",FALSE,TRUE)</formula>
    </cfRule>
    <cfRule type="expression" dxfId="442" priority="84">
      <formula>IF(RIGHT(TEXT(Y190,"0.#"),1)=".",TRUE,FALSE)</formula>
    </cfRule>
  </conditionalFormatting>
  <conditionalFormatting sqref="Y199">
    <cfRule type="expression" dxfId="441" priority="81">
      <formula>IF(RIGHT(TEXT(Y199,"0.#"),1)=".",FALSE,TRUE)</formula>
    </cfRule>
    <cfRule type="expression" dxfId="440" priority="82">
      <formula>IF(RIGHT(TEXT(Y199,"0.#"),1)=".",TRUE,FALSE)</formula>
    </cfRule>
  </conditionalFormatting>
  <conditionalFormatting sqref="Y191:Y198 Y189">
    <cfRule type="expression" dxfId="439" priority="79">
      <formula>IF(RIGHT(TEXT(Y189,"0.#"),1)=".",FALSE,TRUE)</formula>
    </cfRule>
    <cfRule type="expression" dxfId="438" priority="80">
      <formula>IF(RIGHT(TEXT(Y189,"0.#"),1)=".",TRUE,FALSE)</formula>
    </cfRule>
  </conditionalFormatting>
  <conditionalFormatting sqref="AU190">
    <cfRule type="expression" dxfId="437" priority="77">
      <formula>IF(RIGHT(TEXT(AU190,"0.#"),1)=".",FALSE,TRUE)</formula>
    </cfRule>
    <cfRule type="expression" dxfId="436" priority="78">
      <formula>IF(RIGHT(TEXT(AU190,"0.#"),1)=".",TRUE,FALSE)</formula>
    </cfRule>
  </conditionalFormatting>
  <conditionalFormatting sqref="AU199">
    <cfRule type="expression" dxfId="435" priority="75">
      <formula>IF(RIGHT(TEXT(AU199,"0.#"),1)=".",FALSE,TRUE)</formula>
    </cfRule>
    <cfRule type="expression" dxfId="434" priority="76">
      <formula>IF(RIGHT(TEXT(AU199,"0.#"),1)=".",TRUE,FALSE)</formula>
    </cfRule>
  </conditionalFormatting>
  <conditionalFormatting sqref="AU191:AU198 AU189">
    <cfRule type="expression" dxfId="433" priority="73">
      <formula>IF(RIGHT(TEXT(AU189,"0.#"),1)=".",FALSE,TRUE)</formula>
    </cfRule>
    <cfRule type="expression" dxfId="432" priority="74">
      <formula>IF(RIGHT(TEXT(AU189,"0.#"),1)=".",TRUE,FALSE)</formula>
    </cfRule>
  </conditionalFormatting>
  <conditionalFormatting sqref="Y203">
    <cfRule type="expression" dxfId="431" priority="71">
      <formula>IF(RIGHT(TEXT(Y203,"0.#"),1)=".",FALSE,TRUE)</formula>
    </cfRule>
    <cfRule type="expression" dxfId="430" priority="72">
      <formula>IF(RIGHT(TEXT(Y203,"0.#"),1)=".",TRUE,FALSE)</formula>
    </cfRule>
  </conditionalFormatting>
  <conditionalFormatting sqref="Y212">
    <cfRule type="expression" dxfId="429" priority="69">
      <formula>IF(RIGHT(TEXT(Y212,"0.#"),1)=".",FALSE,TRUE)</formula>
    </cfRule>
    <cfRule type="expression" dxfId="428" priority="70">
      <formula>IF(RIGHT(TEXT(Y212,"0.#"),1)=".",TRUE,FALSE)</formula>
    </cfRule>
  </conditionalFormatting>
  <conditionalFormatting sqref="Y204:Y211 Y202">
    <cfRule type="expression" dxfId="427" priority="67">
      <formula>IF(RIGHT(TEXT(Y202,"0.#"),1)=".",FALSE,TRUE)</formula>
    </cfRule>
    <cfRule type="expression" dxfId="426" priority="68">
      <formula>IF(RIGHT(TEXT(Y202,"0.#"),1)=".",TRUE,FALSE)</formula>
    </cfRule>
  </conditionalFormatting>
  <conditionalFormatting sqref="AU203">
    <cfRule type="expression" dxfId="425" priority="65">
      <formula>IF(RIGHT(TEXT(AU203,"0.#"),1)=".",FALSE,TRUE)</formula>
    </cfRule>
    <cfRule type="expression" dxfId="424" priority="66">
      <formula>IF(RIGHT(TEXT(AU203,"0.#"),1)=".",TRUE,FALSE)</formula>
    </cfRule>
  </conditionalFormatting>
  <conditionalFormatting sqref="AU212">
    <cfRule type="expression" dxfId="423" priority="63">
      <formula>IF(RIGHT(TEXT(AU212,"0.#"),1)=".",FALSE,TRUE)</formula>
    </cfRule>
    <cfRule type="expression" dxfId="422" priority="64">
      <formula>IF(RIGHT(TEXT(AU212,"0.#"),1)=".",TRUE,FALSE)</formula>
    </cfRule>
  </conditionalFormatting>
  <conditionalFormatting sqref="AU204:AU211 AU202">
    <cfRule type="expression" dxfId="421" priority="61">
      <formula>IF(RIGHT(TEXT(AU202,"0.#"),1)=".",FALSE,TRUE)</formula>
    </cfRule>
    <cfRule type="expression" dxfId="420" priority="62">
      <formula>IF(RIGHT(TEXT(AU202,"0.#"),1)=".",TRUE,FALSE)</formula>
    </cfRule>
  </conditionalFormatting>
  <conditionalFormatting sqref="Y217">
    <cfRule type="expression" dxfId="419" priority="59">
      <formula>IF(RIGHT(TEXT(Y217,"0.#"),1)=".",FALSE,TRUE)</formula>
    </cfRule>
    <cfRule type="expression" dxfId="418" priority="60">
      <formula>IF(RIGHT(TEXT(Y217,"0.#"),1)=".",TRUE,FALSE)</formula>
    </cfRule>
  </conditionalFormatting>
  <conditionalFormatting sqref="Y226">
    <cfRule type="expression" dxfId="417" priority="57">
      <formula>IF(RIGHT(TEXT(Y226,"0.#"),1)=".",FALSE,TRUE)</formula>
    </cfRule>
    <cfRule type="expression" dxfId="416" priority="58">
      <formula>IF(RIGHT(TEXT(Y226,"0.#"),1)=".",TRUE,FALSE)</formula>
    </cfRule>
  </conditionalFormatting>
  <conditionalFormatting sqref="Y218:Y225 Y216">
    <cfRule type="expression" dxfId="415" priority="55">
      <formula>IF(RIGHT(TEXT(Y216,"0.#"),1)=".",FALSE,TRUE)</formula>
    </cfRule>
    <cfRule type="expression" dxfId="414" priority="56">
      <formula>IF(RIGHT(TEXT(Y216,"0.#"),1)=".",TRUE,FALSE)</formula>
    </cfRule>
  </conditionalFormatting>
  <conditionalFormatting sqref="AU217">
    <cfRule type="expression" dxfId="413" priority="53">
      <formula>IF(RIGHT(TEXT(AU217,"0.#"),1)=".",FALSE,TRUE)</formula>
    </cfRule>
    <cfRule type="expression" dxfId="412" priority="54">
      <formula>IF(RIGHT(TEXT(AU217,"0.#"),1)=".",TRUE,FALSE)</formula>
    </cfRule>
  </conditionalFormatting>
  <conditionalFormatting sqref="AU226">
    <cfRule type="expression" dxfId="411" priority="51">
      <formula>IF(RIGHT(TEXT(AU226,"0.#"),1)=".",FALSE,TRUE)</formula>
    </cfRule>
    <cfRule type="expression" dxfId="410" priority="52">
      <formula>IF(RIGHT(TEXT(AU226,"0.#"),1)=".",TRUE,FALSE)</formula>
    </cfRule>
  </conditionalFormatting>
  <conditionalFormatting sqref="AU218:AU225 AU216">
    <cfRule type="expression" dxfId="409" priority="49">
      <formula>IF(RIGHT(TEXT(AU216,"0.#"),1)=".",FALSE,TRUE)</formula>
    </cfRule>
    <cfRule type="expression" dxfId="408" priority="50">
      <formula>IF(RIGHT(TEXT(AU216,"0.#"),1)=".",TRUE,FALSE)</formula>
    </cfRule>
  </conditionalFormatting>
  <conditionalFormatting sqref="Y230">
    <cfRule type="expression" dxfId="407" priority="35">
      <formula>IF(RIGHT(TEXT(Y230,"0.#"),1)=".",FALSE,TRUE)</formula>
    </cfRule>
    <cfRule type="expression" dxfId="406" priority="36">
      <formula>IF(RIGHT(TEXT(Y230,"0.#"),1)=".",TRUE,FALSE)</formula>
    </cfRule>
  </conditionalFormatting>
  <conditionalFormatting sqref="Y239">
    <cfRule type="expression" dxfId="405" priority="33">
      <formula>IF(RIGHT(TEXT(Y239,"0.#"),1)=".",FALSE,TRUE)</formula>
    </cfRule>
    <cfRule type="expression" dxfId="404" priority="34">
      <formula>IF(RIGHT(TEXT(Y239,"0.#"),1)=".",TRUE,FALSE)</formula>
    </cfRule>
  </conditionalFormatting>
  <conditionalFormatting sqref="Y231:Y238 Y229">
    <cfRule type="expression" dxfId="403" priority="31">
      <formula>IF(RIGHT(TEXT(Y229,"0.#"),1)=".",FALSE,TRUE)</formula>
    </cfRule>
    <cfRule type="expression" dxfId="402" priority="32">
      <formula>IF(RIGHT(TEXT(Y229,"0.#"),1)=".",TRUE,FALSE)</formula>
    </cfRule>
  </conditionalFormatting>
  <conditionalFormatting sqref="AU230">
    <cfRule type="expression" dxfId="401" priority="29">
      <formula>IF(RIGHT(TEXT(AU230,"0.#"),1)=".",FALSE,TRUE)</formula>
    </cfRule>
    <cfRule type="expression" dxfId="400" priority="30">
      <formula>IF(RIGHT(TEXT(AU230,"0.#"),1)=".",TRUE,FALSE)</formula>
    </cfRule>
  </conditionalFormatting>
  <conditionalFormatting sqref="AU239">
    <cfRule type="expression" dxfId="399" priority="27">
      <formula>IF(RIGHT(TEXT(AU239,"0.#"),1)=".",FALSE,TRUE)</formula>
    </cfRule>
    <cfRule type="expression" dxfId="398" priority="28">
      <formula>IF(RIGHT(TEXT(AU239,"0.#"),1)=".",TRUE,FALSE)</formula>
    </cfRule>
  </conditionalFormatting>
  <conditionalFormatting sqref="AU231:AU238 AU229">
    <cfRule type="expression" dxfId="397" priority="25">
      <formula>IF(RIGHT(TEXT(AU229,"0.#"),1)=".",FALSE,TRUE)</formula>
    </cfRule>
    <cfRule type="expression" dxfId="396" priority="26">
      <formula>IF(RIGHT(TEXT(AU229,"0.#"),1)=".",TRUE,FALSE)</formula>
    </cfRule>
  </conditionalFormatting>
  <conditionalFormatting sqref="Y243">
    <cfRule type="expression" dxfId="395" priority="23">
      <formula>IF(RIGHT(TEXT(Y243,"0.#"),1)=".",FALSE,TRUE)</formula>
    </cfRule>
    <cfRule type="expression" dxfId="394" priority="24">
      <formula>IF(RIGHT(TEXT(Y243,"0.#"),1)=".",TRUE,FALSE)</formula>
    </cfRule>
  </conditionalFormatting>
  <conditionalFormatting sqref="Y252">
    <cfRule type="expression" dxfId="393" priority="21">
      <formula>IF(RIGHT(TEXT(Y252,"0.#"),1)=".",FALSE,TRUE)</formula>
    </cfRule>
    <cfRule type="expression" dxfId="392" priority="22">
      <formula>IF(RIGHT(TEXT(Y252,"0.#"),1)=".",TRUE,FALSE)</formula>
    </cfRule>
  </conditionalFormatting>
  <conditionalFormatting sqref="Y244:Y251 Y242">
    <cfRule type="expression" dxfId="391" priority="19">
      <formula>IF(RIGHT(TEXT(Y242,"0.#"),1)=".",FALSE,TRUE)</formula>
    </cfRule>
    <cfRule type="expression" dxfId="390" priority="20">
      <formula>IF(RIGHT(TEXT(Y242,"0.#"),1)=".",TRUE,FALSE)</formula>
    </cfRule>
  </conditionalFormatting>
  <conditionalFormatting sqref="AU243">
    <cfRule type="expression" dxfId="389" priority="17">
      <formula>IF(RIGHT(TEXT(AU243,"0.#"),1)=".",FALSE,TRUE)</formula>
    </cfRule>
    <cfRule type="expression" dxfId="388" priority="18">
      <formula>IF(RIGHT(TEXT(AU243,"0.#"),1)=".",TRUE,FALSE)</formula>
    </cfRule>
  </conditionalFormatting>
  <conditionalFormatting sqref="AU252">
    <cfRule type="expression" dxfId="387" priority="15">
      <formula>IF(RIGHT(TEXT(AU252,"0.#"),1)=".",FALSE,TRUE)</formula>
    </cfRule>
    <cfRule type="expression" dxfId="386" priority="16">
      <formula>IF(RIGHT(TEXT(AU252,"0.#"),1)=".",TRUE,FALSE)</formula>
    </cfRule>
  </conditionalFormatting>
  <conditionalFormatting sqref="AU244:AU251 AU242">
    <cfRule type="expression" dxfId="385" priority="13">
      <formula>IF(RIGHT(TEXT(AU242,"0.#"),1)=".",FALSE,TRUE)</formula>
    </cfRule>
    <cfRule type="expression" dxfId="384" priority="14">
      <formula>IF(RIGHT(TEXT(AU242,"0.#"),1)=".",TRUE,FALSE)</formula>
    </cfRule>
  </conditionalFormatting>
  <conditionalFormatting sqref="Y256">
    <cfRule type="expression" dxfId="383" priority="11">
      <formula>IF(RIGHT(TEXT(Y256,"0.#"),1)=".",FALSE,TRUE)</formula>
    </cfRule>
    <cfRule type="expression" dxfId="382" priority="12">
      <formula>IF(RIGHT(TEXT(Y256,"0.#"),1)=".",TRUE,FALSE)</formula>
    </cfRule>
  </conditionalFormatting>
  <conditionalFormatting sqref="Y265">
    <cfRule type="expression" dxfId="381" priority="9">
      <formula>IF(RIGHT(TEXT(Y265,"0.#"),1)=".",FALSE,TRUE)</formula>
    </cfRule>
    <cfRule type="expression" dxfId="380" priority="10">
      <formula>IF(RIGHT(TEXT(Y265,"0.#"),1)=".",TRUE,FALSE)</formula>
    </cfRule>
  </conditionalFormatting>
  <conditionalFormatting sqref="Y257:Y264 Y255">
    <cfRule type="expression" dxfId="379" priority="7">
      <formula>IF(RIGHT(TEXT(Y255,"0.#"),1)=".",FALSE,TRUE)</formula>
    </cfRule>
    <cfRule type="expression" dxfId="378" priority="8">
      <formula>IF(RIGHT(TEXT(Y255,"0.#"),1)=".",TRUE,FALSE)</formula>
    </cfRule>
  </conditionalFormatting>
  <conditionalFormatting sqref="AU256">
    <cfRule type="expression" dxfId="377" priority="5">
      <formula>IF(RIGHT(TEXT(AU256,"0.#"),1)=".",FALSE,TRUE)</formula>
    </cfRule>
    <cfRule type="expression" dxfId="376" priority="6">
      <formula>IF(RIGHT(TEXT(AU256,"0.#"),1)=".",TRUE,FALSE)</formula>
    </cfRule>
  </conditionalFormatting>
  <conditionalFormatting sqref="AU265">
    <cfRule type="expression" dxfId="375" priority="3">
      <formula>IF(RIGHT(TEXT(AU265,"0.#"),1)=".",FALSE,TRUE)</formula>
    </cfRule>
    <cfRule type="expression" dxfId="374" priority="4">
      <formula>IF(RIGHT(TEXT(AU265,"0.#"),1)=".",TRUE,FALSE)</formula>
    </cfRule>
  </conditionalFormatting>
  <conditionalFormatting sqref="AU257:AU264 AU255">
    <cfRule type="expression" dxfId="373" priority="1">
      <formula>IF(RIGHT(TEXT(AU255,"0.#"),1)=".",FALSE,TRUE)</formula>
    </cfRule>
    <cfRule type="expression" dxfId="3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2" sqref="A2:AX10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430</v>
      </c>
      <c r="K3" s="419"/>
      <c r="L3" s="419"/>
      <c r="M3" s="419"/>
      <c r="N3" s="419"/>
      <c r="O3" s="419"/>
      <c r="P3" s="344" t="s">
        <v>28</v>
      </c>
      <c r="Q3" s="344"/>
      <c r="R3" s="344"/>
      <c r="S3" s="344"/>
      <c r="T3" s="344"/>
      <c r="U3" s="344"/>
      <c r="V3" s="344"/>
      <c r="W3" s="344"/>
      <c r="X3" s="344"/>
      <c r="Y3" s="341" t="s">
        <v>499</v>
      </c>
      <c r="Z3" s="342"/>
      <c r="AA3" s="342"/>
      <c r="AB3" s="342"/>
      <c r="AC3" s="250" t="s">
        <v>481</v>
      </c>
      <c r="AD3" s="250"/>
      <c r="AE3" s="250"/>
      <c r="AF3" s="250"/>
      <c r="AG3" s="250"/>
      <c r="AH3" s="341" t="s">
        <v>392</v>
      </c>
      <c r="AI3" s="343"/>
      <c r="AJ3" s="343"/>
      <c r="AK3" s="343"/>
      <c r="AL3" s="343" t="s">
        <v>22</v>
      </c>
      <c r="AM3" s="343"/>
      <c r="AN3" s="343"/>
      <c r="AO3" s="420"/>
      <c r="AP3" s="421" t="s">
        <v>431</v>
      </c>
      <c r="AQ3" s="421"/>
      <c r="AR3" s="421"/>
      <c r="AS3" s="421"/>
      <c r="AT3" s="421"/>
      <c r="AU3" s="421"/>
      <c r="AV3" s="421"/>
      <c r="AW3" s="421"/>
      <c r="AX3" s="421"/>
    </row>
    <row r="4" spans="1:50" ht="51" customHeight="1" x14ac:dyDescent="0.15">
      <c r="A4" s="1085">
        <v>1</v>
      </c>
      <c r="B4" s="1085">
        <v>1</v>
      </c>
      <c r="C4" s="407" t="s">
        <v>705</v>
      </c>
      <c r="D4" s="404"/>
      <c r="E4" s="404"/>
      <c r="F4" s="404"/>
      <c r="G4" s="404"/>
      <c r="H4" s="404"/>
      <c r="I4" s="404"/>
      <c r="J4" s="405">
        <v>5010005007398</v>
      </c>
      <c r="K4" s="406"/>
      <c r="L4" s="406"/>
      <c r="M4" s="406"/>
      <c r="N4" s="406"/>
      <c r="O4" s="406"/>
      <c r="P4" s="408" t="s">
        <v>714</v>
      </c>
      <c r="Q4" s="308"/>
      <c r="R4" s="308"/>
      <c r="S4" s="308"/>
      <c r="T4" s="308"/>
      <c r="U4" s="308"/>
      <c r="V4" s="308"/>
      <c r="W4" s="308"/>
      <c r="X4" s="308"/>
      <c r="Y4" s="316">
        <v>10.9</v>
      </c>
      <c r="Z4" s="317"/>
      <c r="AA4" s="317"/>
      <c r="AB4" s="318"/>
      <c r="AC4" s="310" t="s">
        <v>631</v>
      </c>
      <c r="AD4" s="310"/>
      <c r="AE4" s="310"/>
      <c r="AF4" s="310"/>
      <c r="AG4" s="310"/>
      <c r="AH4" s="311" t="s">
        <v>646</v>
      </c>
      <c r="AI4" s="312"/>
      <c r="AJ4" s="312"/>
      <c r="AK4" s="312"/>
      <c r="AL4" s="313">
        <v>100</v>
      </c>
      <c r="AM4" s="314"/>
      <c r="AN4" s="314"/>
      <c r="AO4" s="315"/>
      <c r="AP4" s="309" t="s">
        <v>706</v>
      </c>
      <c r="AQ4" s="309"/>
      <c r="AR4" s="309"/>
      <c r="AS4" s="309"/>
      <c r="AT4" s="309"/>
      <c r="AU4" s="309"/>
      <c r="AV4" s="309"/>
      <c r="AW4" s="309"/>
      <c r="AX4" s="309"/>
    </row>
    <row r="5" spans="1:50" ht="39" customHeight="1" x14ac:dyDescent="0.15">
      <c r="A5" s="1085">
        <v>2</v>
      </c>
      <c r="B5" s="1085">
        <v>1</v>
      </c>
      <c r="C5" s="407" t="s">
        <v>705</v>
      </c>
      <c r="D5" s="404"/>
      <c r="E5" s="404"/>
      <c r="F5" s="404"/>
      <c r="G5" s="404"/>
      <c r="H5" s="404"/>
      <c r="I5" s="404"/>
      <c r="J5" s="405">
        <v>5010005007398</v>
      </c>
      <c r="K5" s="406"/>
      <c r="L5" s="406"/>
      <c r="M5" s="406"/>
      <c r="N5" s="406"/>
      <c r="O5" s="406"/>
      <c r="P5" s="408" t="s">
        <v>716</v>
      </c>
      <c r="Q5" s="308"/>
      <c r="R5" s="308"/>
      <c r="S5" s="308"/>
      <c r="T5" s="308"/>
      <c r="U5" s="308"/>
      <c r="V5" s="308"/>
      <c r="W5" s="308"/>
      <c r="X5" s="308"/>
      <c r="Y5" s="316">
        <v>2.65</v>
      </c>
      <c r="Z5" s="317"/>
      <c r="AA5" s="317"/>
      <c r="AB5" s="318"/>
      <c r="AC5" s="310" t="s">
        <v>631</v>
      </c>
      <c r="AD5" s="310"/>
      <c r="AE5" s="310"/>
      <c r="AF5" s="310"/>
      <c r="AG5" s="310"/>
      <c r="AH5" s="311" t="s">
        <v>646</v>
      </c>
      <c r="AI5" s="312"/>
      <c r="AJ5" s="312"/>
      <c r="AK5" s="312"/>
      <c r="AL5" s="313">
        <v>100</v>
      </c>
      <c r="AM5" s="314"/>
      <c r="AN5" s="314"/>
      <c r="AO5" s="315"/>
      <c r="AP5" s="309" t="s">
        <v>711</v>
      </c>
      <c r="AQ5" s="309"/>
      <c r="AR5" s="309"/>
      <c r="AS5" s="309"/>
      <c r="AT5" s="309"/>
      <c r="AU5" s="309"/>
      <c r="AV5" s="309"/>
      <c r="AW5" s="309"/>
      <c r="AX5" s="309"/>
    </row>
    <row r="6" spans="1:50" ht="39" customHeight="1" x14ac:dyDescent="0.15">
      <c r="A6" s="1085">
        <v>3</v>
      </c>
      <c r="B6" s="1085">
        <v>1</v>
      </c>
      <c r="C6" s="407" t="s">
        <v>707</v>
      </c>
      <c r="D6" s="404"/>
      <c r="E6" s="404"/>
      <c r="F6" s="404"/>
      <c r="G6" s="404"/>
      <c r="H6" s="404"/>
      <c r="I6" s="404"/>
      <c r="J6" s="405">
        <v>5010405003971</v>
      </c>
      <c r="K6" s="406"/>
      <c r="L6" s="406"/>
      <c r="M6" s="406"/>
      <c r="N6" s="406"/>
      <c r="O6" s="406"/>
      <c r="P6" s="408" t="s">
        <v>708</v>
      </c>
      <c r="Q6" s="308"/>
      <c r="R6" s="308"/>
      <c r="S6" s="308"/>
      <c r="T6" s="308"/>
      <c r="U6" s="308"/>
      <c r="V6" s="308"/>
      <c r="W6" s="308"/>
      <c r="X6" s="308"/>
      <c r="Y6" s="316">
        <v>6.03</v>
      </c>
      <c r="Z6" s="317"/>
      <c r="AA6" s="317"/>
      <c r="AB6" s="318"/>
      <c r="AC6" s="310" t="s">
        <v>631</v>
      </c>
      <c r="AD6" s="310"/>
      <c r="AE6" s="310"/>
      <c r="AF6" s="310"/>
      <c r="AG6" s="310"/>
      <c r="AH6" s="311" t="s">
        <v>646</v>
      </c>
      <c r="AI6" s="312"/>
      <c r="AJ6" s="312"/>
      <c r="AK6" s="312"/>
      <c r="AL6" s="313">
        <v>100</v>
      </c>
      <c r="AM6" s="314"/>
      <c r="AN6" s="314"/>
      <c r="AO6" s="315"/>
      <c r="AP6" s="309" t="s">
        <v>706</v>
      </c>
      <c r="AQ6" s="309"/>
      <c r="AR6" s="309"/>
      <c r="AS6" s="309"/>
      <c r="AT6" s="309"/>
      <c r="AU6" s="309"/>
      <c r="AV6" s="309"/>
      <c r="AW6" s="309"/>
      <c r="AX6" s="309"/>
    </row>
    <row r="7" spans="1:50" ht="50.25" customHeight="1" x14ac:dyDescent="0.15">
      <c r="A7" s="1085">
        <v>4</v>
      </c>
      <c r="B7" s="1085">
        <v>1</v>
      </c>
      <c r="C7" s="407" t="s">
        <v>713</v>
      </c>
      <c r="D7" s="404"/>
      <c r="E7" s="404"/>
      <c r="F7" s="404"/>
      <c r="G7" s="404"/>
      <c r="H7" s="404"/>
      <c r="I7" s="404"/>
      <c r="J7" s="405">
        <v>9120905002657</v>
      </c>
      <c r="K7" s="406"/>
      <c r="L7" s="406"/>
      <c r="M7" s="406"/>
      <c r="N7" s="406"/>
      <c r="O7" s="406"/>
      <c r="P7" s="408" t="s">
        <v>715</v>
      </c>
      <c r="Q7" s="308"/>
      <c r="R7" s="308"/>
      <c r="S7" s="308"/>
      <c r="T7" s="308"/>
      <c r="U7" s="308"/>
      <c r="V7" s="308"/>
      <c r="W7" s="308"/>
      <c r="X7" s="308"/>
      <c r="Y7" s="316">
        <v>2.65</v>
      </c>
      <c r="Z7" s="317"/>
      <c r="AA7" s="317"/>
      <c r="AB7" s="318"/>
      <c r="AC7" s="310" t="s">
        <v>631</v>
      </c>
      <c r="AD7" s="310"/>
      <c r="AE7" s="310"/>
      <c r="AF7" s="310"/>
      <c r="AG7" s="310"/>
      <c r="AH7" s="311" t="s">
        <v>646</v>
      </c>
      <c r="AI7" s="312"/>
      <c r="AJ7" s="312"/>
      <c r="AK7" s="312"/>
      <c r="AL7" s="313">
        <v>100</v>
      </c>
      <c r="AM7" s="314"/>
      <c r="AN7" s="314"/>
      <c r="AO7" s="315"/>
      <c r="AP7" s="309" t="s">
        <v>706</v>
      </c>
      <c r="AQ7" s="309"/>
      <c r="AR7" s="309"/>
      <c r="AS7" s="309"/>
      <c r="AT7" s="309"/>
      <c r="AU7" s="309"/>
      <c r="AV7" s="309"/>
      <c r="AW7" s="309"/>
      <c r="AX7" s="309"/>
    </row>
    <row r="8" spans="1:50" ht="42" customHeight="1" x14ac:dyDescent="0.15">
      <c r="A8" s="1085">
        <v>5</v>
      </c>
      <c r="B8" s="1085">
        <v>1</v>
      </c>
      <c r="C8" s="409" t="s">
        <v>709</v>
      </c>
      <c r="D8" s="410"/>
      <c r="E8" s="410"/>
      <c r="F8" s="410"/>
      <c r="G8" s="410"/>
      <c r="H8" s="410"/>
      <c r="I8" s="411"/>
      <c r="J8" s="412">
        <v>3011005000353</v>
      </c>
      <c r="K8" s="413"/>
      <c r="L8" s="413"/>
      <c r="M8" s="413"/>
      <c r="N8" s="413"/>
      <c r="O8" s="414"/>
      <c r="P8" s="415" t="s">
        <v>710</v>
      </c>
      <c r="Q8" s="416"/>
      <c r="R8" s="416"/>
      <c r="S8" s="416"/>
      <c r="T8" s="416"/>
      <c r="U8" s="416"/>
      <c r="V8" s="416"/>
      <c r="W8" s="416"/>
      <c r="X8" s="417"/>
      <c r="Y8" s="316">
        <v>1.49</v>
      </c>
      <c r="Z8" s="317"/>
      <c r="AA8" s="317"/>
      <c r="AB8" s="318"/>
      <c r="AC8" s="425" t="s">
        <v>631</v>
      </c>
      <c r="AD8" s="426"/>
      <c r="AE8" s="426"/>
      <c r="AF8" s="426"/>
      <c r="AG8" s="427"/>
      <c r="AH8" s="428" t="s">
        <v>646</v>
      </c>
      <c r="AI8" s="429"/>
      <c r="AJ8" s="429"/>
      <c r="AK8" s="430"/>
      <c r="AL8" s="313">
        <v>100</v>
      </c>
      <c r="AM8" s="314"/>
      <c r="AN8" s="314"/>
      <c r="AO8" s="315"/>
      <c r="AP8" s="431" t="s">
        <v>711</v>
      </c>
      <c r="AQ8" s="432"/>
      <c r="AR8" s="432"/>
      <c r="AS8" s="432"/>
      <c r="AT8" s="432"/>
      <c r="AU8" s="432"/>
      <c r="AV8" s="432"/>
      <c r="AW8" s="432"/>
      <c r="AX8" s="433"/>
    </row>
    <row r="9" spans="1:50" ht="44.25" customHeight="1" x14ac:dyDescent="0.15">
      <c r="A9" s="1085">
        <v>6</v>
      </c>
      <c r="B9" s="1085">
        <v>1</v>
      </c>
      <c r="C9" s="407" t="s">
        <v>712</v>
      </c>
      <c r="D9" s="404"/>
      <c r="E9" s="404"/>
      <c r="F9" s="404"/>
      <c r="G9" s="404"/>
      <c r="H9" s="404"/>
      <c r="I9" s="404"/>
      <c r="J9" s="405">
        <v>3010405009995</v>
      </c>
      <c r="K9" s="406"/>
      <c r="L9" s="406"/>
      <c r="M9" s="406"/>
      <c r="N9" s="406"/>
      <c r="O9" s="406"/>
      <c r="P9" s="408" t="s">
        <v>743</v>
      </c>
      <c r="Q9" s="308"/>
      <c r="R9" s="308"/>
      <c r="S9" s="308"/>
      <c r="T9" s="308"/>
      <c r="U9" s="308"/>
      <c r="V9" s="308"/>
      <c r="W9" s="308"/>
      <c r="X9" s="308"/>
      <c r="Y9" s="316">
        <v>1.44</v>
      </c>
      <c r="Z9" s="317"/>
      <c r="AA9" s="317"/>
      <c r="AB9" s="318"/>
      <c r="AC9" s="310" t="s">
        <v>631</v>
      </c>
      <c r="AD9" s="310"/>
      <c r="AE9" s="310"/>
      <c r="AF9" s="310"/>
      <c r="AG9" s="310"/>
      <c r="AH9" s="311" t="s">
        <v>646</v>
      </c>
      <c r="AI9" s="312"/>
      <c r="AJ9" s="312"/>
      <c r="AK9" s="312"/>
      <c r="AL9" s="313">
        <v>100</v>
      </c>
      <c r="AM9" s="314"/>
      <c r="AN9" s="314"/>
      <c r="AO9" s="315"/>
      <c r="AP9" s="309" t="s">
        <v>706</v>
      </c>
      <c r="AQ9" s="309"/>
      <c r="AR9" s="309"/>
      <c r="AS9" s="309"/>
      <c r="AT9" s="309"/>
      <c r="AU9" s="309"/>
      <c r="AV9" s="309"/>
      <c r="AW9" s="309"/>
      <c r="AX9" s="309"/>
    </row>
    <row r="10" spans="1:50" ht="26.25" hidden="1" customHeight="1" x14ac:dyDescent="0.15">
      <c r="A10" s="1085">
        <v>7</v>
      </c>
      <c r="B10" s="1085">
        <v>1</v>
      </c>
      <c r="C10" s="407"/>
      <c r="D10" s="404"/>
      <c r="E10" s="404"/>
      <c r="F10" s="404"/>
      <c r="G10" s="404"/>
      <c r="H10" s="404"/>
      <c r="I10" s="404"/>
      <c r="J10" s="405"/>
      <c r="K10" s="406"/>
      <c r="L10" s="406"/>
      <c r="M10" s="406"/>
      <c r="N10" s="406"/>
      <c r="O10" s="406"/>
      <c r="P10" s="4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085">
        <v>8</v>
      </c>
      <c r="B11" s="1085">
        <v>1</v>
      </c>
      <c r="C11" s="407"/>
      <c r="D11" s="404"/>
      <c r="E11" s="404"/>
      <c r="F11" s="404"/>
      <c r="G11" s="404"/>
      <c r="H11" s="404"/>
      <c r="I11" s="404"/>
      <c r="J11" s="405"/>
      <c r="K11" s="406"/>
      <c r="L11" s="406"/>
      <c r="M11" s="406"/>
      <c r="N11" s="406"/>
      <c r="O11" s="406"/>
      <c r="P11" s="4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085">
        <v>9</v>
      </c>
      <c r="B12" s="1085">
        <v>1</v>
      </c>
      <c r="C12" s="407"/>
      <c r="D12" s="404"/>
      <c r="E12" s="404"/>
      <c r="F12" s="404"/>
      <c r="G12" s="404"/>
      <c r="H12" s="404"/>
      <c r="I12" s="404"/>
      <c r="J12" s="405"/>
      <c r="K12" s="406"/>
      <c r="L12" s="406"/>
      <c r="M12" s="406"/>
      <c r="N12" s="406"/>
      <c r="O12" s="406"/>
      <c r="P12" s="4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085">
        <v>10</v>
      </c>
      <c r="B13" s="108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85">
        <v>11</v>
      </c>
      <c r="B14" s="108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85">
        <v>12</v>
      </c>
      <c r="B15" s="108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85">
        <v>13</v>
      </c>
      <c r="B16" s="108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85">
        <v>14</v>
      </c>
      <c r="B17" s="108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85">
        <v>15</v>
      </c>
      <c r="B18" s="108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85">
        <v>16</v>
      </c>
      <c r="B19" s="108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85">
        <v>17</v>
      </c>
      <c r="B20" s="108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85">
        <v>18</v>
      </c>
      <c r="B21" s="108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85">
        <v>19</v>
      </c>
      <c r="B22" s="108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85">
        <v>20</v>
      </c>
      <c r="B23" s="108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85">
        <v>21</v>
      </c>
      <c r="B24" s="108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85">
        <v>22</v>
      </c>
      <c r="B25" s="108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85">
        <v>23</v>
      </c>
      <c r="B26" s="108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85">
        <v>24</v>
      </c>
      <c r="B27" s="108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85">
        <v>25</v>
      </c>
      <c r="B28" s="108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85">
        <v>26</v>
      </c>
      <c r="B29" s="108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85">
        <v>27</v>
      </c>
      <c r="B30" s="108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85">
        <v>28</v>
      </c>
      <c r="B31" s="108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85">
        <v>29</v>
      </c>
      <c r="B32" s="108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85">
        <v>30</v>
      </c>
      <c r="B33" s="108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430</v>
      </c>
      <c r="K36" s="419"/>
      <c r="L36" s="419"/>
      <c r="M36" s="419"/>
      <c r="N36" s="419"/>
      <c r="O36" s="419"/>
      <c r="P36" s="344" t="s">
        <v>28</v>
      </c>
      <c r="Q36" s="344"/>
      <c r="R36" s="344"/>
      <c r="S36" s="344"/>
      <c r="T36" s="344"/>
      <c r="U36" s="344"/>
      <c r="V36" s="344"/>
      <c r="W36" s="344"/>
      <c r="X36" s="344"/>
      <c r="Y36" s="341" t="s">
        <v>499</v>
      </c>
      <c r="Z36" s="342"/>
      <c r="AA36" s="342"/>
      <c r="AB36" s="342"/>
      <c r="AC36" s="250" t="s">
        <v>481</v>
      </c>
      <c r="AD36" s="250"/>
      <c r="AE36" s="250"/>
      <c r="AF36" s="250"/>
      <c r="AG36" s="250"/>
      <c r="AH36" s="341" t="s">
        <v>392</v>
      </c>
      <c r="AI36" s="343"/>
      <c r="AJ36" s="343"/>
      <c r="AK36" s="343"/>
      <c r="AL36" s="343" t="s">
        <v>22</v>
      </c>
      <c r="AM36" s="343"/>
      <c r="AN36" s="343"/>
      <c r="AO36" s="420"/>
      <c r="AP36" s="421" t="s">
        <v>431</v>
      </c>
      <c r="AQ36" s="421"/>
      <c r="AR36" s="421"/>
      <c r="AS36" s="421"/>
      <c r="AT36" s="421"/>
      <c r="AU36" s="421"/>
      <c r="AV36" s="421"/>
      <c r="AW36" s="421"/>
      <c r="AX36" s="421"/>
    </row>
    <row r="37" spans="1:50" ht="51.75" customHeight="1" x14ac:dyDescent="0.15">
      <c r="A37" s="1085">
        <v>1</v>
      </c>
      <c r="B37" s="1085">
        <v>1</v>
      </c>
      <c r="C37" s="407" t="s">
        <v>720</v>
      </c>
      <c r="D37" s="404"/>
      <c r="E37" s="404"/>
      <c r="F37" s="404"/>
      <c r="G37" s="404"/>
      <c r="H37" s="404"/>
      <c r="I37" s="404"/>
      <c r="J37" s="405">
        <v>6050005005208</v>
      </c>
      <c r="K37" s="406"/>
      <c r="L37" s="406"/>
      <c r="M37" s="406"/>
      <c r="N37" s="406"/>
      <c r="O37" s="406"/>
      <c r="P37" s="408" t="s">
        <v>721</v>
      </c>
      <c r="Q37" s="308"/>
      <c r="R37" s="308"/>
      <c r="S37" s="308"/>
      <c r="T37" s="308"/>
      <c r="U37" s="308"/>
      <c r="V37" s="308"/>
      <c r="W37" s="308"/>
      <c r="X37" s="308"/>
      <c r="Y37" s="316">
        <v>6.45</v>
      </c>
      <c r="Z37" s="317"/>
      <c r="AA37" s="317"/>
      <c r="AB37" s="318"/>
      <c r="AC37" s="310" t="s">
        <v>631</v>
      </c>
      <c r="AD37" s="310"/>
      <c r="AE37" s="310"/>
      <c r="AF37" s="310"/>
      <c r="AG37" s="310"/>
      <c r="AH37" s="311" t="s">
        <v>646</v>
      </c>
      <c r="AI37" s="312"/>
      <c r="AJ37" s="312"/>
      <c r="AK37" s="312"/>
      <c r="AL37" s="313">
        <v>100</v>
      </c>
      <c r="AM37" s="314"/>
      <c r="AN37" s="314"/>
      <c r="AO37" s="315"/>
      <c r="AP37" s="309" t="s">
        <v>706</v>
      </c>
      <c r="AQ37" s="309"/>
      <c r="AR37" s="309"/>
      <c r="AS37" s="309"/>
      <c r="AT37" s="309"/>
      <c r="AU37" s="309"/>
      <c r="AV37" s="309"/>
      <c r="AW37" s="309"/>
      <c r="AX37" s="309"/>
    </row>
    <row r="38" spans="1:50" ht="72.75" customHeight="1" x14ac:dyDescent="0.15">
      <c r="A38" s="1085">
        <v>2</v>
      </c>
      <c r="B38" s="1085">
        <v>1</v>
      </c>
      <c r="C38" s="407" t="s">
        <v>722</v>
      </c>
      <c r="D38" s="404"/>
      <c r="E38" s="404"/>
      <c r="F38" s="404"/>
      <c r="G38" s="404"/>
      <c r="H38" s="404"/>
      <c r="I38" s="404"/>
      <c r="J38" s="405">
        <v>4050005005317</v>
      </c>
      <c r="K38" s="406"/>
      <c r="L38" s="406"/>
      <c r="M38" s="406"/>
      <c r="N38" s="406"/>
      <c r="O38" s="406"/>
      <c r="P38" s="408" t="s">
        <v>726</v>
      </c>
      <c r="Q38" s="308"/>
      <c r="R38" s="308"/>
      <c r="S38" s="308"/>
      <c r="T38" s="308"/>
      <c r="U38" s="308"/>
      <c r="V38" s="308"/>
      <c r="W38" s="308"/>
      <c r="X38" s="308"/>
      <c r="Y38" s="316">
        <v>2.58</v>
      </c>
      <c r="Z38" s="317"/>
      <c r="AA38" s="317"/>
      <c r="AB38" s="318"/>
      <c r="AC38" s="425" t="s">
        <v>631</v>
      </c>
      <c r="AD38" s="426"/>
      <c r="AE38" s="426"/>
      <c r="AF38" s="426"/>
      <c r="AG38" s="427"/>
      <c r="AH38" s="428" t="s">
        <v>646</v>
      </c>
      <c r="AI38" s="429"/>
      <c r="AJ38" s="429"/>
      <c r="AK38" s="430"/>
      <c r="AL38" s="313">
        <v>100</v>
      </c>
      <c r="AM38" s="314"/>
      <c r="AN38" s="314"/>
      <c r="AO38" s="315"/>
      <c r="AP38" s="431" t="s">
        <v>711</v>
      </c>
      <c r="AQ38" s="432"/>
      <c r="AR38" s="432"/>
      <c r="AS38" s="432"/>
      <c r="AT38" s="432"/>
      <c r="AU38" s="432"/>
      <c r="AV38" s="432"/>
      <c r="AW38" s="432"/>
      <c r="AX38" s="433"/>
    </row>
    <row r="39" spans="1:50" ht="53.25" customHeight="1" x14ac:dyDescent="0.15">
      <c r="A39" s="1085">
        <v>3</v>
      </c>
      <c r="B39" s="1085">
        <v>1</v>
      </c>
      <c r="C39" s="407" t="s">
        <v>717</v>
      </c>
      <c r="D39" s="404"/>
      <c r="E39" s="404"/>
      <c r="F39" s="404"/>
      <c r="G39" s="404"/>
      <c r="H39" s="404"/>
      <c r="I39" s="404"/>
      <c r="J39" s="405">
        <v>7012405000492</v>
      </c>
      <c r="K39" s="406"/>
      <c r="L39" s="406"/>
      <c r="M39" s="406"/>
      <c r="N39" s="406"/>
      <c r="O39" s="406"/>
      <c r="P39" s="408" t="s">
        <v>723</v>
      </c>
      <c r="Q39" s="308"/>
      <c r="R39" s="308"/>
      <c r="S39" s="308"/>
      <c r="T39" s="308"/>
      <c r="U39" s="308"/>
      <c r="V39" s="308"/>
      <c r="W39" s="308"/>
      <c r="X39" s="308"/>
      <c r="Y39" s="316">
        <v>2.46</v>
      </c>
      <c r="Z39" s="317"/>
      <c r="AA39" s="317"/>
      <c r="AB39" s="318"/>
      <c r="AC39" s="310" t="s">
        <v>631</v>
      </c>
      <c r="AD39" s="310"/>
      <c r="AE39" s="310"/>
      <c r="AF39" s="310"/>
      <c r="AG39" s="310"/>
      <c r="AH39" s="311" t="s">
        <v>646</v>
      </c>
      <c r="AI39" s="312"/>
      <c r="AJ39" s="312"/>
      <c r="AK39" s="312"/>
      <c r="AL39" s="313">
        <v>100</v>
      </c>
      <c r="AM39" s="314"/>
      <c r="AN39" s="314"/>
      <c r="AO39" s="315"/>
      <c r="AP39" s="309" t="s">
        <v>706</v>
      </c>
      <c r="AQ39" s="309"/>
      <c r="AR39" s="309"/>
      <c r="AS39" s="309"/>
      <c r="AT39" s="309"/>
      <c r="AU39" s="309"/>
      <c r="AV39" s="309"/>
      <c r="AW39" s="309"/>
      <c r="AX39" s="309"/>
    </row>
    <row r="40" spans="1:50" ht="48.75" customHeight="1" x14ac:dyDescent="0.15">
      <c r="A40" s="1085">
        <v>4</v>
      </c>
      <c r="B40" s="1085">
        <v>1</v>
      </c>
      <c r="C40" s="407" t="s">
        <v>718</v>
      </c>
      <c r="D40" s="404"/>
      <c r="E40" s="404"/>
      <c r="F40" s="404"/>
      <c r="G40" s="404"/>
      <c r="H40" s="404"/>
      <c r="I40" s="404"/>
      <c r="J40" s="405">
        <v>3310005001777</v>
      </c>
      <c r="K40" s="406"/>
      <c r="L40" s="406"/>
      <c r="M40" s="406"/>
      <c r="N40" s="406"/>
      <c r="O40" s="406"/>
      <c r="P40" s="408" t="s">
        <v>725</v>
      </c>
      <c r="Q40" s="308"/>
      <c r="R40" s="308"/>
      <c r="S40" s="308"/>
      <c r="T40" s="308"/>
      <c r="U40" s="308"/>
      <c r="V40" s="308"/>
      <c r="W40" s="308"/>
      <c r="X40" s="308"/>
      <c r="Y40" s="316">
        <v>1.94</v>
      </c>
      <c r="Z40" s="317"/>
      <c r="AA40" s="317"/>
      <c r="AB40" s="318"/>
      <c r="AC40" s="310" t="s">
        <v>631</v>
      </c>
      <c r="AD40" s="310"/>
      <c r="AE40" s="310"/>
      <c r="AF40" s="310"/>
      <c r="AG40" s="310"/>
      <c r="AH40" s="311" t="s">
        <v>646</v>
      </c>
      <c r="AI40" s="312"/>
      <c r="AJ40" s="312"/>
      <c r="AK40" s="312"/>
      <c r="AL40" s="313">
        <v>100</v>
      </c>
      <c r="AM40" s="314"/>
      <c r="AN40" s="314"/>
      <c r="AO40" s="315"/>
      <c r="AP40" s="309" t="s">
        <v>706</v>
      </c>
      <c r="AQ40" s="309"/>
      <c r="AR40" s="309"/>
      <c r="AS40" s="309"/>
      <c r="AT40" s="309"/>
      <c r="AU40" s="309"/>
      <c r="AV40" s="309"/>
      <c r="AW40" s="309"/>
      <c r="AX40" s="309"/>
    </row>
    <row r="41" spans="1:50" ht="51" customHeight="1" x14ac:dyDescent="0.15">
      <c r="A41" s="1085">
        <v>5</v>
      </c>
      <c r="B41" s="1085">
        <v>1</v>
      </c>
      <c r="C41" s="407" t="s">
        <v>719</v>
      </c>
      <c r="D41" s="404"/>
      <c r="E41" s="404"/>
      <c r="F41" s="404"/>
      <c r="G41" s="404"/>
      <c r="H41" s="404"/>
      <c r="I41" s="404"/>
      <c r="J41" s="405">
        <v>9490005001969</v>
      </c>
      <c r="K41" s="406"/>
      <c r="L41" s="406"/>
      <c r="M41" s="406"/>
      <c r="N41" s="406"/>
      <c r="O41" s="406"/>
      <c r="P41" s="408" t="s">
        <v>724</v>
      </c>
      <c r="Q41" s="308"/>
      <c r="R41" s="308"/>
      <c r="S41" s="308"/>
      <c r="T41" s="308"/>
      <c r="U41" s="308"/>
      <c r="V41" s="308"/>
      <c r="W41" s="308"/>
      <c r="X41" s="308"/>
      <c r="Y41" s="316">
        <v>1.26</v>
      </c>
      <c r="Z41" s="317"/>
      <c r="AA41" s="317"/>
      <c r="AB41" s="318"/>
      <c r="AC41" s="310" t="s">
        <v>631</v>
      </c>
      <c r="AD41" s="310"/>
      <c r="AE41" s="310"/>
      <c r="AF41" s="310"/>
      <c r="AG41" s="310"/>
      <c r="AH41" s="311" t="s">
        <v>646</v>
      </c>
      <c r="AI41" s="312"/>
      <c r="AJ41" s="312"/>
      <c r="AK41" s="312"/>
      <c r="AL41" s="313">
        <v>100</v>
      </c>
      <c r="AM41" s="314"/>
      <c r="AN41" s="314"/>
      <c r="AO41" s="315"/>
      <c r="AP41" s="309" t="s">
        <v>711</v>
      </c>
      <c r="AQ41" s="309"/>
      <c r="AR41" s="309"/>
      <c r="AS41" s="309"/>
      <c r="AT41" s="309"/>
      <c r="AU41" s="309"/>
      <c r="AV41" s="309"/>
      <c r="AW41" s="309"/>
      <c r="AX41" s="309"/>
    </row>
    <row r="42" spans="1:50" ht="26.25" hidden="1" customHeight="1" x14ac:dyDescent="0.15">
      <c r="A42" s="1085">
        <v>6</v>
      </c>
      <c r="B42" s="1085">
        <v>1</v>
      </c>
      <c r="C42" s="407"/>
      <c r="D42" s="404"/>
      <c r="E42" s="404"/>
      <c r="F42" s="404"/>
      <c r="G42" s="404"/>
      <c r="H42" s="404"/>
      <c r="I42" s="404"/>
      <c r="J42" s="405"/>
      <c r="K42" s="406"/>
      <c r="L42" s="406"/>
      <c r="M42" s="406"/>
      <c r="N42" s="406"/>
      <c r="O42" s="406"/>
      <c r="P42" s="4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85">
        <v>7</v>
      </c>
      <c r="B43" s="1085">
        <v>1</v>
      </c>
      <c r="C43" s="407"/>
      <c r="D43" s="404"/>
      <c r="E43" s="404"/>
      <c r="F43" s="404"/>
      <c r="G43" s="404"/>
      <c r="H43" s="404"/>
      <c r="I43" s="404"/>
      <c r="J43" s="405"/>
      <c r="K43" s="406"/>
      <c r="L43" s="406"/>
      <c r="M43" s="406"/>
      <c r="N43" s="406"/>
      <c r="O43" s="406"/>
      <c r="P43" s="4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85">
        <v>8</v>
      </c>
      <c r="B44" s="1085">
        <v>1</v>
      </c>
      <c r="C44" s="407"/>
      <c r="D44" s="404"/>
      <c r="E44" s="404"/>
      <c r="F44" s="404"/>
      <c r="G44" s="404"/>
      <c r="H44" s="404"/>
      <c r="I44" s="404"/>
      <c r="J44" s="405"/>
      <c r="K44" s="406"/>
      <c r="L44" s="406"/>
      <c r="M44" s="406"/>
      <c r="N44" s="406"/>
      <c r="O44" s="406"/>
      <c r="P44" s="4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85">
        <v>9</v>
      </c>
      <c r="B45" s="108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85">
        <v>10</v>
      </c>
      <c r="B46" s="108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85">
        <v>11</v>
      </c>
      <c r="B47" s="108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85">
        <v>12</v>
      </c>
      <c r="B48" s="108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85">
        <v>13</v>
      </c>
      <c r="B49" s="108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85">
        <v>14</v>
      </c>
      <c r="B50" s="108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85">
        <v>15</v>
      </c>
      <c r="B51" s="108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85">
        <v>16</v>
      </c>
      <c r="B52" s="108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85">
        <v>17</v>
      </c>
      <c r="B53" s="108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85">
        <v>18</v>
      </c>
      <c r="B54" s="108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85">
        <v>19</v>
      </c>
      <c r="B55" s="108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85">
        <v>20</v>
      </c>
      <c r="B56" s="108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85">
        <v>21</v>
      </c>
      <c r="B57" s="108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85">
        <v>22</v>
      </c>
      <c r="B58" s="108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85">
        <v>23</v>
      </c>
      <c r="B59" s="108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85">
        <v>24</v>
      </c>
      <c r="B60" s="108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85">
        <v>25</v>
      </c>
      <c r="B61" s="108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85">
        <v>26</v>
      </c>
      <c r="B62" s="108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85">
        <v>27</v>
      </c>
      <c r="B63" s="108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85">
        <v>28</v>
      </c>
      <c r="B64" s="108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85">
        <v>29</v>
      </c>
      <c r="B65" s="108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85">
        <v>30</v>
      </c>
      <c r="B66" s="108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430</v>
      </c>
      <c r="K69" s="419"/>
      <c r="L69" s="419"/>
      <c r="M69" s="419"/>
      <c r="N69" s="419"/>
      <c r="O69" s="419"/>
      <c r="P69" s="344" t="s">
        <v>28</v>
      </c>
      <c r="Q69" s="344"/>
      <c r="R69" s="344"/>
      <c r="S69" s="344"/>
      <c r="T69" s="344"/>
      <c r="U69" s="344"/>
      <c r="V69" s="344"/>
      <c r="W69" s="344"/>
      <c r="X69" s="344"/>
      <c r="Y69" s="341" t="s">
        <v>499</v>
      </c>
      <c r="Z69" s="342"/>
      <c r="AA69" s="342"/>
      <c r="AB69" s="342"/>
      <c r="AC69" s="250" t="s">
        <v>481</v>
      </c>
      <c r="AD69" s="250"/>
      <c r="AE69" s="250"/>
      <c r="AF69" s="250"/>
      <c r="AG69" s="250"/>
      <c r="AH69" s="341" t="s">
        <v>392</v>
      </c>
      <c r="AI69" s="343"/>
      <c r="AJ69" s="343"/>
      <c r="AK69" s="343"/>
      <c r="AL69" s="343" t="s">
        <v>22</v>
      </c>
      <c r="AM69" s="343"/>
      <c r="AN69" s="343"/>
      <c r="AO69" s="420"/>
      <c r="AP69" s="421" t="s">
        <v>431</v>
      </c>
      <c r="AQ69" s="421"/>
      <c r="AR69" s="421"/>
      <c r="AS69" s="421"/>
      <c r="AT69" s="421"/>
      <c r="AU69" s="421"/>
      <c r="AV69" s="421"/>
      <c r="AW69" s="421"/>
      <c r="AX69" s="421"/>
    </row>
    <row r="70" spans="1:50" ht="39.75" customHeight="1" x14ac:dyDescent="0.15">
      <c r="A70" s="1085">
        <v>1</v>
      </c>
      <c r="B70" s="1085">
        <v>1</v>
      </c>
      <c r="C70" s="407" t="s">
        <v>727</v>
      </c>
      <c r="D70" s="404"/>
      <c r="E70" s="404"/>
      <c r="F70" s="404"/>
      <c r="G70" s="404"/>
      <c r="H70" s="404"/>
      <c r="I70" s="404"/>
      <c r="J70" s="405">
        <v>5180005002201</v>
      </c>
      <c r="K70" s="406"/>
      <c r="L70" s="406"/>
      <c r="M70" s="406"/>
      <c r="N70" s="406"/>
      <c r="O70" s="406"/>
      <c r="P70" s="408" t="s">
        <v>738</v>
      </c>
      <c r="Q70" s="308"/>
      <c r="R70" s="308"/>
      <c r="S70" s="308"/>
      <c r="T70" s="308"/>
      <c r="U70" s="308"/>
      <c r="V70" s="308"/>
      <c r="W70" s="308"/>
      <c r="X70" s="308"/>
      <c r="Y70" s="316">
        <v>4.79</v>
      </c>
      <c r="Z70" s="317"/>
      <c r="AA70" s="317"/>
      <c r="AB70" s="318"/>
      <c r="AC70" s="310" t="s">
        <v>527</v>
      </c>
      <c r="AD70" s="310"/>
      <c r="AE70" s="310"/>
      <c r="AF70" s="310"/>
      <c r="AG70" s="310"/>
      <c r="AH70" s="311" t="s">
        <v>646</v>
      </c>
      <c r="AI70" s="312"/>
      <c r="AJ70" s="312"/>
      <c r="AK70" s="312"/>
      <c r="AL70" s="313">
        <v>100</v>
      </c>
      <c r="AM70" s="314"/>
      <c r="AN70" s="314"/>
      <c r="AO70" s="315"/>
      <c r="AP70" s="309" t="s">
        <v>711</v>
      </c>
      <c r="AQ70" s="309"/>
      <c r="AR70" s="309"/>
      <c r="AS70" s="309"/>
      <c r="AT70" s="309"/>
      <c r="AU70" s="309"/>
      <c r="AV70" s="309"/>
      <c r="AW70" s="309"/>
      <c r="AX70" s="309"/>
    </row>
    <row r="71" spans="1:50" ht="39" customHeight="1" x14ac:dyDescent="0.15">
      <c r="A71" s="1085">
        <v>2</v>
      </c>
      <c r="B71" s="1085">
        <v>1</v>
      </c>
      <c r="C71" s="407" t="s">
        <v>728</v>
      </c>
      <c r="D71" s="404"/>
      <c r="E71" s="404"/>
      <c r="F71" s="404"/>
      <c r="G71" s="404"/>
      <c r="H71" s="404"/>
      <c r="I71" s="404"/>
      <c r="J71" s="405">
        <v>7370005002147</v>
      </c>
      <c r="K71" s="406"/>
      <c r="L71" s="406"/>
      <c r="M71" s="406"/>
      <c r="N71" s="406"/>
      <c r="O71" s="406"/>
      <c r="P71" s="408" t="s">
        <v>737</v>
      </c>
      <c r="Q71" s="308"/>
      <c r="R71" s="308"/>
      <c r="S71" s="308"/>
      <c r="T71" s="308"/>
      <c r="U71" s="308"/>
      <c r="V71" s="308"/>
      <c r="W71" s="308"/>
      <c r="X71" s="308"/>
      <c r="Y71" s="316">
        <v>1.04</v>
      </c>
      <c r="Z71" s="317"/>
      <c r="AA71" s="317"/>
      <c r="AB71" s="318"/>
      <c r="AC71" s="310" t="s">
        <v>527</v>
      </c>
      <c r="AD71" s="310"/>
      <c r="AE71" s="310"/>
      <c r="AF71" s="310"/>
      <c r="AG71" s="310"/>
      <c r="AH71" s="311" t="s">
        <v>646</v>
      </c>
      <c r="AI71" s="312"/>
      <c r="AJ71" s="312"/>
      <c r="AK71" s="312"/>
      <c r="AL71" s="313">
        <v>100</v>
      </c>
      <c r="AM71" s="314"/>
      <c r="AN71" s="314"/>
      <c r="AO71" s="315"/>
      <c r="AP71" s="309" t="s">
        <v>711</v>
      </c>
      <c r="AQ71" s="309"/>
      <c r="AR71" s="309"/>
      <c r="AS71" s="309"/>
      <c r="AT71" s="309"/>
      <c r="AU71" s="309"/>
      <c r="AV71" s="309"/>
      <c r="AW71" s="309"/>
      <c r="AX71" s="309"/>
    </row>
    <row r="72" spans="1:50" ht="39" customHeight="1" x14ac:dyDescent="0.15">
      <c r="A72" s="1085">
        <v>3</v>
      </c>
      <c r="B72" s="1085">
        <v>1</v>
      </c>
      <c r="C72" s="407" t="s">
        <v>729</v>
      </c>
      <c r="D72" s="404"/>
      <c r="E72" s="404"/>
      <c r="F72" s="404"/>
      <c r="G72" s="404"/>
      <c r="H72" s="404"/>
      <c r="I72" s="404"/>
      <c r="J72" s="405">
        <v>2220005001911</v>
      </c>
      <c r="K72" s="406"/>
      <c r="L72" s="406"/>
      <c r="M72" s="406"/>
      <c r="N72" s="406"/>
      <c r="O72" s="406"/>
      <c r="P72" s="308" t="s">
        <v>737</v>
      </c>
      <c r="Q72" s="308"/>
      <c r="R72" s="308"/>
      <c r="S72" s="308"/>
      <c r="T72" s="308"/>
      <c r="U72" s="308"/>
      <c r="V72" s="308"/>
      <c r="W72" s="308"/>
      <c r="X72" s="308"/>
      <c r="Y72" s="316">
        <v>1.04</v>
      </c>
      <c r="Z72" s="317"/>
      <c r="AA72" s="317"/>
      <c r="AB72" s="318"/>
      <c r="AC72" s="310" t="s">
        <v>527</v>
      </c>
      <c r="AD72" s="310"/>
      <c r="AE72" s="310"/>
      <c r="AF72" s="310"/>
      <c r="AG72" s="310"/>
      <c r="AH72" s="311" t="s">
        <v>646</v>
      </c>
      <c r="AI72" s="312"/>
      <c r="AJ72" s="312"/>
      <c r="AK72" s="312"/>
      <c r="AL72" s="313">
        <v>100</v>
      </c>
      <c r="AM72" s="314"/>
      <c r="AN72" s="314"/>
      <c r="AO72" s="315"/>
      <c r="AP72" s="309" t="s">
        <v>711</v>
      </c>
      <c r="AQ72" s="309"/>
      <c r="AR72" s="309"/>
      <c r="AS72" s="309"/>
      <c r="AT72" s="309"/>
      <c r="AU72" s="309"/>
      <c r="AV72" s="309"/>
      <c r="AW72" s="309"/>
      <c r="AX72" s="309"/>
    </row>
    <row r="73" spans="1:50" ht="39" customHeight="1" x14ac:dyDescent="0.15">
      <c r="A73" s="1085">
        <v>4</v>
      </c>
      <c r="B73" s="1085">
        <v>1</v>
      </c>
      <c r="C73" s="407" t="s">
        <v>730</v>
      </c>
      <c r="D73" s="404"/>
      <c r="E73" s="404"/>
      <c r="F73" s="404"/>
      <c r="G73" s="404"/>
      <c r="H73" s="404"/>
      <c r="I73" s="404"/>
      <c r="J73" s="405">
        <v>2180005002245</v>
      </c>
      <c r="K73" s="406"/>
      <c r="L73" s="406"/>
      <c r="M73" s="406"/>
      <c r="N73" s="406"/>
      <c r="O73" s="406"/>
      <c r="P73" s="308" t="s">
        <v>737</v>
      </c>
      <c r="Q73" s="308"/>
      <c r="R73" s="308"/>
      <c r="S73" s="308"/>
      <c r="T73" s="308"/>
      <c r="U73" s="308"/>
      <c r="V73" s="308"/>
      <c r="W73" s="308"/>
      <c r="X73" s="308"/>
      <c r="Y73" s="316">
        <v>1.04</v>
      </c>
      <c r="Z73" s="317"/>
      <c r="AA73" s="317"/>
      <c r="AB73" s="318"/>
      <c r="AC73" s="310" t="s">
        <v>527</v>
      </c>
      <c r="AD73" s="310"/>
      <c r="AE73" s="310"/>
      <c r="AF73" s="310"/>
      <c r="AG73" s="310"/>
      <c r="AH73" s="311" t="s">
        <v>646</v>
      </c>
      <c r="AI73" s="312"/>
      <c r="AJ73" s="312"/>
      <c r="AK73" s="312"/>
      <c r="AL73" s="313">
        <v>100</v>
      </c>
      <c r="AM73" s="314"/>
      <c r="AN73" s="314"/>
      <c r="AO73" s="315"/>
      <c r="AP73" s="309" t="s">
        <v>711</v>
      </c>
      <c r="AQ73" s="309"/>
      <c r="AR73" s="309"/>
      <c r="AS73" s="309"/>
      <c r="AT73" s="309"/>
      <c r="AU73" s="309"/>
      <c r="AV73" s="309"/>
      <c r="AW73" s="309"/>
      <c r="AX73" s="309"/>
    </row>
    <row r="74" spans="1:50" ht="39" customHeight="1" x14ac:dyDescent="0.15">
      <c r="A74" s="1085">
        <v>5</v>
      </c>
      <c r="B74" s="1085">
        <v>1</v>
      </c>
      <c r="C74" s="407" t="s">
        <v>731</v>
      </c>
      <c r="D74" s="404"/>
      <c r="E74" s="404"/>
      <c r="F74" s="404"/>
      <c r="G74" s="404"/>
      <c r="H74" s="404"/>
      <c r="I74" s="404"/>
      <c r="J74" s="405">
        <v>3290005003743</v>
      </c>
      <c r="K74" s="406"/>
      <c r="L74" s="406"/>
      <c r="M74" s="406"/>
      <c r="N74" s="406"/>
      <c r="O74" s="406"/>
      <c r="P74" s="308" t="s">
        <v>737</v>
      </c>
      <c r="Q74" s="308"/>
      <c r="R74" s="308"/>
      <c r="S74" s="308"/>
      <c r="T74" s="308"/>
      <c r="U74" s="308"/>
      <c r="V74" s="308"/>
      <c r="W74" s="308"/>
      <c r="X74" s="308"/>
      <c r="Y74" s="316">
        <v>0.81</v>
      </c>
      <c r="Z74" s="317"/>
      <c r="AA74" s="317"/>
      <c r="AB74" s="318"/>
      <c r="AC74" s="310" t="s">
        <v>527</v>
      </c>
      <c r="AD74" s="310"/>
      <c r="AE74" s="310"/>
      <c r="AF74" s="310"/>
      <c r="AG74" s="310"/>
      <c r="AH74" s="311" t="s">
        <v>646</v>
      </c>
      <c r="AI74" s="312"/>
      <c r="AJ74" s="312"/>
      <c r="AK74" s="312"/>
      <c r="AL74" s="313">
        <v>100</v>
      </c>
      <c r="AM74" s="314"/>
      <c r="AN74" s="314"/>
      <c r="AO74" s="315"/>
      <c r="AP74" s="309" t="s">
        <v>711</v>
      </c>
      <c r="AQ74" s="309"/>
      <c r="AR74" s="309"/>
      <c r="AS74" s="309"/>
      <c r="AT74" s="309"/>
      <c r="AU74" s="309"/>
      <c r="AV74" s="309"/>
      <c r="AW74" s="309"/>
      <c r="AX74" s="309"/>
    </row>
    <row r="75" spans="1:50" ht="39" customHeight="1" x14ac:dyDescent="0.15">
      <c r="A75" s="1085">
        <v>6</v>
      </c>
      <c r="B75" s="1085">
        <v>1</v>
      </c>
      <c r="C75" s="407" t="s">
        <v>732</v>
      </c>
      <c r="D75" s="404"/>
      <c r="E75" s="404"/>
      <c r="F75" s="404"/>
      <c r="G75" s="404"/>
      <c r="H75" s="404"/>
      <c r="I75" s="404"/>
      <c r="J75" s="405">
        <v>2220005002604</v>
      </c>
      <c r="K75" s="406"/>
      <c r="L75" s="406"/>
      <c r="M75" s="406"/>
      <c r="N75" s="406"/>
      <c r="O75" s="406"/>
      <c r="P75" s="308" t="s">
        <v>737</v>
      </c>
      <c r="Q75" s="308"/>
      <c r="R75" s="308"/>
      <c r="S75" s="308"/>
      <c r="T75" s="308"/>
      <c r="U75" s="308"/>
      <c r="V75" s="308"/>
      <c r="W75" s="308"/>
      <c r="X75" s="308"/>
      <c r="Y75" s="316">
        <v>0.79</v>
      </c>
      <c r="Z75" s="317"/>
      <c r="AA75" s="317"/>
      <c r="AB75" s="318"/>
      <c r="AC75" s="310" t="s">
        <v>527</v>
      </c>
      <c r="AD75" s="310"/>
      <c r="AE75" s="310"/>
      <c r="AF75" s="310"/>
      <c r="AG75" s="310"/>
      <c r="AH75" s="311" t="s">
        <v>646</v>
      </c>
      <c r="AI75" s="312"/>
      <c r="AJ75" s="312"/>
      <c r="AK75" s="312"/>
      <c r="AL75" s="313">
        <v>100</v>
      </c>
      <c r="AM75" s="314"/>
      <c r="AN75" s="314"/>
      <c r="AO75" s="315"/>
      <c r="AP75" s="309" t="s">
        <v>711</v>
      </c>
      <c r="AQ75" s="309"/>
      <c r="AR75" s="309"/>
      <c r="AS75" s="309"/>
      <c r="AT75" s="309"/>
      <c r="AU75" s="309"/>
      <c r="AV75" s="309"/>
      <c r="AW75" s="309"/>
      <c r="AX75" s="309"/>
    </row>
    <row r="76" spans="1:50" ht="39" customHeight="1" x14ac:dyDescent="0.15">
      <c r="A76" s="1085">
        <v>7</v>
      </c>
      <c r="B76" s="1085">
        <v>1</v>
      </c>
      <c r="C76" s="407" t="s">
        <v>733</v>
      </c>
      <c r="D76" s="404"/>
      <c r="E76" s="404"/>
      <c r="F76" s="404"/>
      <c r="G76" s="404"/>
      <c r="H76" s="404"/>
      <c r="I76" s="404"/>
      <c r="J76" s="405">
        <v>4270005002614</v>
      </c>
      <c r="K76" s="406"/>
      <c r="L76" s="406"/>
      <c r="M76" s="406"/>
      <c r="N76" s="406"/>
      <c r="O76" s="406"/>
      <c r="P76" s="308" t="s">
        <v>737</v>
      </c>
      <c r="Q76" s="308"/>
      <c r="R76" s="308"/>
      <c r="S76" s="308"/>
      <c r="T76" s="308"/>
      <c r="U76" s="308"/>
      <c r="V76" s="308"/>
      <c r="W76" s="308"/>
      <c r="X76" s="308"/>
      <c r="Y76" s="316">
        <v>0.78</v>
      </c>
      <c r="Z76" s="317"/>
      <c r="AA76" s="317"/>
      <c r="AB76" s="318"/>
      <c r="AC76" s="310" t="s">
        <v>527</v>
      </c>
      <c r="AD76" s="310"/>
      <c r="AE76" s="310"/>
      <c r="AF76" s="310"/>
      <c r="AG76" s="310"/>
      <c r="AH76" s="311" t="s">
        <v>646</v>
      </c>
      <c r="AI76" s="312"/>
      <c r="AJ76" s="312"/>
      <c r="AK76" s="312"/>
      <c r="AL76" s="313">
        <v>100</v>
      </c>
      <c r="AM76" s="314"/>
      <c r="AN76" s="314"/>
      <c r="AO76" s="315"/>
      <c r="AP76" s="309" t="s">
        <v>711</v>
      </c>
      <c r="AQ76" s="309"/>
      <c r="AR76" s="309"/>
      <c r="AS76" s="309"/>
      <c r="AT76" s="309"/>
      <c r="AU76" s="309"/>
      <c r="AV76" s="309"/>
      <c r="AW76" s="309"/>
      <c r="AX76" s="309"/>
    </row>
    <row r="77" spans="1:50" ht="39" customHeight="1" x14ac:dyDescent="0.15">
      <c r="A77" s="1085">
        <v>8</v>
      </c>
      <c r="B77" s="1085">
        <v>1</v>
      </c>
      <c r="C77" s="407" t="s">
        <v>734</v>
      </c>
      <c r="D77" s="404"/>
      <c r="E77" s="404"/>
      <c r="F77" s="404"/>
      <c r="G77" s="404"/>
      <c r="H77" s="404"/>
      <c r="I77" s="404"/>
      <c r="J77" s="405">
        <v>1011005000371</v>
      </c>
      <c r="K77" s="406"/>
      <c r="L77" s="406"/>
      <c r="M77" s="406"/>
      <c r="N77" s="406"/>
      <c r="O77" s="406"/>
      <c r="P77" s="308" t="s">
        <v>737</v>
      </c>
      <c r="Q77" s="308"/>
      <c r="R77" s="308"/>
      <c r="S77" s="308"/>
      <c r="T77" s="308"/>
      <c r="U77" s="308"/>
      <c r="V77" s="308"/>
      <c r="W77" s="308"/>
      <c r="X77" s="308"/>
      <c r="Y77" s="316">
        <v>0.78</v>
      </c>
      <c r="Z77" s="317"/>
      <c r="AA77" s="317"/>
      <c r="AB77" s="318"/>
      <c r="AC77" s="310" t="s">
        <v>527</v>
      </c>
      <c r="AD77" s="310"/>
      <c r="AE77" s="310"/>
      <c r="AF77" s="310"/>
      <c r="AG77" s="310"/>
      <c r="AH77" s="311" t="s">
        <v>646</v>
      </c>
      <c r="AI77" s="312"/>
      <c r="AJ77" s="312"/>
      <c r="AK77" s="312"/>
      <c r="AL77" s="313">
        <v>100</v>
      </c>
      <c r="AM77" s="314"/>
      <c r="AN77" s="314"/>
      <c r="AO77" s="315"/>
      <c r="AP77" s="309" t="s">
        <v>711</v>
      </c>
      <c r="AQ77" s="309"/>
      <c r="AR77" s="309"/>
      <c r="AS77" s="309"/>
      <c r="AT77" s="309"/>
      <c r="AU77" s="309"/>
      <c r="AV77" s="309"/>
      <c r="AW77" s="309"/>
      <c r="AX77" s="309"/>
    </row>
    <row r="78" spans="1:50" ht="39" customHeight="1" x14ac:dyDescent="0.15">
      <c r="A78" s="1085">
        <v>9</v>
      </c>
      <c r="B78" s="1085">
        <v>1</v>
      </c>
      <c r="C78" s="407" t="s">
        <v>735</v>
      </c>
      <c r="D78" s="404"/>
      <c r="E78" s="404"/>
      <c r="F78" s="404"/>
      <c r="G78" s="404"/>
      <c r="H78" s="404"/>
      <c r="I78" s="404"/>
      <c r="J78" s="405">
        <v>4120105003782</v>
      </c>
      <c r="K78" s="406"/>
      <c r="L78" s="406"/>
      <c r="M78" s="406"/>
      <c r="N78" s="406"/>
      <c r="O78" s="406"/>
      <c r="P78" s="308" t="s">
        <v>737</v>
      </c>
      <c r="Q78" s="308"/>
      <c r="R78" s="308"/>
      <c r="S78" s="308"/>
      <c r="T78" s="308"/>
      <c r="U78" s="308"/>
      <c r="V78" s="308"/>
      <c r="W78" s="308"/>
      <c r="X78" s="308"/>
      <c r="Y78" s="316">
        <v>0.78</v>
      </c>
      <c r="Z78" s="317"/>
      <c r="AA78" s="317"/>
      <c r="AB78" s="318"/>
      <c r="AC78" s="310" t="s">
        <v>527</v>
      </c>
      <c r="AD78" s="310"/>
      <c r="AE78" s="310"/>
      <c r="AF78" s="310"/>
      <c r="AG78" s="310"/>
      <c r="AH78" s="311" t="s">
        <v>646</v>
      </c>
      <c r="AI78" s="312"/>
      <c r="AJ78" s="312"/>
      <c r="AK78" s="312"/>
      <c r="AL78" s="313">
        <v>100</v>
      </c>
      <c r="AM78" s="314"/>
      <c r="AN78" s="314"/>
      <c r="AO78" s="315"/>
      <c r="AP78" s="309" t="s">
        <v>711</v>
      </c>
      <c r="AQ78" s="309"/>
      <c r="AR78" s="309"/>
      <c r="AS78" s="309"/>
      <c r="AT78" s="309"/>
      <c r="AU78" s="309"/>
      <c r="AV78" s="309"/>
      <c r="AW78" s="309"/>
      <c r="AX78" s="309"/>
    </row>
    <row r="79" spans="1:50" ht="39" customHeight="1" x14ac:dyDescent="0.15">
      <c r="A79" s="1085">
        <v>10</v>
      </c>
      <c r="B79" s="1085">
        <v>1</v>
      </c>
      <c r="C79" s="407" t="s">
        <v>736</v>
      </c>
      <c r="D79" s="404"/>
      <c r="E79" s="404"/>
      <c r="F79" s="404"/>
      <c r="G79" s="404"/>
      <c r="H79" s="404"/>
      <c r="I79" s="404"/>
      <c r="J79" s="405">
        <v>4230005003054</v>
      </c>
      <c r="K79" s="406"/>
      <c r="L79" s="406"/>
      <c r="M79" s="406"/>
      <c r="N79" s="406"/>
      <c r="O79" s="406"/>
      <c r="P79" s="308" t="s">
        <v>737</v>
      </c>
      <c r="Q79" s="308"/>
      <c r="R79" s="308"/>
      <c r="S79" s="308"/>
      <c r="T79" s="308"/>
      <c r="U79" s="308"/>
      <c r="V79" s="308"/>
      <c r="W79" s="308"/>
      <c r="X79" s="308"/>
      <c r="Y79" s="316">
        <v>0.78</v>
      </c>
      <c r="Z79" s="317"/>
      <c r="AA79" s="317"/>
      <c r="AB79" s="318"/>
      <c r="AC79" s="310" t="s">
        <v>527</v>
      </c>
      <c r="AD79" s="310"/>
      <c r="AE79" s="310"/>
      <c r="AF79" s="310"/>
      <c r="AG79" s="310"/>
      <c r="AH79" s="311" t="s">
        <v>646</v>
      </c>
      <c r="AI79" s="312"/>
      <c r="AJ79" s="312"/>
      <c r="AK79" s="312"/>
      <c r="AL79" s="313">
        <v>100</v>
      </c>
      <c r="AM79" s="314"/>
      <c r="AN79" s="314"/>
      <c r="AO79" s="315"/>
      <c r="AP79" s="309" t="s">
        <v>711</v>
      </c>
      <c r="AQ79" s="309"/>
      <c r="AR79" s="309"/>
      <c r="AS79" s="309"/>
      <c r="AT79" s="309"/>
      <c r="AU79" s="309"/>
      <c r="AV79" s="309"/>
      <c r="AW79" s="309"/>
      <c r="AX79" s="309"/>
    </row>
    <row r="80" spans="1:50" ht="26.25" hidden="1" customHeight="1" x14ac:dyDescent="0.15">
      <c r="A80" s="1085">
        <v>11</v>
      </c>
      <c r="B80" s="1085">
        <v>1</v>
      </c>
      <c r="C80" s="407"/>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85">
        <v>12</v>
      </c>
      <c r="B81" s="1085">
        <v>1</v>
      </c>
      <c r="C81" s="409"/>
      <c r="D81" s="410"/>
      <c r="E81" s="410"/>
      <c r="F81" s="410"/>
      <c r="G81" s="410"/>
      <c r="H81" s="410"/>
      <c r="I81" s="411"/>
      <c r="J81" s="412"/>
      <c r="K81" s="413"/>
      <c r="L81" s="413"/>
      <c r="M81" s="413"/>
      <c r="N81" s="413"/>
      <c r="O81" s="414"/>
      <c r="P81" s="1086"/>
      <c r="Q81" s="1087"/>
      <c r="R81" s="1087"/>
      <c r="S81" s="1087"/>
      <c r="T81" s="1087"/>
      <c r="U81" s="1087"/>
      <c r="V81" s="1087"/>
      <c r="W81" s="1087"/>
      <c r="X81" s="1088"/>
      <c r="Y81" s="316"/>
      <c r="Z81" s="317"/>
      <c r="AA81" s="317"/>
      <c r="AB81" s="318"/>
      <c r="AC81" s="310"/>
      <c r="AD81" s="310"/>
      <c r="AE81" s="310"/>
      <c r="AF81" s="310"/>
      <c r="AG81" s="310"/>
      <c r="AH81" s="311"/>
      <c r="AI81" s="312"/>
      <c r="AJ81" s="312"/>
      <c r="AK81" s="312"/>
      <c r="AL81" s="313"/>
      <c r="AM81" s="314"/>
      <c r="AN81" s="314"/>
      <c r="AO81" s="315"/>
      <c r="AP81" s="431"/>
      <c r="AQ81" s="432"/>
      <c r="AR81" s="432"/>
      <c r="AS81" s="432"/>
      <c r="AT81" s="432"/>
      <c r="AU81" s="432"/>
      <c r="AV81" s="432"/>
      <c r="AW81" s="432"/>
      <c r="AX81" s="433"/>
    </row>
    <row r="82" spans="1:50" ht="26.25" hidden="1" customHeight="1" x14ac:dyDescent="0.15">
      <c r="A82" s="1085">
        <v>13</v>
      </c>
      <c r="B82" s="1085">
        <v>1</v>
      </c>
      <c r="C82" s="409"/>
      <c r="D82" s="410"/>
      <c r="E82" s="410"/>
      <c r="F82" s="410"/>
      <c r="G82" s="410"/>
      <c r="H82" s="410"/>
      <c r="I82" s="411"/>
      <c r="J82" s="412"/>
      <c r="K82" s="413"/>
      <c r="L82" s="413"/>
      <c r="M82" s="413"/>
      <c r="N82" s="413"/>
      <c r="O82" s="414"/>
      <c r="P82" s="1086"/>
      <c r="Q82" s="1087"/>
      <c r="R82" s="1087"/>
      <c r="S82" s="1087"/>
      <c r="T82" s="1087"/>
      <c r="U82" s="1087"/>
      <c r="V82" s="1087"/>
      <c r="W82" s="1087"/>
      <c r="X82" s="1088"/>
      <c r="Y82" s="316"/>
      <c r="Z82" s="317"/>
      <c r="AA82" s="317"/>
      <c r="AB82" s="318"/>
      <c r="AC82" s="310"/>
      <c r="AD82" s="310"/>
      <c r="AE82" s="310"/>
      <c r="AF82" s="310"/>
      <c r="AG82" s="310"/>
      <c r="AH82" s="311"/>
      <c r="AI82" s="312"/>
      <c r="AJ82" s="312"/>
      <c r="AK82" s="312"/>
      <c r="AL82" s="313"/>
      <c r="AM82" s="314"/>
      <c r="AN82" s="314"/>
      <c r="AO82" s="315"/>
      <c r="AP82" s="431"/>
      <c r="AQ82" s="432"/>
      <c r="AR82" s="432"/>
      <c r="AS82" s="432"/>
      <c r="AT82" s="432"/>
      <c r="AU82" s="432"/>
      <c r="AV82" s="432"/>
      <c r="AW82" s="432"/>
      <c r="AX82" s="433"/>
    </row>
    <row r="83" spans="1:50" ht="36.75" hidden="1" customHeight="1" x14ac:dyDescent="0.15">
      <c r="A83" s="1085">
        <v>14</v>
      </c>
      <c r="B83" s="1085">
        <v>1</v>
      </c>
      <c r="C83" s="409"/>
      <c r="D83" s="410"/>
      <c r="E83" s="410"/>
      <c r="F83" s="410"/>
      <c r="G83" s="410"/>
      <c r="H83" s="410"/>
      <c r="I83" s="411"/>
      <c r="J83" s="412"/>
      <c r="K83" s="413"/>
      <c r="L83" s="413"/>
      <c r="M83" s="413"/>
      <c r="N83" s="413"/>
      <c r="O83" s="414"/>
      <c r="P83" s="415"/>
      <c r="Q83" s="1087"/>
      <c r="R83" s="1087"/>
      <c r="S83" s="1087"/>
      <c r="T83" s="1087"/>
      <c r="U83" s="1087"/>
      <c r="V83" s="1087"/>
      <c r="W83" s="1087"/>
      <c r="X83" s="1088"/>
      <c r="Y83" s="316"/>
      <c r="Z83" s="317"/>
      <c r="AA83" s="317"/>
      <c r="AB83" s="318"/>
      <c r="AC83" s="310"/>
      <c r="AD83" s="310"/>
      <c r="AE83" s="310"/>
      <c r="AF83" s="310"/>
      <c r="AG83" s="310"/>
      <c r="AH83" s="311"/>
      <c r="AI83" s="312"/>
      <c r="AJ83" s="312"/>
      <c r="AK83" s="312"/>
      <c r="AL83" s="313"/>
      <c r="AM83" s="314"/>
      <c r="AN83" s="314"/>
      <c r="AO83" s="315"/>
      <c r="AP83" s="431"/>
      <c r="AQ83" s="432"/>
      <c r="AR83" s="432"/>
      <c r="AS83" s="432"/>
      <c r="AT83" s="432"/>
      <c r="AU83" s="432"/>
      <c r="AV83" s="432"/>
      <c r="AW83" s="432"/>
      <c r="AX83" s="433"/>
    </row>
    <row r="84" spans="1:50" ht="26.25" hidden="1" customHeight="1" x14ac:dyDescent="0.15">
      <c r="A84" s="1085">
        <v>15</v>
      </c>
      <c r="B84" s="108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85">
        <v>16</v>
      </c>
      <c r="B85" s="108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85">
        <v>17</v>
      </c>
      <c r="B86" s="108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85">
        <v>18</v>
      </c>
      <c r="B87" s="108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85">
        <v>19</v>
      </c>
      <c r="B88" s="108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85">
        <v>20</v>
      </c>
      <c r="B89" s="108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85">
        <v>21</v>
      </c>
      <c r="B90" s="108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85">
        <v>22</v>
      </c>
      <c r="B91" s="108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85">
        <v>23</v>
      </c>
      <c r="B92" s="108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85">
        <v>24</v>
      </c>
      <c r="B93" s="108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85">
        <v>25</v>
      </c>
      <c r="B94" s="108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85">
        <v>26</v>
      </c>
      <c r="B95" s="108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85">
        <v>27</v>
      </c>
      <c r="B96" s="108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85">
        <v>28</v>
      </c>
      <c r="B97" s="108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85">
        <v>29</v>
      </c>
      <c r="B98" s="108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12.75" hidden="1" customHeight="1" x14ac:dyDescent="0.15">
      <c r="A99" s="1085">
        <v>30</v>
      </c>
      <c r="B99" s="108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430</v>
      </c>
      <c r="K102" s="419"/>
      <c r="L102" s="419"/>
      <c r="M102" s="419"/>
      <c r="N102" s="419"/>
      <c r="O102" s="419"/>
      <c r="P102" s="344" t="s">
        <v>28</v>
      </c>
      <c r="Q102" s="344"/>
      <c r="R102" s="344"/>
      <c r="S102" s="344"/>
      <c r="T102" s="344"/>
      <c r="U102" s="344"/>
      <c r="V102" s="344"/>
      <c r="W102" s="344"/>
      <c r="X102" s="344"/>
      <c r="Y102" s="341" t="s">
        <v>499</v>
      </c>
      <c r="Z102" s="342"/>
      <c r="AA102" s="342"/>
      <c r="AB102" s="342"/>
      <c r="AC102" s="250" t="s">
        <v>481</v>
      </c>
      <c r="AD102" s="250"/>
      <c r="AE102" s="250"/>
      <c r="AF102" s="250"/>
      <c r="AG102" s="250"/>
      <c r="AH102" s="341" t="s">
        <v>392</v>
      </c>
      <c r="AI102" s="343"/>
      <c r="AJ102" s="343"/>
      <c r="AK102" s="343"/>
      <c r="AL102" s="343" t="s">
        <v>22</v>
      </c>
      <c r="AM102" s="343"/>
      <c r="AN102" s="343"/>
      <c r="AO102" s="420"/>
      <c r="AP102" s="421" t="s">
        <v>431</v>
      </c>
      <c r="AQ102" s="421"/>
      <c r="AR102" s="421"/>
      <c r="AS102" s="421"/>
      <c r="AT102" s="421"/>
      <c r="AU102" s="421"/>
      <c r="AV102" s="421"/>
      <c r="AW102" s="421"/>
      <c r="AX102" s="421"/>
    </row>
    <row r="103" spans="1:50" ht="78.75" customHeight="1" x14ac:dyDescent="0.15">
      <c r="A103" s="1085">
        <v>1</v>
      </c>
      <c r="B103" s="1085">
        <v>1</v>
      </c>
      <c r="C103" s="407" t="s">
        <v>739</v>
      </c>
      <c r="D103" s="404"/>
      <c r="E103" s="404"/>
      <c r="F103" s="404"/>
      <c r="G103" s="404"/>
      <c r="H103" s="404"/>
      <c r="I103" s="404"/>
      <c r="J103" s="405">
        <v>3310005001777</v>
      </c>
      <c r="K103" s="406"/>
      <c r="L103" s="406"/>
      <c r="M103" s="406"/>
      <c r="N103" s="406"/>
      <c r="O103" s="406"/>
      <c r="P103" s="408" t="s">
        <v>741</v>
      </c>
      <c r="Q103" s="308"/>
      <c r="R103" s="308"/>
      <c r="S103" s="308"/>
      <c r="T103" s="308"/>
      <c r="U103" s="308"/>
      <c r="V103" s="308"/>
      <c r="W103" s="308"/>
      <c r="X103" s="308"/>
      <c r="Y103" s="316">
        <v>4.9800000000000004</v>
      </c>
      <c r="Z103" s="317"/>
      <c r="AA103" s="317"/>
      <c r="AB103" s="318"/>
      <c r="AC103" s="310" t="s">
        <v>527</v>
      </c>
      <c r="AD103" s="310"/>
      <c r="AE103" s="310"/>
      <c r="AF103" s="310"/>
      <c r="AG103" s="310"/>
      <c r="AH103" s="311" t="s">
        <v>646</v>
      </c>
      <c r="AI103" s="312"/>
      <c r="AJ103" s="312"/>
      <c r="AK103" s="312"/>
      <c r="AL103" s="313">
        <v>100</v>
      </c>
      <c r="AM103" s="314"/>
      <c r="AN103" s="314"/>
      <c r="AO103" s="315"/>
      <c r="AP103" s="431" t="s">
        <v>711</v>
      </c>
      <c r="AQ103" s="432"/>
      <c r="AR103" s="432"/>
      <c r="AS103" s="432"/>
      <c r="AT103" s="432"/>
      <c r="AU103" s="432"/>
      <c r="AV103" s="432"/>
      <c r="AW103" s="432"/>
      <c r="AX103" s="433"/>
    </row>
    <row r="104" spans="1:50" ht="58.5" customHeight="1" x14ac:dyDescent="0.15">
      <c r="A104" s="1085">
        <v>2</v>
      </c>
      <c r="B104" s="1085">
        <v>1</v>
      </c>
      <c r="C104" s="407" t="s">
        <v>740</v>
      </c>
      <c r="D104" s="404"/>
      <c r="E104" s="404"/>
      <c r="F104" s="404"/>
      <c r="G104" s="404"/>
      <c r="H104" s="404"/>
      <c r="I104" s="404"/>
      <c r="J104" s="405">
        <v>6110005004640</v>
      </c>
      <c r="K104" s="406"/>
      <c r="L104" s="406"/>
      <c r="M104" s="406"/>
      <c r="N104" s="406"/>
      <c r="O104" s="406"/>
      <c r="P104" s="408" t="s">
        <v>742</v>
      </c>
      <c r="Q104" s="308"/>
      <c r="R104" s="308"/>
      <c r="S104" s="308"/>
      <c r="T104" s="308"/>
      <c r="U104" s="308"/>
      <c r="V104" s="308"/>
      <c r="W104" s="308"/>
      <c r="X104" s="308"/>
      <c r="Y104" s="316">
        <v>1.28</v>
      </c>
      <c r="Z104" s="317"/>
      <c r="AA104" s="317"/>
      <c r="AB104" s="318"/>
      <c r="AC104" s="310" t="s">
        <v>527</v>
      </c>
      <c r="AD104" s="310"/>
      <c r="AE104" s="310"/>
      <c r="AF104" s="310"/>
      <c r="AG104" s="310"/>
      <c r="AH104" s="311" t="s">
        <v>646</v>
      </c>
      <c r="AI104" s="312"/>
      <c r="AJ104" s="312"/>
      <c r="AK104" s="312"/>
      <c r="AL104" s="313">
        <v>100</v>
      </c>
      <c r="AM104" s="314"/>
      <c r="AN104" s="314"/>
      <c r="AO104" s="315"/>
      <c r="AP104" s="431" t="s">
        <v>711</v>
      </c>
      <c r="AQ104" s="432"/>
      <c r="AR104" s="432"/>
      <c r="AS104" s="432"/>
      <c r="AT104" s="432"/>
      <c r="AU104" s="432"/>
      <c r="AV104" s="432"/>
      <c r="AW104" s="432"/>
      <c r="AX104" s="433"/>
    </row>
    <row r="105" spans="1:50" ht="26.25" hidden="1" customHeight="1" x14ac:dyDescent="0.15">
      <c r="A105" s="1085">
        <v>3</v>
      </c>
      <c r="B105" s="108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085">
        <v>4</v>
      </c>
      <c r="B106" s="108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85">
        <v>5</v>
      </c>
      <c r="B107" s="108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85">
        <v>6</v>
      </c>
      <c r="B108" s="108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85">
        <v>7</v>
      </c>
      <c r="B109" s="108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85">
        <v>8</v>
      </c>
      <c r="B110" s="108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85">
        <v>9</v>
      </c>
      <c r="B111" s="108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85">
        <v>10</v>
      </c>
      <c r="B112" s="108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85">
        <v>11</v>
      </c>
      <c r="B113" s="108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85">
        <v>12</v>
      </c>
      <c r="B114" s="108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85">
        <v>13</v>
      </c>
      <c r="B115" s="108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85">
        <v>14</v>
      </c>
      <c r="B116" s="108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85">
        <v>15</v>
      </c>
      <c r="B117" s="108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85">
        <v>16</v>
      </c>
      <c r="B118" s="108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85">
        <v>17</v>
      </c>
      <c r="B119" s="108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85">
        <v>18</v>
      </c>
      <c r="B120" s="108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85">
        <v>19</v>
      </c>
      <c r="B121" s="108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85">
        <v>20</v>
      </c>
      <c r="B122" s="108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85">
        <v>21</v>
      </c>
      <c r="B123" s="108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85">
        <v>22</v>
      </c>
      <c r="B124" s="108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85">
        <v>23</v>
      </c>
      <c r="B125" s="108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85">
        <v>24</v>
      </c>
      <c r="B126" s="108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85">
        <v>25</v>
      </c>
      <c r="B127" s="108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85">
        <v>26</v>
      </c>
      <c r="B128" s="108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85">
        <v>27</v>
      </c>
      <c r="B129" s="108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85">
        <v>28</v>
      </c>
      <c r="B130" s="108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85">
        <v>29</v>
      </c>
      <c r="B131" s="108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85">
        <v>30</v>
      </c>
      <c r="B132" s="108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3"/>
      <c r="B135" s="343"/>
      <c r="C135" s="343" t="s">
        <v>27</v>
      </c>
      <c r="D135" s="343"/>
      <c r="E135" s="343"/>
      <c r="F135" s="343"/>
      <c r="G135" s="343"/>
      <c r="H135" s="343"/>
      <c r="I135" s="343"/>
      <c r="J135" s="250" t="s">
        <v>430</v>
      </c>
      <c r="K135" s="419"/>
      <c r="L135" s="419"/>
      <c r="M135" s="419"/>
      <c r="N135" s="419"/>
      <c r="O135" s="419"/>
      <c r="P135" s="344" t="s">
        <v>28</v>
      </c>
      <c r="Q135" s="344"/>
      <c r="R135" s="344"/>
      <c r="S135" s="344"/>
      <c r="T135" s="344"/>
      <c r="U135" s="344"/>
      <c r="V135" s="344"/>
      <c r="W135" s="344"/>
      <c r="X135" s="344"/>
      <c r="Y135" s="341" t="s">
        <v>499</v>
      </c>
      <c r="Z135" s="342"/>
      <c r="AA135" s="342"/>
      <c r="AB135" s="342"/>
      <c r="AC135" s="250" t="s">
        <v>481</v>
      </c>
      <c r="AD135" s="250"/>
      <c r="AE135" s="250"/>
      <c r="AF135" s="250"/>
      <c r="AG135" s="250"/>
      <c r="AH135" s="341" t="s">
        <v>392</v>
      </c>
      <c r="AI135" s="343"/>
      <c r="AJ135" s="343"/>
      <c r="AK135" s="343"/>
      <c r="AL135" s="343" t="s">
        <v>22</v>
      </c>
      <c r="AM135" s="343"/>
      <c r="AN135" s="343"/>
      <c r="AO135" s="420"/>
      <c r="AP135" s="421" t="s">
        <v>431</v>
      </c>
      <c r="AQ135" s="421"/>
      <c r="AR135" s="421"/>
      <c r="AS135" s="421"/>
      <c r="AT135" s="421"/>
      <c r="AU135" s="421"/>
      <c r="AV135" s="421"/>
      <c r="AW135" s="421"/>
      <c r="AX135" s="421"/>
    </row>
    <row r="136" spans="1:50" ht="26.25" hidden="1" customHeight="1" x14ac:dyDescent="0.15">
      <c r="A136" s="1085">
        <v>1</v>
      </c>
      <c r="B136" s="108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hidden="1" customHeight="1" x14ac:dyDescent="0.15">
      <c r="A137" s="1085">
        <v>2</v>
      </c>
      <c r="B137" s="108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085">
        <v>3</v>
      </c>
      <c r="B138" s="108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085">
        <v>4</v>
      </c>
      <c r="B139" s="108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085">
        <v>5</v>
      </c>
      <c r="B140" s="108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085">
        <v>6</v>
      </c>
      <c r="B141" s="108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085">
        <v>7</v>
      </c>
      <c r="B142" s="108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085">
        <v>8</v>
      </c>
      <c r="B143" s="108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085">
        <v>9</v>
      </c>
      <c r="B144" s="108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085">
        <v>10</v>
      </c>
      <c r="B145" s="108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085">
        <v>11</v>
      </c>
      <c r="B146" s="108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085">
        <v>12</v>
      </c>
      <c r="B147" s="108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085">
        <v>13</v>
      </c>
      <c r="B148" s="108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085">
        <v>14</v>
      </c>
      <c r="B149" s="108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085">
        <v>15</v>
      </c>
      <c r="B150" s="108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085">
        <v>16</v>
      </c>
      <c r="B151" s="108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085">
        <v>17</v>
      </c>
      <c r="B152" s="108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085">
        <v>18</v>
      </c>
      <c r="B153" s="108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085">
        <v>19</v>
      </c>
      <c r="B154" s="108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085">
        <v>20</v>
      </c>
      <c r="B155" s="108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085">
        <v>21</v>
      </c>
      <c r="B156" s="108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085">
        <v>22</v>
      </c>
      <c r="B157" s="108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085">
        <v>23</v>
      </c>
      <c r="B158" s="108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085">
        <v>24</v>
      </c>
      <c r="B159" s="108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085">
        <v>25</v>
      </c>
      <c r="B160" s="108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085">
        <v>26</v>
      </c>
      <c r="B161" s="108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085">
        <v>27</v>
      </c>
      <c r="B162" s="108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085">
        <v>28</v>
      </c>
      <c r="B163" s="108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085">
        <v>29</v>
      </c>
      <c r="B164" s="108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085">
        <v>30</v>
      </c>
      <c r="B165" s="108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3"/>
      <c r="B168" s="343"/>
      <c r="C168" s="343" t="s">
        <v>27</v>
      </c>
      <c r="D168" s="343"/>
      <c r="E168" s="343"/>
      <c r="F168" s="343"/>
      <c r="G168" s="343"/>
      <c r="H168" s="343"/>
      <c r="I168" s="343"/>
      <c r="J168" s="250" t="s">
        <v>430</v>
      </c>
      <c r="K168" s="419"/>
      <c r="L168" s="419"/>
      <c r="M168" s="419"/>
      <c r="N168" s="419"/>
      <c r="O168" s="419"/>
      <c r="P168" s="344" t="s">
        <v>28</v>
      </c>
      <c r="Q168" s="344"/>
      <c r="R168" s="344"/>
      <c r="S168" s="344"/>
      <c r="T168" s="344"/>
      <c r="U168" s="344"/>
      <c r="V168" s="344"/>
      <c r="W168" s="344"/>
      <c r="X168" s="344"/>
      <c r="Y168" s="341" t="s">
        <v>499</v>
      </c>
      <c r="Z168" s="342"/>
      <c r="AA168" s="342"/>
      <c r="AB168" s="342"/>
      <c r="AC168" s="250" t="s">
        <v>481</v>
      </c>
      <c r="AD168" s="250"/>
      <c r="AE168" s="250"/>
      <c r="AF168" s="250"/>
      <c r="AG168" s="250"/>
      <c r="AH168" s="341" t="s">
        <v>392</v>
      </c>
      <c r="AI168" s="343"/>
      <c r="AJ168" s="343"/>
      <c r="AK168" s="343"/>
      <c r="AL168" s="343" t="s">
        <v>22</v>
      </c>
      <c r="AM168" s="343"/>
      <c r="AN168" s="343"/>
      <c r="AO168" s="420"/>
      <c r="AP168" s="421" t="s">
        <v>431</v>
      </c>
      <c r="AQ168" s="421"/>
      <c r="AR168" s="421"/>
      <c r="AS168" s="421"/>
      <c r="AT168" s="421"/>
      <c r="AU168" s="421"/>
      <c r="AV168" s="421"/>
      <c r="AW168" s="421"/>
      <c r="AX168" s="421"/>
    </row>
    <row r="169" spans="1:50" ht="26.25" hidden="1" customHeight="1" x14ac:dyDescent="0.15">
      <c r="A169" s="1085">
        <v>1</v>
      </c>
      <c r="B169" s="108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15">
      <c r="A170" s="1085">
        <v>2</v>
      </c>
      <c r="B170" s="108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085">
        <v>3</v>
      </c>
      <c r="B171" s="108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085">
        <v>4</v>
      </c>
      <c r="B172" s="108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085">
        <v>5</v>
      </c>
      <c r="B173" s="108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085">
        <v>6</v>
      </c>
      <c r="B174" s="108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085">
        <v>7</v>
      </c>
      <c r="B175" s="108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085">
        <v>8</v>
      </c>
      <c r="B176" s="108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085">
        <v>9</v>
      </c>
      <c r="B177" s="108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085">
        <v>10</v>
      </c>
      <c r="B178" s="108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085">
        <v>11</v>
      </c>
      <c r="B179" s="108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085">
        <v>12</v>
      </c>
      <c r="B180" s="108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085">
        <v>13</v>
      </c>
      <c r="B181" s="108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085">
        <v>14</v>
      </c>
      <c r="B182" s="108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085">
        <v>15</v>
      </c>
      <c r="B183" s="108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085">
        <v>16</v>
      </c>
      <c r="B184" s="108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085">
        <v>17</v>
      </c>
      <c r="B185" s="108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085">
        <v>18</v>
      </c>
      <c r="B186" s="108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085">
        <v>19</v>
      </c>
      <c r="B187" s="108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085">
        <v>20</v>
      </c>
      <c r="B188" s="108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085">
        <v>21</v>
      </c>
      <c r="B189" s="108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085">
        <v>22</v>
      </c>
      <c r="B190" s="108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085">
        <v>23</v>
      </c>
      <c r="B191" s="108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085">
        <v>24</v>
      </c>
      <c r="B192" s="108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085">
        <v>25</v>
      </c>
      <c r="B193" s="108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085">
        <v>26</v>
      </c>
      <c r="B194" s="108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085">
        <v>27</v>
      </c>
      <c r="B195" s="108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085">
        <v>28</v>
      </c>
      <c r="B196" s="108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085">
        <v>29</v>
      </c>
      <c r="B197" s="108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15">
      <c r="A198" s="1085">
        <v>30</v>
      </c>
      <c r="B198" s="108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3"/>
      <c r="B201" s="343"/>
      <c r="C201" s="343" t="s">
        <v>27</v>
      </c>
      <c r="D201" s="343"/>
      <c r="E201" s="343"/>
      <c r="F201" s="343"/>
      <c r="G201" s="343"/>
      <c r="H201" s="343"/>
      <c r="I201" s="343"/>
      <c r="J201" s="250" t="s">
        <v>430</v>
      </c>
      <c r="K201" s="419"/>
      <c r="L201" s="419"/>
      <c r="M201" s="419"/>
      <c r="N201" s="419"/>
      <c r="O201" s="419"/>
      <c r="P201" s="344" t="s">
        <v>28</v>
      </c>
      <c r="Q201" s="344"/>
      <c r="R201" s="344"/>
      <c r="S201" s="344"/>
      <c r="T201" s="344"/>
      <c r="U201" s="344"/>
      <c r="V201" s="344"/>
      <c r="W201" s="344"/>
      <c r="X201" s="344"/>
      <c r="Y201" s="341" t="s">
        <v>499</v>
      </c>
      <c r="Z201" s="342"/>
      <c r="AA201" s="342"/>
      <c r="AB201" s="342"/>
      <c r="AC201" s="250" t="s">
        <v>481</v>
      </c>
      <c r="AD201" s="250"/>
      <c r="AE201" s="250"/>
      <c r="AF201" s="250"/>
      <c r="AG201" s="250"/>
      <c r="AH201" s="341" t="s">
        <v>392</v>
      </c>
      <c r="AI201" s="343"/>
      <c r="AJ201" s="343"/>
      <c r="AK201" s="343"/>
      <c r="AL201" s="343" t="s">
        <v>22</v>
      </c>
      <c r="AM201" s="343"/>
      <c r="AN201" s="343"/>
      <c r="AO201" s="420"/>
      <c r="AP201" s="421" t="s">
        <v>431</v>
      </c>
      <c r="AQ201" s="421"/>
      <c r="AR201" s="421"/>
      <c r="AS201" s="421"/>
      <c r="AT201" s="421"/>
      <c r="AU201" s="421"/>
      <c r="AV201" s="421"/>
      <c r="AW201" s="421"/>
      <c r="AX201" s="421"/>
    </row>
    <row r="202" spans="1:50" ht="26.25" hidden="1" customHeight="1" x14ac:dyDescent="0.15">
      <c r="A202" s="1085">
        <v>1</v>
      </c>
      <c r="B202" s="108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15">
      <c r="A203" s="1085">
        <v>2</v>
      </c>
      <c r="B203" s="108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085">
        <v>3</v>
      </c>
      <c r="B204" s="108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085">
        <v>4</v>
      </c>
      <c r="B205" s="108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085">
        <v>5</v>
      </c>
      <c r="B206" s="108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085">
        <v>6</v>
      </c>
      <c r="B207" s="108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085">
        <v>7</v>
      </c>
      <c r="B208" s="108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085">
        <v>8</v>
      </c>
      <c r="B209" s="108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085">
        <v>9</v>
      </c>
      <c r="B210" s="108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085">
        <v>10</v>
      </c>
      <c r="B211" s="108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085">
        <v>11</v>
      </c>
      <c r="B212" s="108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085">
        <v>12</v>
      </c>
      <c r="B213" s="108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085">
        <v>13</v>
      </c>
      <c r="B214" s="108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085">
        <v>14</v>
      </c>
      <c r="B215" s="108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085">
        <v>15</v>
      </c>
      <c r="B216" s="108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085">
        <v>16</v>
      </c>
      <c r="B217" s="108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085">
        <v>17</v>
      </c>
      <c r="B218" s="108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085">
        <v>18</v>
      </c>
      <c r="B219" s="108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085">
        <v>19</v>
      </c>
      <c r="B220" s="108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085">
        <v>20</v>
      </c>
      <c r="B221" s="108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085">
        <v>21</v>
      </c>
      <c r="B222" s="108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085">
        <v>22</v>
      </c>
      <c r="B223" s="108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085">
        <v>23</v>
      </c>
      <c r="B224" s="108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085">
        <v>24</v>
      </c>
      <c r="B225" s="108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085">
        <v>25</v>
      </c>
      <c r="B226" s="108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085">
        <v>26</v>
      </c>
      <c r="B227" s="108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085">
        <v>27</v>
      </c>
      <c r="B228" s="108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085">
        <v>28</v>
      </c>
      <c r="B229" s="108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085">
        <v>29</v>
      </c>
      <c r="B230" s="108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085">
        <v>30</v>
      </c>
      <c r="B231" s="108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3"/>
      <c r="B234" s="343"/>
      <c r="C234" s="343" t="s">
        <v>27</v>
      </c>
      <c r="D234" s="343"/>
      <c r="E234" s="343"/>
      <c r="F234" s="343"/>
      <c r="G234" s="343"/>
      <c r="H234" s="343"/>
      <c r="I234" s="343"/>
      <c r="J234" s="250" t="s">
        <v>430</v>
      </c>
      <c r="K234" s="419"/>
      <c r="L234" s="419"/>
      <c r="M234" s="419"/>
      <c r="N234" s="419"/>
      <c r="O234" s="419"/>
      <c r="P234" s="344" t="s">
        <v>28</v>
      </c>
      <c r="Q234" s="344"/>
      <c r="R234" s="344"/>
      <c r="S234" s="344"/>
      <c r="T234" s="344"/>
      <c r="U234" s="344"/>
      <c r="V234" s="344"/>
      <c r="W234" s="344"/>
      <c r="X234" s="344"/>
      <c r="Y234" s="341" t="s">
        <v>499</v>
      </c>
      <c r="Z234" s="342"/>
      <c r="AA234" s="342"/>
      <c r="AB234" s="342"/>
      <c r="AC234" s="250" t="s">
        <v>481</v>
      </c>
      <c r="AD234" s="250"/>
      <c r="AE234" s="250"/>
      <c r="AF234" s="250"/>
      <c r="AG234" s="250"/>
      <c r="AH234" s="341" t="s">
        <v>392</v>
      </c>
      <c r="AI234" s="343"/>
      <c r="AJ234" s="343"/>
      <c r="AK234" s="343"/>
      <c r="AL234" s="343" t="s">
        <v>22</v>
      </c>
      <c r="AM234" s="343"/>
      <c r="AN234" s="343"/>
      <c r="AO234" s="420"/>
      <c r="AP234" s="421" t="s">
        <v>431</v>
      </c>
      <c r="AQ234" s="421"/>
      <c r="AR234" s="421"/>
      <c r="AS234" s="421"/>
      <c r="AT234" s="421"/>
      <c r="AU234" s="421"/>
      <c r="AV234" s="421"/>
      <c r="AW234" s="421"/>
      <c r="AX234" s="421"/>
    </row>
    <row r="235" spans="1:50" ht="26.25" hidden="1" customHeight="1" x14ac:dyDescent="0.15">
      <c r="A235" s="1085">
        <v>1</v>
      </c>
      <c r="B235" s="108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15">
      <c r="A236" s="1085">
        <v>2</v>
      </c>
      <c r="B236" s="108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085">
        <v>3</v>
      </c>
      <c r="B237" s="108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085">
        <v>4</v>
      </c>
      <c r="B238" s="108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085">
        <v>5</v>
      </c>
      <c r="B239" s="108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085">
        <v>6</v>
      </c>
      <c r="B240" s="108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085">
        <v>7</v>
      </c>
      <c r="B241" s="108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085">
        <v>8</v>
      </c>
      <c r="B242" s="108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085">
        <v>9</v>
      </c>
      <c r="B243" s="108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085">
        <v>10</v>
      </c>
      <c r="B244" s="108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085">
        <v>11</v>
      </c>
      <c r="B245" s="108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085">
        <v>12</v>
      </c>
      <c r="B246" s="108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085">
        <v>13</v>
      </c>
      <c r="B247" s="108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085">
        <v>14</v>
      </c>
      <c r="B248" s="108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085">
        <v>15</v>
      </c>
      <c r="B249" s="108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085">
        <v>16</v>
      </c>
      <c r="B250" s="108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085">
        <v>17</v>
      </c>
      <c r="B251" s="108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085">
        <v>18</v>
      </c>
      <c r="B252" s="108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085">
        <v>19</v>
      </c>
      <c r="B253" s="108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085">
        <v>20</v>
      </c>
      <c r="B254" s="108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085">
        <v>21</v>
      </c>
      <c r="B255" s="108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085">
        <v>22</v>
      </c>
      <c r="B256" s="108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085">
        <v>23</v>
      </c>
      <c r="B257" s="108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085">
        <v>24</v>
      </c>
      <c r="B258" s="108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085">
        <v>25</v>
      </c>
      <c r="B259" s="108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085">
        <v>26</v>
      </c>
      <c r="B260" s="108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085">
        <v>27</v>
      </c>
      <c r="B261" s="108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085">
        <v>28</v>
      </c>
      <c r="B262" s="108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085">
        <v>29</v>
      </c>
      <c r="B263" s="108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085">
        <v>30</v>
      </c>
      <c r="B264" s="108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3"/>
      <c r="B267" s="343"/>
      <c r="C267" s="343" t="s">
        <v>27</v>
      </c>
      <c r="D267" s="343"/>
      <c r="E267" s="343"/>
      <c r="F267" s="343"/>
      <c r="G267" s="343"/>
      <c r="H267" s="343"/>
      <c r="I267" s="343"/>
      <c r="J267" s="250" t="s">
        <v>430</v>
      </c>
      <c r="K267" s="419"/>
      <c r="L267" s="419"/>
      <c r="M267" s="419"/>
      <c r="N267" s="419"/>
      <c r="O267" s="419"/>
      <c r="P267" s="344" t="s">
        <v>28</v>
      </c>
      <c r="Q267" s="344"/>
      <c r="R267" s="344"/>
      <c r="S267" s="344"/>
      <c r="T267" s="344"/>
      <c r="U267" s="344"/>
      <c r="V267" s="344"/>
      <c r="W267" s="344"/>
      <c r="X267" s="344"/>
      <c r="Y267" s="341" t="s">
        <v>499</v>
      </c>
      <c r="Z267" s="342"/>
      <c r="AA267" s="342"/>
      <c r="AB267" s="342"/>
      <c r="AC267" s="250" t="s">
        <v>481</v>
      </c>
      <c r="AD267" s="250"/>
      <c r="AE267" s="250"/>
      <c r="AF267" s="250"/>
      <c r="AG267" s="250"/>
      <c r="AH267" s="341" t="s">
        <v>392</v>
      </c>
      <c r="AI267" s="343"/>
      <c r="AJ267" s="343"/>
      <c r="AK267" s="343"/>
      <c r="AL267" s="343" t="s">
        <v>22</v>
      </c>
      <c r="AM267" s="343"/>
      <c r="AN267" s="343"/>
      <c r="AO267" s="420"/>
      <c r="AP267" s="421" t="s">
        <v>431</v>
      </c>
      <c r="AQ267" s="421"/>
      <c r="AR267" s="421"/>
      <c r="AS267" s="421"/>
      <c r="AT267" s="421"/>
      <c r="AU267" s="421"/>
      <c r="AV267" s="421"/>
      <c r="AW267" s="421"/>
      <c r="AX267" s="421"/>
    </row>
    <row r="268" spans="1:50" ht="26.25" hidden="1" customHeight="1" x14ac:dyDescent="0.15">
      <c r="A268" s="1085">
        <v>1</v>
      </c>
      <c r="B268" s="108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15">
      <c r="A269" s="1085">
        <v>2</v>
      </c>
      <c r="B269" s="108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085">
        <v>3</v>
      </c>
      <c r="B270" s="108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085">
        <v>4</v>
      </c>
      <c r="B271" s="108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085">
        <v>5</v>
      </c>
      <c r="B272" s="108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085">
        <v>6</v>
      </c>
      <c r="B273" s="108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085">
        <v>7</v>
      </c>
      <c r="B274" s="108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085">
        <v>8</v>
      </c>
      <c r="B275" s="108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085">
        <v>9</v>
      </c>
      <c r="B276" s="108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085">
        <v>10</v>
      </c>
      <c r="B277" s="108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085">
        <v>11</v>
      </c>
      <c r="B278" s="108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085">
        <v>12</v>
      </c>
      <c r="B279" s="108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085">
        <v>13</v>
      </c>
      <c r="B280" s="108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085">
        <v>14</v>
      </c>
      <c r="B281" s="108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085">
        <v>15</v>
      </c>
      <c r="B282" s="108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085">
        <v>16</v>
      </c>
      <c r="B283" s="108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085">
        <v>17</v>
      </c>
      <c r="B284" s="108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085">
        <v>18</v>
      </c>
      <c r="B285" s="108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085">
        <v>19</v>
      </c>
      <c r="B286" s="108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085">
        <v>20</v>
      </c>
      <c r="B287" s="108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085">
        <v>21</v>
      </c>
      <c r="B288" s="108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085">
        <v>22</v>
      </c>
      <c r="B289" s="108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085">
        <v>23</v>
      </c>
      <c r="B290" s="108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085">
        <v>24</v>
      </c>
      <c r="B291" s="108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085">
        <v>25</v>
      </c>
      <c r="B292" s="108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085">
        <v>26</v>
      </c>
      <c r="B293" s="108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085">
        <v>27</v>
      </c>
      <c r="B294" s="108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085">
        <v>28</v>
      </c>
      <c r="B295" s="108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085">
        <v>29</v>
      </c>
      <c r="B296" s="108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085">
        <v>30</v>
      </c>
      <c r="B297" s="108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3"/>
      <c r="B300" s="343"/>
      <c r="C300" s="343" t="s">
        <v>27</v>
      </c>
      <c r="D300" s="343"/>
      <c r="E300" s="343"/>
      <c r="F300" s="343"/>
      <c r="G300" s="343"/>
      <c r="H300" s="343"/>
      <c r="I300" s="343"/>
      <c r="J300" s="250" t="s">
        <v>430</v>
      </c>
      <c r="K300" s="419"/>
      <c r="L300" s="419"/>
      <c r="M300" s="419"/>
      <c r="N300" s="419"/>
      <c r="O300" s="419"/>
      <c r="P300" s="344" t="s">
        <v>28</v>
      </c>
      <c r="Q300" s="344"/>
      <c r="R300" s="344"/>
      <c r="S300" s="344"/>
      <c r="T300" s="344"/>
      <c r="U300" s="344"/>
      <c r="V300" s="344"/>
      <c r="W300" s="344"/>
      <c r="X300" s="344"/>
      <c r="Y300" s="341" t="s">
        <v>499</v>
      </c>
      <c r="Z300" s="342"/>
      <c r="AA300" s="342"/>
      <c r="AB300" s="342"/>
      <c r="AC300" s="250" t="s">
        <v>481</v>
      </c>
      <c r="AD300" s="250"/>
      <c r="AE300" s="250"/>
      <c r="AF300" s="250"/>
      <c r="AG300" s="250"/>
      <c r="AH300" s="341" t="s">
        <v>392</v>
      </c>
      <c r="AI300" s="343"/>
      <c r="AJ300" s="343"/>
      <c r="AK300" s="343"/>
      <c r="AL300" s="343" t="s">
        <v>22</v>
      </c>
      <c r="AM300" s="343"/>
      <c r="AN300" s="343"/>
      <c r="AO300" s="420"/>
      <c r="AP300" s="421" t="s">
        <v>431</v>
      </c>
      <c r="AQ300" s="421"/>
      <c r="AR300" s="421"/>
      <c r="AS300" s="421"/>
      <c r="AT300" s="421"/>
      <c r="AU300" s="421"/>
      <c r="AV300" s="421"/>
      <c r="AW300" s="421"/>
      <c r="AX300" s="421"/>
    </row>
    <row r="301" spans="1:50" ht="26.25" hidden="1" customHeight="1" x14ac:dyDescent="0.15">
      <c r="A301" s="1085">
        <v>1</v>
      </c>
      <c r="B301" s="108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085">
        <v>2</v>
      </c>
      <c r="B302" s="108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085">
        <v>3</v>
      </c>
      <c r="B303" s="108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085">
        <v>4</v>
      </c>
      <c r="B304" s="108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085">
        <v>5</v>
      </c>
      <c r="B305" s="108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085">
        <v>6</v>
      </c>
      <c r="B306" s="108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085">
        <v>7</v>
      </c>
      <c r="B307" s="108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085">
        <v>8</v>
      </c>
      <c r="B308" s="108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085">
        <v>9</v>
      </c>
      <c r="B309" s="108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085">
        <v>10</v>
      </c>
      <c r="B310" s="108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085">
        <v>11</v>
      </c>
      <c r="B311" s="108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085">
        <v>12</v>
      </c>
      <c r="B312" s="108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085">
        <v>13</v>
      </c>
      <c r="B313" s="108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085">
        <v>14</v>
      </c>
      <c r="B314" s="108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085">
        <v>15</v>
      </c>
      <c r="B315" s="108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085">
        <v>16</v>
      </c>
      <c r="B316" s="108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085">
        <v>17</v>
      </c>
      <c r="B317" s="108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085">
        <v>18</v>
      </c>
      <c r="B318" s="108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085">
        <v>19</v>
      </c>
      <c r="B319" s="108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085">
        <v>20</v>
      </c>
      <c r="B320" s="108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085">
        <v>21</v>
      </c>
      <c r="B321" s="108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085">
        <v>22</v>
      </c>
      <c r="B322" s="108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085">
        <v>23</v>
      </c>
      <c r="B323" s="108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085">
        <v>24</v>
      </c>
      <c r="B324" s="108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085">
        <v>25</v>
      </c>
      <c r="B325" s="108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085">
        <v>26</v>
      </c>
      <c r="B326" s="108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085">
        <v>27</v>
      </c>
      <c r="B327" s="108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085">
        <v>28</v>
      </c>
      <c r="B328" s="108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085">
        <v>29</v>
      </c>
      <c r="B329" s="108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085">
        <v>30</v>
      </c>
      <c r="B330" s="108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3"/>
      <c r="B333" s="343"/>
      <c r="C333" s="343" t="s">
        <v>27</v>
      </c>
      <c r="D333" s="343"/>
      <c r="E333" s="343"/>
      <c r="F333" s="343"/>
      <c r="G333" s="343"/>
      <c r="H333" s="343"/>
      <c r="I333" s="343"/>
      <c r="J333" s="250" t="s">
        <v>430</v>
      </c>
      <c r="K333" s="419"/>
      <c r="L333" s="419"/>
      <c r="M333" s="419"/>
      <c r="N333" s="419"/>
      <c r="O333" s="419"/>
      <c r="P333" s="344" t="s">
        <v>28</v>
      </c>
      <c r="Q333" s="344"/>
      <c r="R333" s="344"/>
      <c r="S333" s="344"/>
      <c r="T333" s="344"/>
      <c r="U333" s="344"/>
      <c r="V333" s="344"/>
      <c r="W333" s="344"/>
      <c r="X333" s="344"/>
      <c r="Y333" s="341" t="s">
        <v>499</v>
      </c>
      <c r="Z333" s="342"/>
      <c r="AA333" s="342"/>
      <c r="AB333" s="342"/>
      <c r="AC333" s="250" t="s">
        <v>481</v>
      </c>
      <c r="AD333" s="250"/>
      <c r="AE333" s="250"/>
      <c r="AF333" s="250"/>
      <c r="AG333" s="250"/>
      <c r="AH333" s="341" t="s">
        <v>392</v>
      </c>
      <c r="AI333" s="343"/>
      <c r="AJ333" s="343"/>
      <c r="AK333" s="343"/>
      <c r="AL333" s="343" t="s">
        <v>22</v>
      </c>
      <c r="AM333" s="343"/>
      <c r="AN333" s="343"/>
      <c r="AO333" s="420"/>
      <c r="AP333" s="421" t="s">
        <v>431</v>
      </c>
      <c r="AQ333" s="421"/>
      <c r="AR333" s="421"/>
      <c r="AS333" s="421"/>
      <c r="AT333" s="421"/>
      <c r="AU333" s="421"/>
      <c r="AV333" s="421"/>
      <c r="AW333" s="421"/>
      <c r="AX333" s="421"/>
    </row>
    <row r="334" spans="1:50" ht="26.25" hidden="1" customHeight="1" x14ac:dyDescent="0.15">
      <c r="A334" s="1085">
        <v>1</v>
      </c>
      <c r="B334" s="108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085">
        <v>2</v>
      </c>
      <c r="B335" s="108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085">
        <v>3</v>
      </c>
      <c r="B336" s="108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085">
        <v>4</v>
      </c>
      <c r="B337" s="108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085">
        <v>5</v>
      </c>
      <c r="B338" s="108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085">
        <v>6</v>
      </c>
      <c r="B339" s="108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085">
        <v>7</v>
      </c>
      <c r="B340" s="108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085">
        <v>8</v>
      </c>
      <c r="B341" s="108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085">
        <v>9</v>
      </c>
      <c r="B342" s="108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085">
        <v>10</v>
      </c>
      <c r="B343" s="108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085">
        <v>11</v>
      </c>
      <c r="B344" s="108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085">
        <v>12</v>
      </c>
      <c r="B345" s="108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085">
        <v>13</v>
      </c>
      <c r="B346" s="108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085">
        <v>14</v>
      </c>
      <c r="B347" s="108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085">
        <v>15</v>
      </c>
      <c r="B348" s="108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085">
        <v>16</v>
      </c>
      <c r="B349" s="108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085">
        <v>17</v>
      </c>
      <c r="B350" s="108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085">
        <v>18</v>
      </c>
      <c r="B351" s="108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085">
        <v>19</v>
      </c>
      <c r="B352" s="108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085">
        <v>20</v>
      </c>
      <c r="B353" s="108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085">
        <v>21</v>
      </c>
      <c r="B354" s="108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085">
        <v>22</v>
      </c>
      <c r="B355" s="108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085">
        <v>23</v>
      </c>
      <c r="B356" s="108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085">
        <v>24</v>
      </c>
      <c r="B357" s="108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085">
        <v>25</v>
      </c>
      <c r="B358" s="108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085">
        <v>26</v>
      </c>
      <c r="B359" s="108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085">
        <v>27</v>
      </c>
      <c r="B360" s="108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085">
        <v>28</v>
      </c>
      <c r="B361" s="108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085">
        <v>29</v>
      </c>
      <c r="B362" s="108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085">
        <v>30</v>
      </c>
      <c r="B363" s="108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3"/>
      <c r="B366" s="343"/>
      <c r="C366" s="343" t="s">
        <v>27</v>
      </c>
      <c r="D366" s="343"/>
      <c r="E366" s="343"/>
      <c r="F366" s="343"/>
      <c r="G366" s="343"/>
      <c r="H366" s="343"/>
      <c r="I366" s="343"/>
      <c r="J366" s="250" t="s">
        <v>430</v>
      </c>
      <c r="K366" s="419"/>
      <c r="L366" s="419"/>
      <c r="M366" s="419"/>
      <c r="N366" s="419"/>
      <c r="O366" s="419"/>
      <c r="P366" s="344" t="s">
        <v>28</v>
      </c>
      <c r="Q366" s="344"/>
      <c r="R366" s="344"/>
      <c r="S366" s="344"/>
      <c r="T366" s="344"/>
      <c r="U366" s="344"/>
      <c r="V366" s="344"/>
      <c r="W366" s="344"/>
      <c r="X366" s="344"/>
      <c r="Y366" s="341" t="s">
        <v>499</v>
      </c>
      <c r="Z366" s="342"/>
      <c r="AA366" s="342"/>
      <c r="AB366" s="342"/>
      <c r="AC366" s="250" t="s">
        <v>481</v>
      </c>
      <c r="AD366" s="250"/>
      <c r="AE366" s="250"/>
      <c r="AF366" s="250"/>
      <c r="AG366" s="250"/>
      <c r="AH366" s="341" t="s">
        <v>392</v>
      </c>
      <c r="AI366" s="343"/>
      <c r="AJ366" s="343"/>
      <c r="AK366" s="343"/>
      <c r="AL366" s="343" t="s">
        <v>22</v>
      </c>
      <c r="AM366" s="343"/>
      <c r="AN366" s="343"/>
      <c r="AO366" s="420"/>
      <c r="AP366" s="421" t="s">
        <v>431</v>
      </c>
      <c r="AQ366" s="421"/>
      <c r="AR366" s="421"/>
      <c r="AS366" s="421"/>
      <c r="AT366" s="421"/>
      <c r="AU366" s="421"/>
      <c r="AV366" s="421"/>
      <c r="AW366" s="421"/>
      <c r="AX366" s="421"/>
    </row>
    <row r="367" spans="1:50" ht="26.25" hidden="1" customHeight="1" x14ac:dyDescent="0.15">
      <c r="A367" s="1085">
        <v>1</v>
      </c>
      <c r="B367" s="108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085">
        <v>2</v>
      </c>
      <c r="B368" s="108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085">
        <v>3</v>
      </c>
      <c r="B369" s="108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085">
        <v>4</v>
      </c>
      <c r="B370" s="108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085">
        <v>5</v>
      </c>
      <c r="B371" s="108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085">
        <v>6</v>
      </c>
      <c r="B372" s="108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085">
        <v>7</v>
      </c>
      <c r="B373" s="108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085">
        <v>8</v>
      </c>
      <c r="B374" s="108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085">
        <v>9</v>
      </c>
      <c r="B375" s="108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085">
        <v>10</v>
      </c>
      <c r="B376" s="108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085">
        <v>11</v>
      </c>
      <c r="B377" s="108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085">
        <v>12</v>
      </c>
      <c r="B378" s="108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085">
        <v>13</v>
      </c>
      <c r="B379" s="108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085">
        <v>14</v>
      </c>
      <c r="B380" s="108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085">
        <v>15</v>
      </c>
      <c r="B381" s="108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085">
        <v>16</v>
      </c>
      <c r="B382" s="108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085">
        <v>17</v>
      </c>
      <c r="B383" s="108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085">
        <v>18</v>
      </c>
      <c r="B384" s="108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085">
        <v>19</v>
      </c>
      <c r="B385" s="108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085">
        <v>20</v>
      </c>
      <c r="B386" s="108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085">
        <v>21</v>
      </c>
      <c r="B387" s="108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085">
        <v>22</v>
      </c>
      <c r="B388" s="108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085">
        <v>23</v>
      </c>
      <c r="B389" s="108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085">
        <v>24</v>
      </c>
      <c r="B390" s="108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085">
        <v>25</v>
      </c>
      <c r="B391" s="108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085">
        <v>26</v>
      </c>
      <c r="B392" s="108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085">
        <v>27</v>
      </c>
      <c r="B393" s="108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085">
        <v>28</v>
      </c>
      <c r="B394" s="108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085">
        <v>29</v>
      </c>
      <c r="B395" s="108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085">
        <v>30</v>
      </c>
      <c r="B396" s="108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3"/>
      <c r="B399" s="343"/>
      <c r="C399" s="343" t="s">
        <v>27</v>
      </c>
      <c r="D399" s="343"/>
      <c r="E399" s="343"/>
      <c r="F399" s="343"/>
      <c r="G399" s="343"/>
      <c r="H399" s="343"/>
      <c r="I399" s="343"/>
      <c r="J399" s="250" t="s">
        <v>430</v>
      </c>
      <c r="K399" s="419"/>
      <c r="L399" s="419"/>
      <c r="M399" s="419"/>
      <c r="N399" s="419"/>
      <c r="O399" s="419"/>
      <c r="P399" s="344" t="s">
        <v>28</v>
      </c>
      <c r="Q399" s="344"/>
      <c r="R399" s="344"/>
      <c r="S399" s="344"/>
      <c r="T399" s="344"/>
      <c r="U399" s="344"/>
      <c r="V399" s="344"/>
      <c r="W399" s="344"/>
      <c r="X399" s="344"/>
      <c r="Y399" s="341" t="s">
        <v>499</v>
      </c>
      <c r="Z399" s="342"/>
      <c r="AA399" s="342"/>
      <c r="AB399" s="342"/>
      <c r="AC399" s="250" t="s">
        <v>481</v>
      </c>
      <c r="AD399" s="250"/>
      <c r="AE399" s="250"/>
      <c r="AF399" s="250"/>
      <c r="AG399" s="250"/>
      <c r="AH399" s="341" t="s">
        <v>392</v>
      </c>
      <c r="AI399" s="343"/>
      <c r="AJ399" s="343"/>
      <c r="AK399" s="343"/>
      <c r="AL399" s="343" t="s">
        <v>22</v>
      </c>
      <c r="AM399" s="343"/>
      <c r="AN399" s="343"/>
      <c r="AO399" s="420"/>
      <c r="AP399" s="421" t="s">
        <v>431</v>
      </c>
      <c r="AQ399" s="421"/>
      <c r="AR399" s="421"/>
      <c r="AS399" s="421"/>
      <c r="AT399" s="421"/>
      <c r="AU399" s="421"/>
      <c r="AV399" s="421"/>
      <c r="AW399" s="421"/>
      <c r="AX399" s="421"/>
    </row>
    <row r="400" spans="1:50" ht="26.25" hidden="1" customHeight="1" x14ac:dyDescent="0.15">
      <c r="A400" s="1085">
        <v>1</v>
      </c>
      <c r="B400" s="108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085">
        <v>2</v>
      </c>
      <c r="B401" s="108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085">
        <v>3</v>
      </c>
      <c r="B402" s="108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085">
        <v>4</v>
      </c>
      <c r="B403" s="108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085">
        <v>5</v>
      </c>
      <c r="B404" s="108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085">
        <v>6</v>
      </c>
      <c r="B405" s="108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085">
        <v>7</v>
      </c>
      <c r="B406" s="108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085">
        <v>8</v>
      </c>
      <c r="B407" s="108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085">
        <v>9</v>
      </c>
      <c r="B408" s="108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085">
        <v>10</v>
      </c>
      <c r="B409" s="108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085">
        <v>11</v>
      </c>
      <c r="B410" s="108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085">
        <v>12</v>
      </c>
      <c r="B411" s="108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085">
        <v>13</v>
      </c>
      <c r="B412" s="108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085">
        <v>14</v>
      </c>
      <c r="B413" s="108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085">
        <v>15</v>
      </c>
      <c r="B414" s="108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085">
        <v>16</v>
      </c>
      <c r="B415" s="108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085">
        <v>17</v>
      </c>
      <c r="B416" s="108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085">
        <v>18</v>
      </c>
      <c r="B417" s="108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085">
        <v>19</v>
      </c>
      <c r="B418" s="108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085">
        <v>20</v>
      </c>
      <c r="B419" s="108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085">
        <v>21</v>
      </c>
      <c r="B420" s="108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085">
        <v>22</v>
      </c>
      <c r="B421" s="108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085">
        <v>23</v>
      </c>
      <c r="B422" s="108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085">
        <v>24</v>
      </c>
      <c r="B423" s="108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085">
        <v>25</v>
      </c>
      <c r="B424" s="108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085">
        <v>26</v>
      </c>
      <c r="B425" s="108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085">
        <v>27</v>
      </c>
      <c r="B426" s="108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085">
        <v>28</v>
      </c>
      <c r="B427" s="108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085">
        <v>29</v>
      </c>
      <c r="B428" s="108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085">
        <v>30</v>
      </c>
      <c r="B429" s="108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3"/>
      <c r="B432" s="343"/>
      <c r="C432" s="343" t="s">
        <v>27</v>
      </c>
      <c r="D432" s="343"/>
      <c r="E432" s="343"/>
      <c r="F432" s="343"/>
      <c r="G432" s="343"/>
      <c r="H432" s="343"/>
      <c r="I432" s="343"/>
      <c r="J432" s="250" t="s">
        <v>430</v>
      </c>
      <c r="K432" s="419"/>
      <c r="L432" s="419"/>
      <c r="M432" s="419"/>
      <c r="N432" s="419"/>
      <c r="O432" s="419"/>
      <c r="P432" s="344" t="s">
        <v>28</v>
      </c>
      <c r="Q432" s="344"/>
      <c r="R432" s="344"/>
      <c r="S432" s="344"/>
      <c r="T432" s="344"/>
      <c r="U432" s="344"/>
      <c r="V432" s="344"/>
      <c r="W432" s="344"/>
      <c r="X432" s="344"/>
      <c r="Y432" s="341" t="s">
        <v>499</v>
      </c>
      <c r="Z432" s="342"/>
      <c r="AA432" s="342"/>
      <c r="AB432" s="342"/>
      <c r="AC432" s="250" t="s">
        <v>481</v>
      </c>
      <c r="AD432" s="250"/>
      <c r="AE432" s="250"/>
      <c r="AF432" s="250"/>
      <c r="AG432" s="250"/>
      <c r="AH432" s="341" t="s">
        <v>392</v>
      </c>
      <c r="AI432" s="343"/>
      <c r="AJ432" s="343"/>
      <c r="AK432" s="343"/>
      <c r="AL432" s="343" t="s">
        <v>22</v>
      </c>
      <c r="AM432" s="343"/>
      <c r="AN432" s="343"/>
      <c r="AO432" s="420"/>
      <c r="AP432" s="421" t="s">
        <v>431</v>
      </c>
      <c r="AQ432" s="421"/>
      <c r="AR432" s="421"/>
      <c r="AS432" s="421"/>
      <c r="AT432" s="421"/>
      <c r="AU432" s="421"/>
      <c r="AV432" s="421"/>
      <c r="AW432" s="421"/>
      <c r="AX432" s="421"/>
    </row>
    <row r="433" spans="1:50" ht="26.25" hidden="1" customHeight="1" x14ac:dyDescent="0.15">
      <c r="A433" s="1085">
        <v>1</v>
      </c>
      <c r="B433" s="108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085">
        <v>2</v>
      </c>
      <c r="B434" s="108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085">
        <v>3</v>
      </c>
      <c r="B435" s="108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085">
        <v>4</v>
      </c>
      <c r="B436" s="108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085">
        <v>5</v>
      </c>
      <c r="B437" s="108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085">
        <v>6</v>
      </c>
      <c r="B438" s="108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085">
        <v>7</v>
      </c>
      <c r="B439" s="108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085">
        <v>8</v>
      </c>
      <c r="B440" s="108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085">
        <v>9</v>
      </c>
      <c r="B441" s="108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085">
        <v>10</v>
      </c>
      <c r="B442" s="108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085">
        <v>11</v>
      </c>
      <c r="B443" s="108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085">
        <v>12</v>
      </c>
      <c r="B444" s="108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085">
        <v>13</v>
      </c>
      <c r="B445" s="108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085">
        <v>14</v>
      </c>
      <c r="B446" s="108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085">
        <v>15</v>
      </c>
      <c r="B447" s="108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085">
        <v>16</v>
      </c>
      <c r="B448" s="108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085">
        <v>17</v>
      </c>
      <c r="B449" s="108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085">
        <v>18</v>
      </c>
      <c r="B450" s="108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085">
        <v>19</v>
      </c>
      <c r="B451" s="108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085">
        <v>20</v>
      </c>
      <c r="B452" s="108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085">
        <v>21</v>
      </c>
      <c r="B453" s="108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085">
        <v>22</v>
      </c>
      <c r="B454" s="108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085">
        <v>23</v>
      </c>
      <c r="B455" s="108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085">
        <v>24</v>
      </c>
      <c r="B456" s="108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085">
        <v>25</v>
      </c>
      <c r="B457" s="108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085">
        <v>26</v>
      </c>
      <c r="B458" s="108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085">
        <v>27</v>
      </c>
      <c r="B459" s="108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085">
        <v>28</v>
      </c>
      <c r="B460" s="108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085">
        <v>29</v>
      </c>
      <c r="B461" s="108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085">
        <v>30</v>
      </c>
      <c r="B462" s="108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3"/>
      <c r="B465" s="343"/>
      <c r="C465" s="343" t="s">
        <v>27</v>
      </c>
      <c r="D465" s="343"/>
      <c r="E465" s="343"/>
      <c r="F465" s="343"/>
      <c r="G465" s="343"/>
      <c r="H465" s="343"/>
      <c r="I465" s="343"/>
      <c r="J465" s="250" t="s">
        <v>430</v>
      </c>
      <c r="K465" s="419"/>
      <c r="L465" s="419"/>
      <c r="M465" s="419"/>
      <c r="N465" s="419"/>
      <c r="O465" s="419"/>
      <c r="P465" s="344" t="s">
        <v>28</v>
      </c>
      <c r="Q465" s="344"/>
      <c r="R465" s="344"/>
      <c r="S465" s="344"/>
      <c r="T465" s="344"/>
      <c r="U465" s="344"/>
      <c r="V465" s="344"/>
      <c r="W465" s="344"/>
      <c r="X465" s="344"/>
      <c r="Y465" s="341" t="s">
        <v>499</v>
      </c>
      <c r="Z465" s="342"/>
      <c r="AA465" s="342"/>
      <c r="AB465" s="342"/>
      <c r="AC465" s="250" t="s">
        <v>481</v>
      </c>
      <c r="AD465" s="250"/>
      <c r="AE465" s="250"/>
      <c r="AF465" s="250"/>
      <c r="AG465" s="250"/>
      <c r="AH465" s="341" t="s">
        <v>392</v>
      </c>
      <c r="AI465" s="343"/>
      <c r="AJ465" s="343"/>
      <c r="AK465" s="343"/>
      <c r="AL465" s="343" t="s">
        <v>22</v>
      </c>
      <c r="AM465" s="343"/>
      <c r="AN465" s="343"/>
      <c r="AO465" s="420"/>
      <c r="AP465" s="421" t="s">
        <v>431</v>
      </c>
      <c r="AQ465" s="421"/>
      <c r="AR465" s="421"/>
      <c r="AS465" s="421"/>
      <c r="AT465" s="421"/>
      <c r="AU465" s="421"/>
      <c r="AV465" s="421"/>
      <c r="AW465" s="421"/>
      <c r="AX465" s="421"/>
    </row>
    <row r="466" spans="1:50" ht="26.25" hidden="1" customHeight="1" x14ac:dyDescent="0.15">
      <c r="A466" s="1085">
        <v>1</v>
      </c>
      <c r="B466" s="108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085">
        <v>2</v>
      </c>
      <c r="B467" s="108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085">
        <v>3</v>
      </c>
      <c r="B468" s="108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085">
        <v>4</v>
      </c>
      <c r="B469" s="108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085">
        <v>5</v>
      </c>
      <c r="B470" s="108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085">
        <v>6</v>
      </c>
      <c r="B471" s="108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085">
        <v>7</v>
      </c>
      <c r="B472" s="108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085">
        <v>8</v>
      </c>
      <c r="B473" s="108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085">
        <v>9</v>
      </c>
      <c r="B474" s="108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085">
        <v>10</v>
      </c>
      <c r="B475" s="108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085">
        <v>11</v>
      </c>
      <c r="B476" s="108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085">
        <v>12</v>
      </c>
      <c r="B477" s="108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085">
        <v>13</v>
      </c>
      <c r="B478" s="108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085">
        <v>14</v>
      </c>
      <c r="B479" s="108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085">
        <v>15</v>
      </c>
      <c r="B480" s="108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085">
        <v>16</v>
      </c>
      <c r="B481" s="108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085">
        <v>17</v>
      </c>
      <c r="B482" s="108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085">
        <v>18</v>
      </c>
      <c r="B483" s="108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085">
        <v>19</v>
      </c>
      <c r="B484" s="108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085">
        <v>20</v>
      </c>
      <c r="B485" s="108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085">
        <v>21</v>
      </c>
      <c r="B486" s="108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085">
        <v>22</v>
      </c>
      <c r="B487" s="108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085">
        <v>23</v>
      </c>
      <c r="B488" s="108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085">
        <v>24</v>
      </c>
      <c r="B489" s="108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085">
        <v>25</v>
      </c>
      <c r="B490" s="108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085">
        <v>26</v>
      </c>
      <c r="B491" s="108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085">
        <v>27</v>
      </c>
      <c r="B492" s="108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085">
        <v>28</v>
      </c>
      <c r="B493" s="108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085">
        <v>29</v>
      </c>
      <c r="B494" s="108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085">
        <v>30</v>
      </c>
      <c r="B495" s="108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3"/>
      <c r="B498" s="343"/>
      <c r="C498" s="343" t="s">
        <v>27</v>
      </c>
      <c r="D498" s="343"/>
      <c r="E498" s="343"/>
      <c r="F498" s="343"/>
      <c r="G498" s="343"/>
      <c r="H498" s="343"/>
      <c r="I498" s="343"/>
      <c r="J498" s="250" t="s">
        <v>430</v>
      </c>
      <c r="K498" s="419"/>
      <c r="L498" s="419"/>
      <c r="M498" s="419"/>
      <c r="N498" s="419"/>
      <c r="O498" s="419"/>
      <c r="P498" s="344" t="s">
        <v>28</v>
      </c>
      <c r="Q498" s="344"/>
      <c r="R498" s="344"/>
      <c r="S498" s="344"/>
      <c r="T498" s="344"/>
      <c r="U498" s="344"/>
      <c r="V498" s="344"/>
      <c r="W498" s="344"/>
      <c r="X498" s="344"/>
      <c r="Y498" s="341" t="s">
        <v>499</v>
      </c>
      <c r="Z498" s="342"/>
      <c r="AA498" s="342"/>
      <c r="AB498" s="342"/>
      <c r="AC498" s="250" t="s">
        <v>481</v>
      </c>
      <c r="AD498" s="250"/>
      <c r="AE498" s="250"/>
      <c r="AF498" s="250"/>
      <c r="AG498" s="250"/>
      <c r="AH498" s="341" t="s">
        <v>392</v>
      </c>
      <c r="AI498" s="343"/>
      <c r="AJ498" s="343"/>
      <c r="AK498" s="343"/>
      <c r="AL498" s="343" t="s">
        <v>22</v>
      </c>
      <c r="AM498" s="343"/>
      <c r="AN498" s="343"/>
      <c r="AO498" s="420"/>
      <c r="AP498" s="421" t="s">
        <v>431</v>
      </c>
      <c r="AQ498" s="421"/>
      <c r="AR498" s="421"/>
      <c r="AS498" s="421"/>
      <c r="AT498" s="421"/>
      <c r="AU498" s="421"/>
      <c r="AV498" s="421"/>
      <c r="AW498" s="421"/>
      <c r="AX498" s="421"/>
    </row>
    <row r="499" spans="1:50" ht="26.25" hidden="1" customHeight="1" x14ac:dyDescent="0.15">
      <c r="A499" s="1085">
        <v>1</v>
      </c>
      <c r="B499" s="108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085">
        <v>2</v>
      </c>
      <c r="B500" s="108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085">
        <v>3</v>
      </c>
      <c r="B501" s="108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085">
        <v>4</v>
      </c>
      <c r="B502" s="108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085">
        <v>5</v>
      </c>
      <c r="B503" s="108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085">
        <v>6</v>
      </c>
      <c r="B504" s="108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085">
        <v>7</v>
      </c>
      <c r="B505" s="108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085">
        <v>8</v>
      </c>
      <c r="B506" s="108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085">
        <v>9</v>
      </c>
      <c r="B507" s="108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085">
        <v>10</v>
      </c>
      <c r="B508" s="108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085">
        <v>11</v>
      </c>
      <c r="B509" s="108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085">
        <v>12</v>
      </c>
      <c r="B510" s="108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085">
        <v>13</v>
      </c>
      <c r="B511" s="108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085">
        <v>14</v>
      </c>
      <c r="B512" s="108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085">
        <v>15</v>
      </c>
      <c r="B513" s="108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085">
        <v>16</v>
      </c>
      <c r="B514" s="108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085">
        <v>17</v>
      </c>
      <c r="B515" s="108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085">
        <v>18</v>
      </c>
      <c r="B516" s="108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085">
        <v>19</v>
      </c>
      <c r="B517" s="108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085">
        <v>20</v>
      </c>
      <c r="B518" s="108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085">
        <v>21</v>
      </c>
      <c r="B519" s="108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085">
        <v>22</v>
      </c>
      <c r="B520" s="108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085">
        <v>23</v>
      </c>
      <c r="B521" s="108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085">
        <v>24</v>
      </c>
      <c r="B522" s="108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085">
        <v>25</v>
      </c>
      <c r="B523" s="108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085">
        <v>26</v>
      </c>
      <c r="B524" s="108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085">
        <v>27</v>
      </c>
      <c r="B525" s="108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085">
        <v>28</v>
      </c>
      <c r="B526" s="108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085">
        <v>29</v>
      </c>
      <c r="B527" s="108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085">
        <v>30</v>
      </c>
      <c r="B528" s="108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3"/>
      <c r="B531" s="343"/>
      <c r="C531" s="343" t="s">
        <v>27</v>
      </c>
      <c r="D531" s="343"/>
      <c r="E531" s="343"/>
      <c r="F531" s="343"/>
      <c r="G531" s="343"/>
      <c r="H531" s="343"/>
      <c r="I531" s="343"/>
      <c r="J531" s="250" t="s">
        <v>430</v>
      </c>
      <c r="K531" s="419"/>
      <c r="L531" s="419"/>
      <c r="M531" s="419"/>
      <c r="N531" s="419"/>
      <c r="O531" s="419"/>
      <c r="P531" s="344" t="s">
        <v>28</v>
      </c>
      <c r="Q531" s="344"/>
      <c r="R531" s="344"/>
      <c r="S531" s="344"/>
      <c r="T531" s="344"/>
      <c r="U531" s="344"/>
      <c r="V531" s="344"/>
      <c r="W531" s="344"/>
      <c r="X531" s="344"/>
      <c r="Y531" s="341" t="s">
        <v>499</v>
      </c>
      <c r="Z531" s="342"/>
      <c r="AA531" s="342"/>
      <c r="AB531" s="342"/>
      <c r="AC531" s="250" t="s">
        <v>481</v>
      </c>
      <c r="AD531" s="250"/>
      <c r="AE531" s="250"/>
      <c r="AF531" s="250"/>
      <c r="AG531" s="250"/>
      <c r="AH531" s="341" t="s">
        <v>392</v>
      </c>
      <c r="AI531" s="343"/>
      <c r="AJ531" s="343"/>
      <c r="AK531" s="343"/>
      <c r="AL531" s="343" t="s">
        <v>22</v>
      </c>
      <c r="AM531" s="343"/>
      <c r="AN531" s="343"/>
      <c r="AO531" s="420"/>
      <c r="AP531" s="421" t="s">
        <v>431</v>
      </c>
      <c r="AQ531" s="421"/>
      <c r="AR531" s="421"/>
      <c r="AS531" s="421"/>
      <c r="AT531" s="421"/>
      <c r="AU531" s="421"/>
      <c r="AV531" s="421"/>
      <c r="AW531" s="421"/>
      <c r="AX531" s="421"/>
    </row>
    <row r="532" spans="1:50" ht="26.25" hidden="1" customHeight="1" x14ac:dyDescent="0.15">
      <c r="A532" s="1085">
        <v>1</v>
      </c>
      <c r="B532" s="108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085">
        <v>2</v>
      </c>
      <c r="B533" s="108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085">
        <v>3</v>
      </c>
      <c r="B534" s="108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085">
        <v>4</v>
      </c>
      <c r="B535" s="108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085">
        <v>5</v>
      </c>
      <c r="B536" s="108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085">
        <v>6</v>
      </c>
      <c r="B537" s="108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085">
        <v>7</v>
      </c>
      <c r="B538" s="108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085">
        <v>8</v>
      </c>
      <c r="B539" s="108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085">
        <v>9</v>
      </c>
      <c r="B540" s="108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085">
        <v>10</v>
      </c>
      <c r="B541" s="108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085">
        <v>11</v>
      </c>
      <c r="B542" s="108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085">
        <v>12</v>
      </c>
      <c r="B543" s="108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085">
        <v>13</v>
      </c>
      <c r="B544" s="108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085">
        <v>14</v>
      </c>
      <c r="B545" s="108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085">
        <v>15</v>
      </c>
      <c r="B546" s="108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085">
        <v>16</v>
      </c>
      <c r="B547" s="108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085">
        <v>17</v>
      </c>
      <c r="B548" s="108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085">
        <v>18</v>
      </c>
      <c r="B549" s="108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085">
        <v>19</v>
      </c>
      <c r="B550" s="108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085">
        <v>20</v>
      </c>
      <c r="B551" s="108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085">
        <v>21</v>
      </c>
      <c r="B552" s="108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085">
        <v>22</v>
      </c>
      <c r="B553" s="108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085">
        <v>23</v>
      </c>
      <c r="B554" s="108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085">
        <v>24</v>
      </c>
      <c r="B555" s="108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085">
        <v>25</v>
      </c>
      <c r="B556" s="108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085">
        <v>26</v>
      </c>
      <c r="B557" s="108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085">
        <v>27</v>
      </c>
      <c r="B558" s="108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085">
        <v>28</v>
      </c>
      <c r="B559" s="108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085">
        <v>29</v>
      </c>
      <c r="B560" s="108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085">
        <v>30</v>
      </c>
      <c r="B561" s="108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3"/>
      <c r="B564" s="343"/>
      <c r="C564" s="343" t="s">
        <v>27</v>
      </c>
      <c r="D564" s="343"/>
      <c r="E564" s="343"/>
      <c r="F564" s="343"/>
      <c r="G564" s="343"/>
      <c r="H564" s="343"/>
      <c r="I564" s="343"/>
      <c r="J564" s="250" t="s">
        <v>430</v>
      </c>
      <c r="K564" s="419"/>
      <c r="L564" s="419"/>
      <c r="M564" s="419"/>
      <c r="N564" s="419"/>
      <c r="O564" s="419"/>
      <c r="P564" s="344" t="s">
        <v>28</v>
      </c>
      <c r="Q564" s="344"/>
      <c r="R564" s="344"/>
      <c r="S564" s="344"/>
      <c r="T564" s="344"/>
      <c r="U564" s="344"/>
      <c r="V564" s="344"/>
      <c r="W564" s="344"/>
      <c r="X564" s="344"/>
      <c r="Y564" s="341" t="s">
        <v>499</v>
      </c>
      <c r="Z564" s="342"/>
      <c r="AA564" s="342"/>
      <c r="AB564" s="342"/>
      <c r="AC564" s="250" t="s">
        <v>481</v>
      </c>
      <c r="AD564" s="250"/>
      <c r="AE564" s="250"/>
      <c r="AF564" s="250"/>
      <c r="AG564" s="250"/>
      <c r="AH564" s="341" t="s">
        <v>392</v>
      </c>
      <c r="AI564" s="343"/>
      <c r="AJ564" s="343"/>
      <c r="AK564" s="343"/>
      <c r="AL564" s="343" t="s">
        <v>22</v>
      </c>
      <c r="AM564" s="343"/>
      <c r="AN564" s="343"/>
      <c r="AO564" s="420"/>
      <c r="AP564" s="421" t="s">
        <v>431</v>
      </c>
      <c r="AQ564" s="421"/>
      <c r="AR564" s="421"/>
      <c r="AS564" s="421"/>
      <c r="AT564" s="421"/>
      <c r="AU564" s="421"/>
      <c r="AV564" s="421"/>
      <c r="AW564" s="421"/>
      <c r="AX564" s="421"/>
    </row>
    <row r="565" spans="1:50" ht="26.25" hidden="1" customHeight="1" x14ac:dyDescent="0.15">
      <c r="A565" s="1085">
        <v>1</v>
      </c>
      <c r="B565" s="108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085">
        <v>2</v>
      </c>
      <c r="B566" s="108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085">
        <v>3</v>
      </c>
      <c r="B567" s="108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085">
        <v>4</v>
      </c>
      <c r="B568" s="108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085">
        <v>5</v>
      </c>
      <c r="B569" s="108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085">
        <v>6</v>
      </c>
      <c r="B570" s="108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085">
        <v>7</v>
      </c>
      <c r="B571" s="108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085">
        <v>8</v>
      </c>
      <c r="B572" s="108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085">
        <v>9</v>
      </c>
      <c r="B573" s="108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085">
        <v>10</v>
      </c>
      <c r="B574" s="108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085">
        <v>11</v>
      </c>
      <c r="B575" s="108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085">
        <v>12</v>
      </c>
      <c r="B576" s="108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085">
        <v>13</v>
      </c>
      <c r="B577" s="108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085">
        <v>14</v>
      </c>
      <c r="B578" s="108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085">
        <v>15</v>
      </c>
      <c r="B579" s="108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085">
        <v>16</v>
      </c>
      <c r="B580" s="108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085">
        <v>17</v>
      </c>
      <c r="B581" s="108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085">
        <v>18</v>
      </c>
      <c r="B582" s="108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085">
        <v>19</v>
      </c>
      <c r="B583" s="108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085">
        <v>20</v>
      </c>
      <c r="B584" s="108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085">
        <v>21</v>
      </c>
      <c r="B585" s="108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085">
        <v>22</v>
      </c>
      <c r="B586" s="108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085">
        <v>23</v>
      </c>
      <c r="B587" s="108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085">
        <v>24</v>
      </c>
      <c r="B588" s="108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085">
        <v>25</v>
      </c>
      <c r="B589" s="108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085">
        <v>26</v>
      </c>
      <c r="B590" s="108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085">
        <v>27</v>
      </c>
      <c r="B591" s="108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085">
        <v>28</v>
      </c>
      <c r="B592" s="108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085">
        <v>29</v>
      </c>
      <c r="B593" s="108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085">
        <v>30</v>
      </c>
      <c r="B594" s="108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3"/>
      <c r="B597" s="343"/>
      <c r="C597" s="343" t="s">
        <v>27</v>
      </c>
      <c r="D597" s="343"/>
      <c r="E597" s="343"/>
      <c r="F597" s="343"/>
      <c r="G597" s="343"/>
      <c r="H597" s="343"/>
      <c r="I597" s="343"/>
      <c r="J597" s="250" t="s">
        <v>430</v>
      </c>
      <c r="K597" s="419"/>
      <c r="L597" s="419"/>
      <c r="M597" s="419"/>
      <c r="N597" s="419"/>
      <c r="O597" s="419"/>
      <c r="P597" s="344" t="s">
        <v>28</v>
      </c>
      <c r="Q597" s="344"/>
      <c r="R597" s="344"/>
      <c r="S597" s="344"/>
      <c r="T597" s="344"/>
      <c r="U597" s="344"/>
      <c r="V597" s="344"/>
      <c r="W597" s="344"/>
      <c r="X597" s="344"/>
      <c r="Y597" s="341" t="s">
        <v>499</v>
      </c>
      <c r="Z597" s="342"/>
      <c r="AA597" s="342"/>
      <c r="AB597" s="342"/>
      <c r="AC597" s="250" t="s">
        <v>481</v>
      </c>
      <c r="AD597" s="250"/>
      <c r="AE597" s="250"/>
      <c r="AF597" s="250"/>
      <c r="AG597" s="250"/>
      <c r="AH597" s="341" t="s">
        <v>392</v>
      </c>
      <c r="AI597" s="343"/>
      <c r="AJ597" s="343"/>
      <c r="AK597" s="343"/>
      <c r="AL597" s="343" t="s">
        <v>22</v>
      </c>
      <c r="AM597" s="343"/>
      <c r="AN597" s="343"/>
      <c r="AO597" s="420"/>
      <c r="AP597" s="421" t="s">
        <v>431</v>
      </c>
      <c r="AQ597" s="421"/>
      <c r="AR597" s="421"/>
      <c r="AS597" s="421"/>
      <c r="AT597" s="421"/>
      <c r="AU597" s="421"/>
      <c r="AV597" s="421"/>
      <c r="AW597" s="421"/>
      <c r="AX597" s="421"/>
    </row>
    <row r="598" spans="1:50" ht="26.25" hidden="1" customHeight="1" x14ac:dyDescent="0.15">
      <c r="A598" s="1085">
        <v>1</v>
      </c>
      <c r="B598" s="108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085">
        <v>2</v>
      </c>
      <c r="B599" s="108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085">
        <v>3</v>
      </c>
      <c r="B600" s="108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085">
        <v>4</v>
      </c>
      <c r="B601" s="108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085">
        <v>5</v>
      </c>
      <c r="B602" s="108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085">
        <v>6</v>
      </c>
      <c r="B603" s="108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085">
        <v>7</v>
      </c>
      <c r="B604" s="108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085">
        <v>8</v>
      </c>
      <c r="B605" s="108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085">
        <v>9</v>
      </c>
      <c r="B606" s="108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085">
        <v>10</v>
      </c>
      <c r="B607" s="108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085">
        <v>11</v>
      </c>
      <c r="B608" s="108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085">
        <v>12</v>
      </c>
      <c r="B609" s="108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085">
        <v>13</v>
      </c>
      <c r="B610" s="108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085">
        <v>14</v>
      </c>
      <c r="B611" s="108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085">
        <v>15</v>
      </c>
      <c r="B612" s="108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085">
        <v>16</v>
      </c>
      <c r="B613" s="108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085">
        <v>17</v>
      </c>
      <c r="B614" s="108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085">
        <v>18</v>
      </c>
      <c r="B615" s="108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085">
        <v>19</v>
      </c>
      <c r="B616" s="108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085">
        <v>20</v>
      </c>
      <c r="B617" s="108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085">
        <v>21</v>
      </c>
      <c r="B618" s="108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085">
        <v>22</v>
      </c>
      <c r="B619" s="108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085">
        <v>23</v>
      </c>
      <c r="B620" s="108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085">
        <v>24</v>
      </c>
      <c r="B621" s="108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085">
        <v>25</v>
      </c>
      <c r="B622" s="108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085">
        <v>26</v>
      </c>
      <c r="B623" s="108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085">
        <v>27</v>
      </c>
      <c r="B624" s="108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085">
        <v>28</v>
      </c>
      <c r="B625" s="108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085">
        <v>29</v>
      </c>
      <c r="B626" s="108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085">
        <v>30</v>
      </c>
      <c r="B627" s="108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3"/>
      <c r="B630" s="343"/>
      <c r="C630" s="343" t="s">
        <v>27</v>
      </c>
      <c r="D630" s="343"/>
      <c r="E630" s="343"/>
      <c r="F630" s="343"/>
      <c r="G630" s="343"/>
      <c r="H630" s="343"/>
      <c r="I630" s="343"/>
      <c r="J630" s="250" t="s">
        <v>430</v>
      </c>
      <c r="K630" s="419"/>
      <c r="L630" s="419"/>
      <c r="M630" s="419"/>
      <c r="N630" s="419"/>
      <c r="O630" s="419"/>
      <c r="P630" s="344" t="s">
        <v>28</v>
      </c>
      <c r="Q630" s="344"/>
      <c r="R630" s="344"/>
      <c r="S630" s="344"/>
      <c r="T630" s="344"/>
      <c r="U630" s="344"/>
      <c r="V630" s="344"/>
      <c r="W630" s="344"/>
      <c r="X630" s="344"/>
      <c r="Y630" s="341" t="s">
        <v>499</v>
      </c>
      <c r="Z630" s="342"/>
      <c r="AA630" s="342"/>
      <c r="AB630" s="342"/>
      <c r="AC630" s="250" t="s">
        <v>481</v>
      </c>
      <c r="AD630" s="250"/>
      <c r="AE630" s="250"/>
      <c r="AF630" s="250"/>
      <c r="AG630" s="250"/>
      <c r="AH630" s="341" t="s">
        <v>392</v>
      </c>
      <c r="AI630" s="343"/>
      <c r="AJ630" s="343"/>
      <c r="AK630" s="343"/>
      <c r="AL630" s="343" t="s">
        <v>22</v>
      </c>
      <c r="AM630" s="343"/>
      <c r="AN630" s="343"/>
      <c r="AO630" s="420"/>
      <c r="AP630" s="421" t="s">
        <v>431</v>
      </c>
      <c r="AQ630" s="421"/>
      <c r="AR630" s="421"/>
      <c r="AS630" s="421"/>
      <c r="AT630" s="421"/>
      <c r="AU630" s="421"/>
      <c r="AV630" s="421"/>
      <c r="AW630" s="421"/>
      <c r="AX630" s="421"/>
    </row>
    <row r="631" spans="1:50" ht="26.25" hidden="1" customHeight="1" x14ac:dyDescent="0.15">
      <c r="A631" s="1085">
        <v>1</v>
      </c>
      <c r="B631" s="108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085">
        <v>2</v>
      </c>
      <c r="B632" s="108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085">
        <v>3</v>
      </c>
      <c r="B633" s="108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085">
        <v>4</v>
      </c>
      <c r="B634" s="108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085">
        <v>5</v>
      </c>
      <c r="B635" s="108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085">
        <v>6</v>
      </c>
      <c r="B636" s="108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085">
        <v>7</v>
      </c>
      <c r="B637" s="108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085">
        <v>8</v>
      </c>
      <c r="B638" s="108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085">
        <v>9</v>
      </c>
      <c r="B639" s="108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085">
        <v>10</v>
      </c>
      <c r="B640" s="108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085">
        <v>11</v>
      </c>
      <c r="B641" s="108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085">
        <v>12</v>
      </c>
      <c r="B642" s="108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085">
        <v>13</v>
      </c>
      <c r="B643" s="108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085">
        <v>14</v>
      </c>
      <c r="B644" s="108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085">
        <v>15</v>
      </c>
      <c r="B645" s="108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085">
        <v>16</v>
      </c>
      <c r="B646" s="108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085">
        <v>17</v>
      </c>
      <c r="B647" s="108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085">
        <v>18</v>
      </c>
      <c r="B648" s="108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085">
        <v>19</v>
      </c>
      <c r="B649" s="108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085">
        <v>20</v>
      </c>
      <c r="B650" s="108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085">
        <v>21</v>
      </c>
      <c r="B651" s="108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085">
        <v>22</v>
      </c>
      <c r="B652" s="108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085">
        <v>23</v>
      </c>
      <c r="B653" s="108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085">
        <v>24</v>
      </c>
      <c r="B654" s="108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085">
        <v>25</v>
      </c>
      <c r="B655" s="108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085">
        <v>26</v>
      </c>
      <c r="B656" s="108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085">
        <v>27</v>
      </c>
      <c r="B657" s="108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085">
        <v>28</v>
      </c>
      <c r="B658" s="108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085">
        <v>29</v>
      </c>
      <c r="B659" s="108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085">
        <v>30</v>
      </c>
      <c r="B660" s="108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3"/>
      <c r="B663" s="343"/>
      <c r="C663" s="343" t="s">
        <v>27</v>
      </c>
      <c r="D663" s="343"/>
      <c r="E663" s="343"/>
      <c r="F663" s="343"/>
      <c r="G663" s="343"/>
      <c r="H663" s="343"/>
      <c r="I663" s="343"/>
      <c r="J663" s="250" t="s">
        <v>430</v>
      </c>
      <c r="K663" s="419"/>
      <c r="L663" s="419"/>
      <c r="M663" s="419"/>
      <c r="N663" s="419"/>
      <c r="O663" s="419"/>
      <c r="P663" s="344" t="s">
        <v>28</v>
      </c>
      <c r="Q663" s="344"/>
      <c r="R663" s="344"/>
      <c r="S663" s="344"/>
      <c r="T663" s="344"/>
      <c r="U663" s="344"/>
      <c r="V663" s="344"/>
      <c r="W663" s="344"/>
      <c r="X663" s="344"/>
      <c r="Y663" s="341" t="s">
        <v>499</v>
      </c>
      <c r="Z663" s="342"/>
      <c r="AA663" s="342"/>
      <c r="AB663" s="342"/>
      <c r="AC663" s="250" t="s">
        <v>481</v>
      </c>
      <c r="AD663" s="250"/>
      <c r="AE663" s="250"/>
      <c r="AF663" s="250"/>
      <c r="AG663" s="250"/>
      <c r="AH663" s="341" t="s">
        <v>392</v>
      </c>
      <c r="AI663" s="343"/>
      <c r="AJ663" s="343"/>
      <c r="AK663" s="343"/>
      <c r="AL663" s="343" t="s">
        <v>22</v>
      </c>
      <c r="AM663" s="343"/>
      <c r="AN663" s="343"/>
      <c r="AO663" s="420"/>
      <c r="AP663" s="421" t="s">
        <v>431</v>
      </c>
      <c r="AQ663" s="421"/>
      <c r="AR663" s="421"/>
      <c r="AS663" s="421"/>
      <c r="AT663" s="421"/>
      <c r="AU663" s="421"/>
      <c r="AV663" s="421"/>
      <c r="AW663" s="421"/>
      <c r="AX663" s="421"/>
    </row>
    <row r="664" spans="1:50" ht="26.25" hidden="1" customHeight="1" x14ac:dyDescent="0.15">
      <c r="A664" s="1085">
        <v>1</v>
      </c>
      <c r="B664" s="108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085">
        <v>2</v>
      </c>
      <c r="B665" s="108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085">
        <v>3</v>
      </c>
      <c r="B666" s="108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085">
        <v>4</v>
      </c>
      <c r="B667" s="108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085">
        <v>5</v>
      </c>
      <c r="B668" s="108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085">
        <v>6</v>
      </c>
      <c r="B669" s="108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085">
        <v>7</v>
      </c>
      <c r="B670" s="108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085">
        <v>8</v>
      </c>
      <c r="B671" s="108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085">
        <v>9</v>
      </c>
      <c r="B672" s="108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085">
        <v>10</v>
      </c>
      <c r="B673" s="108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085">
        <v>11</v>
      </c>
      <c r="B674" s="108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085">
        <v>12</v>
      </c>
      <c r="B675" s="108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085">
        <v>13</v>
      </c>
      <c r="B676" s="108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085">
        <v>14</v>
      </c>
      <c r="B677" s="108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085">
        <v>15</v>
      </c>
      <c r="B678" s="108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085">
        <v>16</v>
      </c>
      <c r="B679" s="108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085">
        <v>17</v>
      </c>
      <c r="B680" s="108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085">
        <v>18</v>
      </c>
      <c r="B681" s="108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085">
        <v>19</v>
      </c>
      <c r="B682" s="108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085">
        <v>20</v>
      </c>
      <c r="B683" s="108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085">
        <v>21</v>
      </c>
      <c r="B684" s="108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085">
        <v>22</v>
      </c>
      <c r="B685" s="108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085">
        <v>23</v>
      </c>
      <c r="B686" s="108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085">
        <v>24</v>
      </c>
      <c r="B687" s="108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085">
        <v>25</v>
      </c>
      <c r="B688" s="108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085">
        <v>26</v>
      </c>
      <c r="B689" s="108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085">
        <v>27</v>
      </c>
      <c r="B690" s="108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085">
        <v>28</v>
      </c>
      <c r="B691" s="108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085">
        <v>29</v>
      </c>
      <c r="B692" s="108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085">
        <v>30</v>
      </c>
      <c r="B693" s="108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3"/>
      <c r="B696" s="343"/>
      <c r="C696" s="343" t="s">
        <v>27</v>
      </c>
      <c r="D696" s="343"/>
      <c r="E696" s="343"/>
      <c r="F696" s="343"/>
      <c r="G696" s="343"/>
      <c r="H696" s="343"/>
      <c r="I696" s="343"/>
      <c r="J696" s="250" t="s">
        <v>430</v>
      </c>
      <c r="K696" s="419"/>
      <c r="L696" s="419"/>
      <c r="M696" s="419"/>
      <c r="N696" s="419"/>
      <c r="O696" s="419"/>
      <c r="P696" s="344" t="s">
        <v>28</v>
      </c>
      <c r="Q696" s="344"/>
      <c r="R696" s="344"/>
      <c r="S696" s="344"/>
      <c r="T696" s="344"/>
      <c r="U696" s="344"/>
      <c r="V696" s="344"/>
      <c r="W696" s="344"/>
      <c r="X696" s="344"/>
      <c r="Y696" s="341" t="s">
        <v>499</v>
      </c>
      <c r="Z696" s="342"/>
      <c r="AA696" s="342"/>
      <c r="AB696" s="342"/>
      <c r="AC696" s="250" t="s">
        <v>481</v>
      </c>
      <c r="AD696" s="250"/>
      <c r="AE696" s="250"/>
      <c r="AF696" s="250"/>
      <c r="AG696" s="250"/>
      <c r="AH696" s="341" t="s">
        <v>392</v>
      </c>
      <c r="AI696" s="343"/>
      <c r="AJ696" s="343"/>
      <c r="AK696" s="343"/>
      <c r="AL696" s="343" t="s">
        <v>22</v>
      </c>
      <c r="AM696" s="343"/>
      <c r="AN696" s="343"/>
      <c r="AO696" s="420"/>
      <c r="AP696" s="421" t="s">
        <v>431</v>
      </c>
      <c r="AQ696" s="421"/>
      <c r="AR696" s="421"/>
      <c r="AS696" s="421"/>
      <c r="AT696" s="421"/>
      <c r="AU696" s="421"/>
      <c r="AV696" s="421"/>
      <c r="AW696" s="421"/>
      <c r="AX696" s="421"/>
    </row>
    <row r="697" spans="1:50" ht="26.25" hidden="1" customHeight="1" x14ac:dyDescent="0.15">
      <c r="A697" s="1085">
        <v>1</v>
      </c>
      <c r="B697" s="108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085">
        <v>2</v>
      </c>
      <c r="B698" s="108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085">
        <v>3</v>
      </c>
      <c r="B699" s="108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085">
        <v>4</v>
      </c>
      <c r="B700" s="108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085">
        <v>5</v>
      </c>
      <c r="B701" s="108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085">
        <v>6</v>
      </c>
      <c r="B702" s="108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085">
        <v>7</v>
      </c>
      <c r="B703" s="108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085">
        <v>8</v>
      </c>
      <c r="B704" s="108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085">
        <v>9</v>
      </c>
      <c r="B705" s="108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085">
        <v>10</v>
      </c>
      <c r="B706" s="108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085">
        <v>11</v>
      </c>
      <c r="B707" s="108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085">
        <v>12</v>
      </c>
      <c r="B708" s="108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085">
        <v>13</v>
      </c>
      <c r="B709" s="108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085">
        <v>14</v>
      </c>
      <c r="B710" s="108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085">
        <v>15</v>
      </c>
      <c r="B711" s="108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085">
        <v>16</v>
      </c>
      <c r="B712" s="108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085">
        <v>17</v>
      </c>
      <c r="B713" s="108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085">
        <v>18</v>
      </c>
      <c r="B714" s="108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085">
        <v>19</v>
      </c>
      <c r="B715" s="108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085">
        <v>20</v>
      </c>
      <c r="B716" s="108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085">
        <v>21</v>
      </c>
      <c r="B717" s="108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085">
        <v>22</v>
      </c>
      <c r="B718" s="108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085">
        <v>23</v>
      </c>
      <c r="B719" s="108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085">
        <v>24</v>
      </c>
      <c r="B720" s="108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085">
        <v>25</v>
      </c>
      <c r="B721" s="108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085">
        <v>26</v>
      </c>
      <c r="B722" s="108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085">
        <v>27</v>
      </c>
      <c r="B723" s="108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085">
        <v>28</v>
      </c>
      <c r="B724" s="108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085">
        <v>29</v>
      </c>
      <c r="B725" s="108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085">
        <v>30</v>
      </c>
      <c r="B726" s="108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3"/>
      <c r="B729" s="343"/>
      <c r="C729" s="343" t="s">
        <v>27</v>
      </c>
      <c r="D729" s="343"/>
      <c r="E729" s="343"/>
      <c r="F729" s="343"/>
      <c r="G729" s="343"/>
      <c r="H729" s="343"/>
      <c r="I729" s="343"/>
      <c r="J729" s="250" t="s">
        <v>430</v>
      </c>
      <c r="K729" s="419"/>
      <c r="L729" s="419"/>
      <c r="M729" s="419"/>
      <c r="N729" s="419"/>
      <c r="O729" s="419"/>
      <c r="P729" s="344" t="s">
        <v>28</v>
      </c>
      <c r="Q729" s="344"/>
      <c r="R729" s="344"/>
      <c r="S729" s="344"/>
      <c r="T729" s="344"/>
      <c r="U729" s="344"/>
      <c r="V729" s="344"/>
      <c r="W729" s="344"/>
      <c r="X729" s="344"/>
      <c r="Y729" s="341" t="s">
        <v>499</v>
      </c>
      <c r="Z729" s="342"/>
      <c r="AA729" s="342"/>
      <c r="AB729" s="342"/>
      <c r="AC729" s="250" t="s">
        <v>481</v>
      </c>
      <c r="AD729" s="250"/>
      <c r="AE729" s="250"/>
      <c r="AF729" s="250"/>
      <c r="AG729" s="250"/>
      <c r="AH729" s="341" t="s">
        <v>392</v>
      </c>
      <c r="AI729" s="343"/>
      <c r="AJ729" s="343"/>
      <c r="AK729" s="343"/>
      <c r="AL729" s="343" t="s">
        <v>22</v>
      </c>
      <c r="AM729" s="343"/>
      <c r="AN729" s="343"/>
      <c r="AO729" s="420"/>
      <c r="AP729" s="421" t="s">
        <v>431</v>
      </c>
      <c r="AQ729" s="421"/>
      <c r="AR729" s="421"/>
      <c r="AS729" s="421"/>
      <c r="AT729" s="421"/>
      <c r="AU729" s="421"/>
      <c r="AV729" s="421"/>
      <c r="AW729" s="421"/>
      <c r="AX729" s="421"/>
    </row>
    <row r="730" spans="1:50" ht="26.25" hidden="1" customHeight="1" x14ac:dyDescent="0.15">
      <c r="A730" s="1085">
        <v>1</v>
      </c>
      <c r="B730" s="108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085">
        <v>2</v>
      </c>
      <c r="B731" s="108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085">
        <v>3</v>
      </c>
      <c r="B732" s="108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085">
        <v>4</v>
      </c>
      <c r="B733" s="108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085">
        <v>5</v>
      </c>
      <c r="B734" s="108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085">
        <v>6</v>
      </c>
      <c r="B735" s="108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085">
        <v>7</v>
      </c>
      <c r="B736" s="108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085">
        <v>8</v>
      </c>
      <c r="B737" s="108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085">
        <v>9</v>
      </c>
      <c r="B738" s="108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085">
        <v>10</v>
      </c>
      <c r="B739" s="108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085">
        <v>11</v>
      </c>
      <c r="B740" s="108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085">
        <v>12</v>
      </c>
      <c r="B741" s="108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085">
        <v>13</v>
      </c>
      <c r="B742" s="108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085">
        <v>14</v>
      </c>
      <c r="B743" s="108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085">
        <v>15</v>
      </c>
      <c r="B744" s="108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085">
        <v>16</v>
      </c>
      <c r="B745" s="108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085">
        <v>17</v>
      </c>
      <c r="B746" s="108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085">
        <v>18</v>
      </c>
      <c r="B747" s="108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085">
        <v>19</v>
      </c>
      <c r="B748" s="108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085">
        <v>20</v>
      </c>
      <c r="B749" s="108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085">
        <v>21</v>
      </c>
      <c r="B750" s="108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085">
        <v>22</v>
      </c>
      <c r="B751" s="108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085">
        <v>23</v>
      </c>
      <c r="B752" s="108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085">
        <v>24</v>
      </c>
      <c r="B753" s="108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085">
        <v>25</v>
      </c>
      <c r="B754" s="108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085">
        <v>26</v>
      </c>
      <c r="B755" s="108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085">
        <v>27</v>
      </c>
      <c r="B756" s="108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085">
        <v>28</v>
      </c>
      <c r="B757" s="108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085">
        <v>29</v>
      </c>
      <c r="B758" s="108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085">
        <v>30</v>
      </c>
      <c r="B759" s="108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3"/>
      <c r="B762" s="343"/>
      <c r="C762" s="343" t="s">
        <v>27</v>
      </c>
      <c r="D762" s="343"/>
      <c r="E762" s="343"/>
      <c r="F762" s="343"/>
      <c r="G762" s="343"/>
      <c r="H762" s="343"/>
      <c r="I762" s="343"/>
      <c r="J762" s="250" t="s">
        <v>430</v>
      </c>
      <c r="K762" s="419"/>
      <c r="L762" s="419"/>
      <c r="M762" s="419"/>
      <c r="N762" s="419"/>
      <c r="O762" s="419"/>
      <c r="P762" s="344" t="s">
        <v>28</v>
      </c>
      <c r="Q762" s="344"/>
      <c r="R762" s="344"/>
      <c r="S762" s="344"/>
      <c r="T762" s="344"/>
      <c r="U762" s="344"/>
      <c r="V762" s="344"/>
      <c r="W762" s="344"/>
      <c r="X762" s="344"/>
      <c r="Y762" s="341" t="s">
        <v>499</v>
      </c>
      <c r="Z762" s="342"/>
      <c r="AA762" s="342"/>
      <c r="AB762" s="342"/>
      <c r="AC762" s="250" t="s">
        <v>481</v>
      </c>
      <c r="AD762" s="250"/>
      <c r="AE762" s="250"/>
      <c r="AF762" s="250"/>
      <c r="AG762" s="250"/>
      <c r="AH762" s="341" t="s">
        <v>392</v>
      </c>
      <c r="AI762" s="343"/>
      <c r="AJ762" s="343"/>
      <c r="AK762" s="343"/>
      <c r="AL762" s="343" t="s">
        <v>22</v>
      </c>
      <c r="AM762" s="343"/>
      <c r="AN762" s="343"/>
      <c r="AO762" s="420"/>
      <c r="AP762" s="421" t="s">
        <v>431</v>
      </c>
      <c r="AQ762" s="421"/>
      <c r="AR762" s="421"/>
      <c r="AS762" s="421"/>
      <c r="AT762" s="421"/>
      <c r="AU762" s="421"/>
      <c r="AV762" s="421"/>
      <c r="AW762" s="421"/>
      <c r="AX762" s="421"/>
    </row>
    <row r="763" spans="1:50" ht="26.25" hidden="1" customHeight="1" x14ac:dyDescent="0.15">
      <c r="A763" s="1085">
        <v>1</v>
      </c>
      <c r="B763" s="108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085">
        <v>2</v>
      </c>
      <c r="B764" s="108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085">
        <v>3</v>
      </c>
      <c r="B765" s="108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085">
        <v>4</v>
      </c>
      <c r="B766" s="108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085">
        <v>5</v>
      </c>
      <c r="B767" s="108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085">
        <v>6</v>
      </c>
      <c r="B768" s="108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085">
        <v>7</v>
      </c>
      <c r="B769" s="108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085">
        <v>8</v>
      </c>
      <c r="B770" s="108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085">
        <v>9</v>
      </c>
      <c r="B771" s="108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085">
        <v>10</v>
      </c>
      <c r="B772" s="108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085">
        <v>11</v>
      </c>
      <c r="B773" s="108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085">
        <v>12</v>
      </c>
      <c r="B774" s="108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085">
        <v>13</v>
      </c>
      <c r="B775" s="108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085">
        <v>14</v>
      </c>
      <c r="B776" s="108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085">
        <v>15</v>
      </c>
      <c r="B777" s="108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085">
        <v>16</v>
      </c>
      <c r="B778" s="108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085">
        <v>17</v>
      </c>
      <c r="B779" s="108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085">
        <v>18</v>
      </c>
      <c r="B780" s="108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085">
        <v>19</v>
      </c>
      <c r="B781" s="108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085">
        <v>20</v>
      </c>
      <c r="B782" s="108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085">
        <v>21</v>
      </c>
      <c r="B783" s="108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085">
        <v>22</v>
      </c>
      <c r="B784" s="108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085">
        <v>23</v>
      </c>
      <c r="B785" s="108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085">
        <v>24</v>
      </c>
      <c r="B786" s="108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085">
        <v>25</v>
      </c>
      <c r="B787" s="108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085">
        <v>26</v>
      </c>
      <c r="B788" s="108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085">
        <v>27</v>
      </c>
      <c r="B789" s="108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085">
        <v>28</v>
      </c>
      <c r="B790" s="108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085">
        <v>29</v>
      </c>
      <c r="B791" s="108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085">
        <v>30</v>
      </c>
      <c r="B792" s="108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3"/>
      <c r="B795" s="343"/>
      <c r="C795" s="343" t="s">
        <v>27</v>
      </c>
      <c r="D795" s="343"/>
      <c r="E795" s="343"/>
      <c r="F795" s="343"/>
      <c r="G795" s="343"/>
      <c r="H795" s="343"/>
      <c r="I795" s="343"/>
      <c r="J795" s="250" t="s">
        <v>430</v>
      </c>
      <c r="K795" s="419"/>
      <c r="L795" s="419"/>
      <c r="M795" s="419"/>
      <c r="N795" s="419"/>
      <c r="O795" s="419"/>
      <c r="P795" s="344" t="s">
        <v>28</v>
      </c>
      <c r="Q795" s="344"/>
      <c r="R795" s="344"/>
      <c r="S795" s="344"/>
      <c r="T795" s="344"/>
      <c r="U795" s="344"/>
      <c r="V795" s="344"/>
      <c r="W795" s="344"/>
      <c r="X795" s="344"/>
      <c r="Y795" s="341" t="s">
        <v>499</v>
      </c>
      <c r="Z795" s="342"/>
      <c r="AA795" s="342"/>
      <c r="AB795" s="342"/>
      <c r="AC795" s="250" t="s">
        <v>481</v>
      </c>
      <c r="AD795" s="250"/>
      <c r="AE795" s="250"/>
      <c r="AF795" s="250"/>
      <c r="AG795" s="250"/>
      <c r="AH795" s="341" t="s">
        <v>392</v>
      </c>
      <c r="AI795" s="343"/>
      <c r="AJ795" s="343"/>
      <c r="AK795" s="343"/>
      <c r="AL795" s="343" t="s">
        <v>22</v>
      </c>
      <c r="AM795" s="343"/>
      <c r="AN795" s="343"/>
      <c r="AO795" s="420"/>
      <c r="AP795" s="421" t="s">
        <v>431</v>
      </c>
      <c r="AQ795" s="421"/>
      <c r="AR795" s="421"/>
      <c r="AS795" s="421"/>
      <c r="AT795" s="421"/>
      <c r="AU795" s="421"/>
      <c r="AV795" s="421"/>
      <c r="AW795" s="421"/>
      <c r="AX795" s="421"/>
    </row>
    <row r="796" spans="1:50" ht="26.25" hidden="1" customHeight="1" x14ac:dyDescent="0.15">
      <c r="A796" s="1085">
        <v>1</v>
      </c>
      <c r="B796" s="108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085">
        <v>2</v>
      </c>
      <c r="B797" s="108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085">
        <v>3</v>
      </c>
      <c r="B798" s="108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085">
        <v>4</v>
      </c>
      <c r="B799" s="108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085">
        <v>5</v>
      </c>
      <c r="B800" s="108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085">
        <v>6</v>
      </c>
      <c r="B801" s="108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085">
        <v>7</v>
      </c>
      <c r="B802" s="108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085">
        <v>8</v>
      </c>
      <c r="B803" s="108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085">
        <v>9</v>
      </c>
      <c r="B804" s="108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085">
        <v>10</v>
      </c>
      <c r="B805" s="108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085">
        <v>11</v>
      </c>
      <c r="B806" s="108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085">
        <v>12</v>
      </c>
      <c r="B807" s="108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085">
        <v>13</v>
      </c>
      <c r="B808" s="108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085">
        <v>14</v>
      </c>
      <c r="B809" s="108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085">
        <v>15</v>
      </c>
      <c r="B810" s="108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085">
        <v>16</v>
      </c>
      <c r="B811" s="108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085">
        <v>17</v>
      </c>
      <c r="B812" s="108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085">
        <v>18</v>
      </c>
      <c r="B813" s="108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085">
        <v>19</v>
      </c>
      <c r="B814" s="108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085">
        <v>20</v>
      </c>
      <c r="B815" s="108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085">
        <v>21</v>
      </c>
      <c r="B816" s="108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085">
        <v>22</v>
      </c>
      <c r="B817" s="108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085">
        <v>23</v>
      </c>
      <c r="B818" s="108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085">
        <v>24</v>
      </c>
      <c r="B819" s="108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085">
        <v>25</v>
      </c>
      <c r="B820" s="108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085">
        <v>26</v>
      </c>
      <c r="B821" s="108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085">
        <v>27</v>
      </c>
      <c r="B822" s="108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085">
        <v>28</v>
      </c>
      <c r="B823" s="108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085">
        <v>29</v>
      </c>
      <c r="B824" s="108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085">
        <v>30</v>
      </c>
      <c r="B825" s="108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3"/>
      <c r="B828" s="343"/>
      <c r="C828" s="343" t="s">
        <v>27</v>
      </c>
      <c r="D828" s="343"/>
      <c r="E828" s="343"/>
      <c r="F828" s="343"/>
      <c r="G828" s="343"/>
      <c r="H828" s="343"/>
      <c r="I828" s="343"/>
      <c r="J828" s="250" t="s">
        <v>430</v>
      </c>
      <c r="K828" s="419"/>
      <c r="L828" s="419"/>
      <c r="M828" s="419"/>
      <c r="N828" s="419"/>
      <c r="O828" s="419"/>
      <c r="P828" s="344" t="s">
        <v>28</v>
      </c>
      <c r="Q828" s="344"/>
      <c r="R828" s="344"/>
      <c r="S828" s="344"/>
      <c r="T828" s="344"/>
      <c r="U828" s="344"/>
      <c r="V828" s="344"/>
      <c r="W828" s="344"/>
      <c r="X828" s="344"/>
      <c r="Y828" s="341" t="s">
        <v>499</v>
      </c>
      <c r="Z828" s="342"/>
      <c r="AA828" s="342"/>
      <c r="AB828" s="342"/>
      <c r="AC828" s="250" t="s">
        <v>481</v>
      </c>
      <c r="AD828" s="250"/>
      <c r="AE828" s="250"/>
      <c r="AF828" s="250"/>
      <c r="AG828" s="250"/>
      <c r="AH828" s="341" t="s">
        <v>392</v>
      </c>
      <c r="AI828" s="343"/>
      <c r="AJ828" s="343"/>
      <c r="AK828" s="343"/>
      <c r="AL828" s="343" t="s">
        <v>22</v>
      </c>
      <c r="AM828" s="343"/>
      <c r="AN828" s="343"/>
      <c r="AO828" s="420"/>
      <c r="AP828" s="421" t="s">
        <v>431</v>
      </c>
      <c r="AQ828" s="421"/>
      <c r="AR828" s="421"/>
      <c r="AS828" s="421"/>
      <c r="AT828" s="421"/>
      <c r="AU828" s="421"/>
      <c r="AV828" s="421"/>
      <c r="AW828" s="421"/>
      <c r="AX828" s="421"/>
    </row>
    <row r="829" spans="1:50" ht="26.25" hidden="1" customHeight="1" x14ac:dyDescent="0.15">
      <c r="A829" s="1085">
        <v>1</v>
      </c>
      <c r="B829" s="108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085">
        <v>2</v>
      </c>
      <c r="B830" s="108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085">
        <v>3</v>
      </c>
      <c r="B831" s="108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085">
        <v>4</v>
      </c>
      <c r="B832" s="108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085">
        <v>5</v>
      </c>
      <c r="B833" s="108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085">
        <v>6</v>
      </c>
      <c r="B834" s="108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085">
        <v>7</v>
      </c>
      <c r="B835" s="108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085">
        <v>8</v>
      </c>
      <c r="B836" s="108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085">
        <v>9</v>
      </c>
      <c r="B837" s="108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085">
        <v>10</v>
      </c>
      <c r="B838" s="108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085">
        <v>11</v>
      </c>
      <c r="B839" s="108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085">
        <v>12</v>
      </c>
      <c r="B840" s="108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085">
        <v>13</v>
      </c>
      <c r="B841" s="108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085">
        <v>14</v>
      </c>
      <c r="B842" s="108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085">
        <v>15</v>
      </c>
      <c r="B843" s="108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085">
        <v>16</v>
      </c>
      <c r="B844" s="108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085">
        <v>17</v>
      </c>
      <c r="B845" s="108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085">
        <v>18</v>
      </c>
      <c r="B846" s="108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085">
        <v>19</v>
      </c>
      <c r="B847" s="108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085">
        <v>20</v>
      </c>
      <c r="B848" s="108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085">
        <v>21</v>
      </c>
      <c r="B849" s="108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085">
        <v>22</v>
      </c>
      <c r="B850" s="108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085">
        <v>23</v>
      </c>
      <c r="B851" s="108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085">
        <v>24</v>
      </c>
      <c r="B852" s="108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085">
        <v>25</v>
      </c>
      <c r="B853" s="108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085">
        <v>26</v>
      </c>
      <c r="B854" s="108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085">
        <v>27</v>
      </c>
      <c r="B855" s="108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085">
        <v>28</v>
      </c>
      <c r="B856" s="108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085">
        <v>29</v>
      </c>
      <c r="B857" s="108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085">
        <v>30</v>
      </c>
      <c r="B858" s="108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3"/>
      <c r="B861" s="343"/>
      <c r="C861" s="343" t="s">
        <v>27</v>
      </c>
      <c r="D861" s="343"/>
      <c r="E861" s="343"/>
      <c r="F861" s="343"/>
      <c r="G861" s="343"/>
      <c r="H861" s="343"/>
      <c r="I861" s="343"/>
      <c r="J861" s="250" t="s">
        <v>430</v>
      </c>
      <c r="K861" s="419"/>
      <c r="L861" s="419"/>
      <c r="M861" s="419"/>
      <c r="N861" s="419"/>
      <c r="O861" s="419"/>
      <c r="P861" s="344" t="s">
        <v>28</v>
      </c>
      <c r="Q861" s="344"/>
      <c r="R861" s="344"/>
      <c r="S861" s="344"/>
      <c r="T861" s="344"/>
      <c r="U861" s="344"/>
      <c r="V861" s="344"/>
      <c r="W861" s="344"/>
      <c r="X861" s="344"/>
      <c r="Y861" s="341" t="s">
        <v>499</v>
      </c>
      <c r="Z861" s="342"/>
      <c r="AA861" s="342"/>
      <c r="AB861" s="342"/>
      <c r="AC861" s="250" t="s">
        <v>481</v>
      </c>
      <c r="AD861" s="250"/>
      <c r="AE861" s="250"/>
      <c r="AF861" s="250"/>
      <c r="AG861" s="250"/>
      <c r="AH861" s="341" t="s">
        <v>392</v>
      </c>
      <c r="AI861" s="343"/>
      <c r="AJ861" s="343"/>
      <c r="AK861" s="343"/>
      <c r="AL861" s="343" t="s">
        <v>22</v>
      </c>
      <c r="AM861" s="343"/>
      <c r="AN861" s="343"/>
      <c r="AO861" s="420"/>
      <c r="AP861" s="421" t="s">
        <v>431</v>
      </c>
      <c r="AQ861" s="421"/>
      <c r="AR861" s="421"/>
      <c r="AS861" s="421"/>
      <c r="AT861" s="421"/>
      <c r="AU861" s="421"/>
      <c r="AV861" s="421"/>
      <c r="AW861" s="421"/>
      <c r="AX861" s="421"/>
    </row>
    <row r="862" spans="1:50" ht="26.25" hidden="1" customHeight="1" x14ac:dyDescent="0.15">
      <c r="A862" s="1085">
        <v>1</v>
      </c>
      <c r="B862" s="108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085">
        <v>2</v>
      </c>
      <c r="B863" s="108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085">
        <v>3</v>
      </c>
      <c r="B864" s="108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085">
        <v>4</v>
      </c>
      <c r="B865" s="108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085">
        <v>5</v>
      </c>
      <c r="B866" s="108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085">
        <v>6</v>
      </c>
      <c r="B867" s="108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085">
        <v>7</v>
      </c>
      <c r="B868" s="108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085">
        <v>8</v>
      </c>
      <c r="B869" s="108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085">
        <v>9</v>
      </c>
      <c r="B870" s="108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085">
        <v>10</v>
      </c>
      <c r="B871" s="108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085">
        <v>11</v>
      </c>
      <c r="B872" s="108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085">
        <v>12</v>
      </c>
      <c r="B873" s="108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085">
        <v>13</v>
      </c>
      <c r="B874" s="108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085">
        <v>14</v>
      </c>
      <c r="B875" s="108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085">
        <v>15</v>
      </c>
      <c r="B876" s="108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085">
        <v>16</v>
      </c>
      <c r="B877" s="108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085">
        <v>17</v>
      </c>
      <c r="B878" s="108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085">
        <v>18</v>
      </c>
      <c r="B879" s="108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085">
        <v>19</v>
      </c>
      <c r="B880" s="108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085">
        <v>20</v>
      </c>
      <c r="B881" s="108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085">
        <v>21</v>
      </c>
      <c r="B882" s="108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085">
        <v>22</v>
      </c>
      <c r="B883" s="108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085">
        <v>23</v>
      </c>
      <c r="B884" s="108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085">
        <v>24</v>
      </c>
      <c r="B885" s="108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085">
        <v>25</v>
      </c>
      <c r="B886" s="108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085">
        <v>26</v>
      </c>
      <c r="B887" s="108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085">
        <v>27</v>
      </c>
      <c r="B888" s="108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085">
        <v>28</v>
      </c>
      <c r="B889" s="108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085">
        <v>29</v>
      </c>
      <c r="B890" s="108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085">
        <v>30</v>
      </c>
      <c r="B891" s="108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3"/>
      <c r="B894" s="343"/>
      <c r="C894" s="343" t="s">
        <v>27</v>
      </c>
      <c r="D894" s="343"/>
      <c r="E894" s="343"/>
      <c r="F894" s="343"/>
      <c r="G894" s="343"/>
      <c r="H894" s="343"/>
      <c r="I894" s="343"/>
      <c r="J894" s="250" t="s">
        <v>430</v>
      </c>
      <c r="K894" s="419"/>
      <c r="L894" s="419"/>
      <c r="M894" s="419"/>
      <c r="N894" s="419"/>
      <c r="O894" s="419"/>
      <c r="P894" s="344" t="s">
        <v>28</v>
      </c>
      <c r="Q894" s="344"/>
      <c r="R894" s="344"/>
      <c r="S894" s="344"/>
      <c r="T894" s="344"/>
      <c r="U894" s="344"/>
      <c r="V894" s="344"/>
      <c r="W894" s="344"/>
      <c r="X894" s="344"/>
      <c r="Y894" s="341" t="s">
        <v>499</v>
      </c>
      <c r="Z894" s="342"/>
      <c r="AA894" s="342"/>
      <c r="AB894" s="342"/>
      <c r="AC894" s="250" t="s">
        <v>481</v>
      </c>
      <c r="AD894" s="250"/>
      <c r="AE894" s="250"/>
      <c r="AF894" s="250"/>
      <c r="AG894" s="250"/>
      <c r="AH894" s="341" t="s">
        <v>392</v>
      </c>
      <c r="AI894" s="343"/>
      <c r="AJ894" s="343"/>
      <c r="AK894" s="343"/>
      <c r="AL894" s="343" t="s">
        <v>22</v>
      </c>
      <c r="AM894" s="343"/>
      <c r="AN894" s="343"/>
      <c r="AO894" s="420"/>
      <c r="AP894" s="421" t="s">
        <v>431</v>
      </c>
      <c r="AQ894" s="421"/>
      <c r="AR894" s="421"/>
      <c r="AS894" s="421"/>
      <c r="AT894" s="421"/>
      <c r="AU894" s="421"/>
      <c r="AV894" s="421"/>
      <c r="AW894" s="421"/>
      <c r="AX894" s="421"/>
    </row>
    <row r="895" spans="1:50" ht="26.25" hidden="1" customHeight="1" x14ac:dyDescent="0.15">
      <c r="A895" s="1085">
        <v>1</v>
      </c>
      <c r="B895" s="108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085">
        <v>2</v>
      </c>
      <c r="B896" s="108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085">
        <v>3</v>
      </c>
      <c r="B897" s="108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085">
        <v>4</v>
      </c>
      <c r="B898" s="108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085">
        <v>5</v>
      </c>
      <c r="B899" s="108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085">
        <v>6</v>
      </c>
      <c r="B900" s="108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085">
        <v>7</v>
      </c>
      <c r="B901" s="108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085">
        <v>8</v>
      </c>
      <c r="B902" s="108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085">
        <v>9</v>
      </c>
      <c r="B903" s="108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085">
        <v>10</v>
      </c>
      <c r="B904" s="108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085">
        <v>11</v>
      </c>
      <c r="B905" s="108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085">
        <v>12</v>
      </c>
      <c r="B906" s="108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085">
        <v>13</v>
      </c>
      <c r="B907" s="108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085">
        <v>14</v>
      </c>
      <c r="B908" s="108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085">
        <v>15</v>
      </c>
      <c r="B909" s="108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085">
        <v>16</v>
      </c>
      <c r="B910" s="108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085">
        <v>17</v>
      </c>
      <c r="B911" s="108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085">
        <v>18</v>
      </c>
      <c r="B912" s="108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085">
        <v>19</v>
      </c>
      <c r="B913" s="108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085">
        <v>20</v>
      </c>
      <c r="B914" s="108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085">
        <v>21</v>
      </c>
      <c r="B915" s="108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085">
        <v>22</v>
      </c>
      <c r="B916" s="108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085">
        <v>23</v>
      </c>
      <c r="B917" s="108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085">
        <v>24</v>
      </c>
      <c r="B918" s="108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085">
        <v>25</v>
      </c>
      <c r="B919" s="108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085">
        <v>26</v>
      </c>
      <c r="B920" s="108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085">
        <v>27</v>
      </c>
      <c r="B921" s="108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085">
        <v>28</v>
      </c>
      <c r="B922" s="108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085">
        <v>29</v>
      </c>
      <c r="B923" s="108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085">
        <v>30</v>
      </c>
      <c r="B924" s="108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3"/>
      <c r="B927" s="343"/>
      <c r="C927" s="343" t="s">
        <v>27</v>
      </c>
      <c r="D927" s="343"/>
      <c r="E927" s="343"/>
      <c r="F927" s="343"/>
      <c r="G927" s="343"/>
      <c r="H927" s="343"/>
      <c r="I927" s="343"/>
      <c r="J927" s="250" t="s">
        <v>430</v>
      </c>
      <c r="K927" s="419"/>
      <c r="L927" s="419"/>
      <c r="M927" s="419"/>
      <c r="N927" s="419"/>
      <c r="O927" s="419"/>
      <c r="P927" s="344" t="s">
        <v>28</v>
      </c>
      <c r="Q927" s="344"/>
      <c r="R927" s="344"/>
      <c r="S927" s="344"/>
      <c r="T927" s="344"/>
      <c r="U927" s="344"/>
      <c r="V927" s="344"/>
      <c r="W927" s="344"/>
      <c r="X927" s="344"/>
      <c r="Y927" s="341" t="s">
        <v>499</v>
      </c>
      <c r="Z927" s="342"/>
      <c r="AA927" s="342"/>
      <c r="AB927" s="342"/>
      <c r="AC927" s="250" t="s">
        <v>481</v>
      </c>
      <c r="AD927" s="250"/>
      <c r="AE927" s="250"/>
      <c r="AF927" s="250"/>
      <c r="AG927" s="250"/>
      <c r="AH927" s="341" t="s">
        <v>392</v>
      </c>
      <c r="AI927" s="343"/>
      <c r="AJ927" s="343"/>
      <c r="AK927" s="343"/>
      <c r="AL927" s="343" t="s">
        <v>22</v>
      </c>
      <c r="AM927" s="343"/>
      <c r="AN927" s="343"/>
      <c r="AO927" s="420"/>
      <c r="AP927" s="421" t="s">
        <v>431</v>
      </c>
      <c r="AQ927" s="421"/>
      <c r="AR927" s="421"/>
      <c r="AS927" s="421"/>
      <c r="AT927" s="421"/>
      <c r="AU927" s="421"/>
      <c r="AV927" s="421"/>
      <c r="AW927" s="421"/>
      <c r="AX927" s="421"/>
    </row>
    <row r="928" spans="1:50" ht="26.25" hidden="1" customHeight="1" x14ac:dyDescent="0.15">
      <c r="A928" s="1085">
        <v>1</v>
      </c>
      <c r="B928" s="108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085">
        <v>2</v>
      </c>
      <c r="B929" s="108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085">
        <v>3</v>
      </c>
      <c r="B930" s="108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085">
        <v>4</v>
      </c>
      <c r="B931" s="108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085">
        <v>5</v>
      </c>
      <c r="B932" s="108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085">
        <v>6</v>
      </c>
      <c r="B933" s="108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085">
        <v>7</v>
      </c>
      <c r="B934" s="108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085">
        <v>8</v>
      </c>
      <c r="B935" s="108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085">
        <v>9</v>
      </c>
      <c r="B936" s="108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085">
        <v>10</v>
      </c>
      <c r="B937" s="108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085">
        <v>11</v>
      </c>
      <c r="B938" s="108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085">
        <v>12</v>
      </c>
      <c r="B939" s="108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085">
        <v>13</v>
      </c>
      <c r="B940" s="108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085">
        <v>14</v>
      </c>
      <c r="B941" s="108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085">
        <v>15</v>
      </c>
      <c r="B942" s="108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085">
        <v>16</v>
      </c>
      <c r="B943" s="108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085">
        <v>17</v>
      </c>
      <c r="B944" s="108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085">
        <v>18</v>
      </c>
      <c r="B945" s="108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085">
        <v>19</v>
      </c>
      <c r="B946" s="108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085">
        <v>20</v>
      </c>
      <c r="B947" s="108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085">
        <v>21</v>
      </c>
      <c r="B948" s="108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085">
        <v>22</v>
      </c>
      <c r="B949" s="108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085">
        <v>23</v>
      </c>
      <c r="B950" s="108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085">
        <v>24</v>
      </c>
      <c r="B951" s="108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085">
        <v>25</v>
      </c>
      <c r="B952" s="108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085">
        <v>26</v>
      </c>
      <c r="B953" s="108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085">
        <v>27</v>
      </c>
      <c r="B954" s="108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085">
        <v>28</v>
      </c>
      <c r="B955" s="108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085">
        <v>29</v>
      </c>
      <c r="B956" s="108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085">
        <v>30</v>
      </c>
      <c r="B957" s="108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3"/>
      <c r="B960" s="343"/>
      <c r="C960" s="343" t="s">
        <v>27</v>
      </c>
      <c r="D960" s="343"/>
      <c r="E960" s="343"/>
      <c r="F960" s="343"/>
      <c r="G960" s="343"/>
      <c r="H960" s="343"/>
      <c r="I960" s="343"/>
      <c r="J960" s="250" t="s">
        <v>430</v>
      </c>
      <c r="K960" s="419"/>
      <c r="L960" s="419"/>
      <c r="M960" s="419"/>
      <c r="N960" s="419"/>
      <c r="O960" s="419"/>
      <c r="P960" s="344" t="s">
        <v>28</v>
      </c>
      <c r="Q960" s="344"/>
      <c r="R960" s="344"/>
      <c r="S960" s="344"/>
      <c r="T960" s="344"/>
      <c r="U960" s="344"/>
      <c r="V960" s="344"/>
      <c r="W960" s="344"/>
      <c r="X960" s="344"/>
      <c r="Y960" s="341" t="s">
        <v>499</v>
      </c>
      <c r="Z960" s="342"/>
      <c r="AA960" s="342"/>
      <c r="AB960" s="342"/>
      <c r="AC960" s="250" t="s">
        <v>481</v>
      </c>
      <c r="AD960" s="250"/>
      <c r="AE960" s="250"/>
      <c r="AF960" s="250"/>
      <c r="AG960" s="250"/>
      <c r="AH960" s="341" t="s">
        <v>392</v>
      </c>
      <c r="AI960" s="343"/>
      <c r="AJ960" s="343"/>
      <c r="AK960" s="343"/>
      <c r="AL960" s="343" t="s">
        <v>22</v>
      </c>
      <c r="AM960" s="343"/>
      <c r="AN960" s="343"/>
      <c r="AO960" s="420"/>
      <c r="AP960" s="421" t="s">
        <v>431</v>
      </c>
      <c r="AQ960" s="421"/>
      <c r="AR960" s="421"/>
      <c r="AS960" s="421"/>
      <c r="AT960" s="421"/>
      <c r="AU960" s="421"/>
      <c r="AV960" s="421"/>
      <c r="AW960" s="421"/>
      <c r="AX960" s="421"/>
    </row>
    <row r="961" spans="1:50" ht="26.25" hidden="1" customHeight="1" x14ac:dyDescent="0.15">
      <c r="A961" s="1085">
        <v>1</v>
      </c>
      <c r="B961" s="108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085">
        <v>2</v>
      </c>
      <c r="B962" s="108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085">
        <v>3</v>
      </c>
      <c r="B963" s="108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085">
        <v>4</v>
      </c>
      <c r="B964" s="108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085">
        <v>5</v>
      </c>
      <c r="B965" s="108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085">
        <v>6</v>
      </c>
      <c r="B966" s="108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085">
        <v>7</v>
      </c>
      <c r="B967" s="108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085">
        <v>8</v>
      </c>
      <c r="B968" s="108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085">
        <v>9</v>
      </c>
      <c r="B969" s="108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085">
        <v>10</v>
      </c>
      <c r="B970" s="108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085">
        <v>11</v>
      </c>
      <c r="B971" s="108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085">
        <v>12</v>
      </c>
      <c r="B972" s="108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085">
        <v>13</v>
      </c>
      <c r="B973" s="108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085">
        <v>14</v>
      </c>
      <c r="B974" s="108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085">
        <v>15</v>
      </c>
      <c r="B975" s="108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085">
        <v>16</v>
      </c>
      <c r="B976" s="108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085">
        <v>17</v>
      </c>
      <c r="B977" s="108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085">
        <v>18</v>
      </c>
      <c r="B978" s="108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085">
        <v>19</v>
      </c>
      <c r="B979" s="108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085">
        <v>20</v>
      </c>
      <c r="B980" s="108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085">
        <v>21</v>
      </c>
      <c r="B981" s="108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085">
        <v>22</v>
      </c>
      <c r="B982" s="108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085">
        <v>23</v>
      </c>
      <c r="B983" s="108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085">
        <v>24</v>
      </c>
      <c r="B984" s="108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085">
        <v>25</v>
      </c>
      <c r="B985" s="108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085">
        <v>26</v>
      </c>
      <c r="B986" s="108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085">
        <v>27</v>
      </c>
      <c r="B987" s="108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085">
        <v>28</v>
      </c>
      <c r="B988" s="108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085">
        <v>29</v>
      </c>
      <c r="B989" s="108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085">
        <v>30</v>
      </c>
      <c r="B990" s="108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3"/>
      <c r="B993" s="343"/>
      <c r="C993" s="343" t="s">
        <v>27</v>
      </c>
      <c r="D993" s="343"/>
      <c r="E993" s="343"/>
      <c r="F993" s="343"/>
      <c r="G993" s="343"/>
      <c r="H993" s="343"/>
      <c r="I993" s="343"/>
      <c r="J993" s="250" t="s">
        <v>430</v>
      </c>
      <c r="K993" s="419"/>
      <c r="L993" s="419"/>
      <c r="M993" s="419"/>
      <c r="N993" s="419"/>
      <c r="O993" s="419"/>
      <c r="P993" s="344" t="s">
        <v>28</v>
      </c>
      <c r="Q993" s="344"/>
      <c r="R993" s="344"/>
      <c r="S993" s="344"/>
      <c r="T993" s="344"/>
      <c r="U993" s="344"/>
      <c r="V993" s="344"/>
      <c r="W993" s="344"/>
      <c r="X993" s="344"/>
      <c r="Y993" s="341" t="s">
        <v>499</v>
      </c>
      <c r="Z993" s="342"/>
      <c r="AA993" s="342"/>
      <c r="AB993" s="342"/>
      <c r="AC993" s="250" t="s">
        <v>481</v>
      </c>
      <c r="AD993" s="250"/>
      <c r="AE993" s="250"/>
      <c r="AF993" s="250"/>
      <c r="AG993" s="250"/>
      <c r="AH993" s="341" t="s">
        <v>392</v>
      </c>
      <c r="AI993" s="343"/>
      <c r="AJ993" s="343"/>
      <c r="AK993" s="343"/>
      <c r="AL993" s="343" t="s">
        <v>22</v>
      </c>
      <c r="AM993" s="343"/>
      <c r="AN993" s="343"/>
      <c r="AO993" s="420"/>
      <c r="AP993" s="421" t="s">
        <v>431</v>
      </c>
      <c r="AQ993" s="421"/>
      <c r="AR993" s="421"/>
      <c r="AS993" s="421"/>
      <c r="AT993" s="421"/>
      <c r="AU993" s="421"/>
      <c r="AV993" s="421"/>
      <c r="AW993" s="421"/>
      <c r="AX993" s="421"/>
    </row>
    <row r="994" spans="1:50" ht="26.25" hidden="1" customHeight="1" x14ac:dyDescent="0.15">
      <c r="A994" s="1085">
        <v>1</v>
      </c>
      <c r="B994" s="108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085">
        <v>2</v>
      </c>
      <c r="B995" s="108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085">
        <v>3</v>
      </c>
      <c r="B996" s="108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085">
        <v>4</v>
      </c>
      <c r="B997" s="108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085">
        <v>5</v>
      </c>
      <c r="B998" s="108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085">
        <v>6</v>
      </c>
      <c r="B999" s="108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085">
        <v>7</v>
      </c>
      <c r="B1000" s="108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085">
        <v>8</v>
      </c>
      <c r="B1001" s="108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085">
        <v>9</v>
      </c>
      <c r="B1002" s="108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085">
        <v>10</v>
      </c>
      <c r="B1003" s="108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085">
        <v>11</v>
      </c>
      <c r="B1004" s="108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085">
        <v>12</v>
      </c>
      <c r="B1005" s="108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085">
        <v>13</v>
      </c>
      <c r="B1006" s="108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085">
        <v>14</v>
      </c>
      <c r="B1007" s="108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085">
        <v>15</v>
      </c>
      <c r="B1008" s="108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085">
        <v>16</v>
      </c>
      <c r="B1009" s="108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085">
        <v>17</v>
      </c>
      <c r="B1010" s="108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085">
        <v>18</v>
      </c>
      <c r="B1011" s="108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085">
        <v>19</v>
      </c>
      <c r="B1012" s="108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085">
        <v>20</v>
      </c>
      <c r="B1013" s="108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085">
        <v>21</v>
      </c>
      <c r="B1014" s="108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085">
        <v>22</v>
      </c>
      <c r="B1015" s="108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085">
        <v>23</v>
      </c>
      <c r="B1016" s="108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085">
        <v>24</v>
      </c>
      <c r="B1017" s="108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085">
        <v>25</v>
      </c>
      <c r="B1018" s="108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085">
        <v>26</v>
      </c>
      <c r="B1019" s="108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085">
        <v>27</v>
      </c>
      <c r="B1020" s="108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085">
        <v>28</v>
      </c>
      <c r="B1021" s="108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085">
        <v>29</v>
      </c>
      <c r="B1022" s="108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085">
        <v>30</v>
      </c>
      <c r="B1023" s="108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3"/>
      <c r="B1026" s="343"/>
      <c r="C1026" s="343" t="s">
        <v>27</v>
      </c>
      <c r="D1026" s="343"/>
      <c r="E1026" s="343"/>
      <c r="F1026" s="343"/>
      <c r="G1026" s="343"/>
      <c r="H1026" s="343"/>
      <c r="I1026" s="343"/>
      <c r="J1026" s="250" t="s">
        <v>430</v>
      </c>
      <c r="K1026" s="419"/>
      <c r="L1026" s="419"/>
      <c r="M1026" s="419"/>
      <c r="N1026" s="419"/>
      <c r="O1026" s="419"/>
      <c r="P1026" s="344" t="s">
        <v>28</v>
      </c>
      <c r="Q1026" s="344"/>
      <c r="R1026" s="344"/>
      <c r="S1026" s="344"/>
      <c r="T1026" s="344"/>
      <c r="U1026" s="344"/>
      <c r="V1026" s="344"/>
      <c r="W1026" s="344"/>
      <c r="X1026" s="344"/>
      <c r="Y1026" s="341" t="s">
        <v>499</v>
      </c>
      <c r="Z1026" s="342"/>
      <c r="AA1026" s="342"/>
      <c r="AB1026" s="342"/>
      <c r="AC1026" s="250" t="s">
        <v>481</v>
      </c>
      <c r="AD1026" s="250"/>
      <c r="AE1026" s="250"/>
      <c r="AF1026" s="250"/>
      <c r="AG1026" s="250"/>
      <c r="AH1026" s="341" t="s">
        <v>392</v>
      </c>
      <c r="AI1026" s="343"/>
      <c r="AJ1026" s="343"/>
      <c r="AK1026" s="343"/>
      <c r="AL1026" s="343" t="s">
        <v>22</v>
      </c>
      <c r="AM1026" s="343"/>
      <c r="AN1026" s="343"/>
      <c r="AO1026" s="420"/>
      <c r="AP1026" s="421" t="s">
        <v>431</v>
      </c>
      <c r="AQ1026" s="421"/>
      <c r="AR1026" s="421"/>
      <c r="AS1026" s="421"/>
      <c r="AT1026" s="421"/>
      <c r="AU1026" s="421"/>
      <c r="AV1026" s="421"/>
      <c r="AW1026" s="421"/>
      <c r="AX1026" s="421"/>
    </row>
    <row r="1027" spans="1:50" ht="26.25" hidden="1" customHeight="1" x14ac:dyDescent="0.15">
      <c r="A1027" s="1085">
        <v>1</v>
      </c>
      <c r="B1027" s="108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085">
        <v>2</v>
      </c>
      <c r="B1028" s="108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085">
        <v>3</v>
      </c>
      <c r="B1029" s="108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085">
        <v>4</v>
      </c>
      <c r="B1030" s="108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085">
        <v>5</v>
      </c>
      <c r="B1031" s="108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085">
        <v>6</v>
      </c>
      <c r="B1032" s="108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085">
        <v>7</v>
      </c>
      <c r="B1033" s="108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085">
        <v>8</v>
      </c>
      <c r="B1034" s="108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085">
        <v>9</v>
      </c>
      <c r="B1035" s="108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085">
        <v>10</v>
      </c>
      <c r="B1036" s="108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085">
        <v>11</v>
      </c>
      <c r="B1037" s="108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085">
        <v>12</v>
      </c>
      <c r="B1038" s="108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085">
        <v>13</v>
      </c>
      <c r="B1039" s="108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085">
        <v>14</v>
      </c>
      <c r="B1040" s="108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085">
        <v>15</v>
      </c>
      <c r="B1041" s="108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085">
        <v>16</v>
      </c>
      <c r="B1042" s="108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085">
        <v>17</v>
      </c>
      <c r="B1043" s="108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085">
        <v>18</v>
      </c>
      <c r="B1044" s="108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085">
        <v>19</v>
      </c>
      <c r="B1045" s="108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085">
        <v>20</v>
      </c>
      <c r="B1046" s="108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085">
        <v>21</v>
      </c>
      <c r="B1047" s="108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085">
        <v>22</v>
      </c>
      <c r="B1048" s="108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085">
        <v>23</v>
      </c>
      <c r="B1049" s="108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085">
        <v>24</v>
      </c>
      <c r="B1050" s="108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085">
        <v>25</v>
      </c>
      <c r="B1051" s="108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085">
        <v>26</v>
      </c>
      <c r="B1052" s="108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085">
        <v>27</v>
      </c>
      <c r="B1053" s="108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085">
        <v>28</v>
      </c>
      <c r="B1054" s="108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085">
        <v>29</v>
      </c>
      <c r="B1055" s="108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085">
        <v>30</v>
      </c>
      <c r="B1056" s="108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3"/>
      <c r="B1059" s="343"/>
      <c r="C1059" s="343" t="s">
        <v>27</v>
      </c>
      <c r="D1059" s="343"/>
      <c r="E1059" s="343"/>
      <c r="F1059" s="343"/>
      <c r="G1059" s="343"/>
      <c r="H1059" s="343"/>
      <c r="I1059" s="343"/>
      <c r="J1059" s="250" t="s">
        <v>430</v>
      </c>
      <c r="K1059" s="419"/>
      <c r="L1059" s="419"/>
      <c r="M1059" s="419"/>
      <c r="N1059" s="419"/>
      <c r="O1059" s="419"/>
      <c r="P1059" s="344" t="s">
        <v>28</v>
      </c>
      <c r="Q1059" s="344"/>
      <c r="R1059" s="344"/>
      <c r="S1059" s="344"/>
      <c r="T1059" s="344"/>
      <c r="U1059" s="344"/>
      <c r="V1059" s="344"/>
      <c r="W1059" s="344"/>
      <c r="X1059" s="344"/>
      <c r="Y1059" s="341" t="s">
        <v>499</v>
      </c>
      <c r="Z1059" s="342"/>
      <c r="AA1059" s="342"/>
      <c r="AB1059" s="342"/>
      <c r="AC1059" s="250" t="s">
        <v>481</v>
      </c>
      <c r="AD1059" s="250"/>
      <c r="AE1059" s="250"/>
      <c r="AF1059" s="250"/>
      <c r="AG1059" s="250"/>
      <c r="AH1059" s="341" t="s">
        <v>392</v>
      </c>
      <c r="AI1059" s="343"/>
      <c r="AJ1059" s="343"/>
      <c r="AK1059" s="343"/>
      <c r="AL1059" s="343" t="s">
        <v>22</v>
      </c>
      <c r="AM1059" s="343"/>
      <c r="AN1059" s="343"/>
      <c r="AO1059" s="420"/>
      <c r="AP1059" s="421" t="s">
        <v>431</v>
      </c>
      <c r="AQ1059" s="421"/>
      <c r="AR1059" s="421"/>
      <c r="AS1059" s="421"/>
      <c r="AT1059" s="421"/>
      <c r="AU1059" s="421"/>
      <c r="AV1059" s="421"/>
      <c r="AW1059" s="421"/>
      <c r="AX1059" s="421"/>
    </row>
    <row r="1060" spans="1:50" ht="26.25" hidden="1" customHeight="1" x14ac:dyDescent="0.15">
      <c r="A1060" s="1085">
        <v>1</v>
      </c>
      <c r="B1060" s="108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085">
        <v>2</v>
      </c>
      <c r="B1061" s="108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085">
        <v>3</v>
      </c>
      <c r="B1062" s="108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085">
        <v>4</v>
      </c>
      <c r="B1063" s="108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085">
        <v>5</v>
      </c>
      <c r="B1064" s="108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085">
        <v>6</v>
      </c>
      <c r="B1065" s="108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085">
        <v>7</v>
      </c>
      <c r="B1066" s="108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085">
        <v>8</v>
      </c>
      <c r="B1067" s="108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085">
        <v>9</v>
      </c>
      <c r="B1068" s="108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085">
        <v>10</v>
      </c>
      <c r="B1069" s="108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085">
        <v>11</v>
      </c>
      <c r="B1070" s="108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085">
        <v>12</v>
      </c>
      <c r="B1071" s="108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085">
        <v>13</v>
      </c>
      <c r="B1072" s="108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085">
        <v>14</v>
      </c>
      <c r="B1073" s="108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085">
        <v>15</v>
      </c>
      <c r="B1074" s="108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085">
        <v>16</v>
      </c>
      <c r="B1075" s="108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085">
        <v>17</v>
      </c>
      <c r="B1076" s="108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085">
        <v>18</v>
      </c>
      <c r="B1077" s="108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085">
        <v>19</v>
      </c>
      <c r="B1078" s="108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085">
        <v>20</v>
      </c>
      <c r="B1079" s="108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085">
        <v>21</v>
      </c>
      <c r="B1080" s="108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085">
        <v>22</v>
      </c>
      <c r="B1081" s="108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085">
        <v>23</v>
      </c>
      <c r="B1082" s="108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085">
        <v>24</v>
      </c>
      <c r="B1083" s="108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085">
        <v>25</v>
      </c>
      <c r="B1084" s="108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085">
        <v>26</v>
      </c>
      <c r="B1085" s="108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085">
        <v>27</v>
      </c>
      <c r="B1086" s="108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085">
        <v>28</v>
      </c>
      <c r="B1087" s="108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085">
        <v>29</v>
      </c>
      <c r="B1088" s="108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085">
        <v>30</v>
      </c>
      <c r="B1089" s="108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3"/>
      <c r="B1092" s="343"/>
      <c r="C1092" s="343" t="s">
        <v>27</v>
      </c>
      <c r="D1092" s="343"/>
      <c r="E1092" s="343"/>
      <c r="F1092" s="343"/>
      <c r="G1092" s="343"/>
      <c r="H1092" s="343"/>
      <c r="I1092" s="343"/>
      <c r="J1092" s="250" t="s">
        <v>430</v>
      </c>
      <c r="K1092" s="419"/>
      <c r="L1092" s="419"/>
      <c r="M1092" s="419"/>
      <c r="N1092" s="419"/>
      <c r="O1092" s="419"/>
      <c r="P1092" s="344" t="s">
        <v>28</v>
      </c>
      <c r="Q1092" s="344"/>
      <c r="R1092" s="344"/>
      <c r="S1092" s="344"/>
      <c r="T1092" s="344"/>
      <c r="U1092" s="344"/>
      <c r="V1092" s="344"/>
      <c r="W1092" s="344"/>
      <c r="X1092" s="344"/>
      <c r="Y1092" s="341" t="s">
        <v>499</v>
      </c>
      <c r="Z1092" s="342"/>
      <c r="AA1092" s="342"/>
      <c r="AB1092" s="342"/>
      <c r="AC1092" s="250" t="s">
        <v>481</v>
      </c>
      <c r="AD1092" s="250"/>
      <c r="AE1092" s="250"/>
      <c r="AF1092" s="250"/>
      <c r="AG1092" s="250"/>
      <c r="AH1092" s="341" t="s">
        <v>392</v>
      </c>
      <c r="AI1092" s="343"/>
      <c r="AJ1092" s="343"/>
      <c r="AK1092" s="343"/>
      <c r="AL1092" s="343" t="s">
        <v>22</v>
      </c>
      <c r="AM1092" s="343"/>
      <c r="AN1092" s="343"/>
      <c r="AO1092" s="420"/>
      <c r="AP1092" s="421" t="s">
        <v>431</v>
      </c>
      <c r="AQ1092" s="421"/>
      <c r="AR1092" s="421"/>
      <c r="AS1092" s="421"/>
      <c r="AT1092" s="421"/>
      <c r="AU1092" s="421"/>
      <c r="AV1092" s="421"/>
      <c r="AW1092" s="421"/>
      <c r="AX1092" s="421"/>
    </row>
    <row r="1093" spans="1:50" ht="26.25" hidden="1" customHeight="1" x14ac:dyDescent="0.15">
      <c r="A1093" s="1085">
        <v>1</v>
      </c>
      <c r="B1093" s="108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085">
        <v>2</v>
      </c>
      <c r="B1094" s="108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085">
        <v>3</v>
      </c>
      <c r="B1095" s="108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085">
        <v>4</v>
      </c>
      <c r="B1096" s="108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085">
        <v>5</v>
      </c>
      <c r="B1097" s="108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085">
        <v>6</v>
      </c>
      <c r="B1098" s="108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085">
        <v>7</v>
      </c>
      <c r="B1099" s="108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085">
        <v>8</v>
      </c>
      <c r="B1100" s="108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085">
        <v>9</v>
      </c>
      <c r="B1101" s="108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085">
        <v>10</v>
      </c>
      <c r="B1102" s="108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085">
        <v>11</v>
      </c>
      <c r="B1103" s="108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085">
        <v>12</v>
      </c>
      <c r="B1104" s="108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085">
        <v>13</v>
      </c>
      <c r="B1105" s="108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085">
        <v>14</v>
      </c>
      <c r="B1106" s="108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085">
        <v>15</v>
      </c>
      <c r="B1107" s="108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085">
        <v>16</v>
      </c>
      <c r="B1108" s="108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085">
        <v>17</v>
      </c>
      <c r="B1109" s="108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085">
        <v>18</v>
      </c>
      <c r="B1110" s="108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085">
        <v>19</v>
      </c>
      <c r="B1111" s="108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085">
        <v>20</v>
      </c>
      <c r="B1112" s="108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085">
        <v>21</v>
      </c>
      <c r="B1113" s="108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085">
        <v>22</v>
      </c>
      <c r="B1114" s="108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085">
        <v>23</v>
      </c>
      <c r="B1115" s="108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085">
        <v>24</v>
      </c>
      <c r="B1116" s="108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085">
        <v>25</v>
      </c>
      <c r="B1117" s="108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085">
        <v>26</v>
      </c>
      <c r="B1118" s="108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085">
        <v>27</v>
      </c>
      <c r="B1119" s="108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085">
        <v>28</v>
      </c>
      <c r="B1120" s="108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085">
        <v>29</v>
      </c>
      <c r="B1121" s="108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085">
        <v>30</v>
      </c>
      <c r="B1122" s="108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3"/>
      <c r="B1125" s="343"/>
      <c r="C1125" s="343" t="s">
        <v>27</v>
      </c>
      <c r="D1125" s="343"/>
      <c r="E1125" s="343"/>
      <c r="F1125" s="343"/>
      <c r="G1125" s="343"/>
      <c r="H1125" s="343"/>
      <c r="I1125" s="343"/>
      <c r="J1125" s="250" t="s">
        <v>430</v>
      </c>
      <c r="K1125" s="419"/>
      <c r="L1125" s="419"/>
      <c r="M1125" s="419"/>
      <c r="N1125" s="419"/>
      <c r="O1125" s="419"/>
      <c r="P1125" s="344" t="s">
        <v>28</v>
      </c>
      <c r="Q1125" s="344"/>
      <c r="R1125" s="344"/>
      <c r="S1125" s="344"/>
      <c r="T1125" s="344"/>
      <c r="U1125" s="344"/>
      <c r="V1125" s="344"/>
      <c r="W1125" s="344"/>
      <c r="X1125" s="344"/>
      <c r="Y1125" s="341" t="s">
        <v>499</v>
      </c>
      <c r="Z1125" s="342"/>
      <c r="AA1125" s="342"/>
      <c r="AB1125" s="342"/>
      <c r="AC1125" s="250" t="s">
        <v>481</v>
      </c>
      <c r="AD1125" s="250"/>
      <c r="AE1125" s="250"/>
      <c r="AF1125" s="250"/>
      <c r="AG1125" s="250"/>
      <c r="AH1125" s="341" t="s">
        <v>392</v>
      </c>
      <c r="AI1125" s="343"/>
      <c r="AJ1125" s="343"/>
      <c r="AK1125" s="343"/>
      <c r="AL1125" s="343" t="s">
        <v>22</v>
      </c>
      <c r="AM1125" s="343"/>
      <c r="AN1125" s="343"/>
      <c r="AO1125" s="420"/>
      <c r="AP1125" s="421" t="s">
        <v>431</v>
      </c>
      <c r="AQ1125" s="421"/>
      <c r="AR1125" s="421"/>
      <c r="AS1125" s="421"/>
      <c r="AT1125" s="421"/>
      <c r="AU1125" s="421"/>
      <c r="AV1125" s="421"/>
      <c r="AW1125" s="421"/>
      <c r="AX1125" s="421"/>
    </row>
    <row r="1126" spans="1:50" ht="26.25" hidden="1" customHeight="1" x14ac:dyDescent="0.15">
      <c r="A1126" s="1085">
        <v>1</v>
      </c>
      <c r="B1126" s="108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085">
        <v>2</v>
      </c>
      <c r="B1127" s="108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085">
        <v>3</v>
      </c>
      <c r="B1128" s="108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085">
        <v>4</v>
      </c>
      <c r="B1129" s="108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085">
        <v>5</v>
      </c>
      <c r="B1130" s="108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085">
        <v>6</v>
      </c>
      <c r="B1131" s="108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085">
        <v>7</v>
      </c>
      <c r="B1132" s="108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085">
        <v>8</v>
      </c>
      <c r="B1133" s="108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085">
        <v>9</v>
      </c>
      <c r="B1134" s="108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085">
        <v>10</v>
      </c>
      <c r="B1135" s="108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085">
        <v>11</v>
      </c>
      <c r="B1136" s="108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085">
        <v>12</v>
      </c>
      <c r="B1137" s="108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085">
        <v>13</v>
      </c>
      <c r="B1138" s="108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085">
        <v>14</v>
      </c>
      <c r="B1139" s="108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085">
        <v>15</v>
      </c>
      <c r="B1140" s="108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085">
        <v>16</v>
      </c>
      <c r="B1141" s="108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085">
        <v>17</v>
      </c>
      <c r="B1142" s="108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085">
        <v>18</v>
      </c>
      <c r="B1143" s="108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085">
        <v>19</v>
      </c>
      <c r="B1144" s="108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085">
        <v>20</v>
      </c>
      <c r="B1145" s="108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085">
        <v>21</v>
      </c>
      <c r="B1146" s="108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085">
        <v>22</v>
      </c>
      <c r="B1147" s="108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085">
        <v>23</v>
      </c>
      <c r="B1148" s="108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085">
        <v>24</v>
      </c>
      <c r="B1149" s="108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085">
        <v>25</v>
      </c>
      <c r="B1150" s="108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085">
        <v>26</v>
      </c>
      <c r="B1151" s="108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085">
        <v>27</v>
      </c>
      <c r="B1152" s="108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085">
        <v>28</v>
      </c>
      <c r="B1153" s="108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085">
        <v>29</v>
      </c>
      <c r="B1154" s="108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085">
        <v>30</v>
      </c>
      <c r="B1155" s="108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3"/>
      <c r="B1158" s="343"/>
      <c r="C1158" s="343" t="s">
        <v>27</v>
      </c>
      <c r="D1158" s="343"/>
      <c r="E1158" s="343"/>
      <c r="F1158" s="343"/>
      <c r="G1158" s="343"/>
      <c r="H1158" s="343"/>
      <c r="I1158" s="343"/>
      <c r="J1158" s="250" t="s">
        <v>430</v>
      </c>
      <c r="K1158" s="419"/>
      <c r="L1158" s="419"/>
      <c r="M1158" s="419"/>
      <c r="N1158" s="419"/>
      <c r="O1158" s="419"/>
      <c r="P1158" s="344" t="s">
        <v>28</v>
      </c>
      <c r="Q1158" s="344"/>
      <c r="R1158" s="344"/>
      <c r="S1158" s="344"/>
      <c r="T1158" s="344"/>
      <c r="U1158" s="344"/>
      <c r="V1158" s="344"/>
      <c r="W1158" s="344"/>
      <c r="X1158" s="344"/>
      <c r="Y1158" s="341" t="s">
        <v>499</v>
      </c>
      <c r="Z1158" s="342"/>
      <c r="AA1158" s="342"/>
      <c r="AB1158" s="342"/>
      <c r="AC1158" s="250" t="s">
        <v>481</v>
      </c>
      <c r="AD1158" s="250"/>
      <c r="AE1158" s="250"/>
      <c r="AF1158" s="250"/>
      <c r="AG1158" s="250"/>
      <c r="AH1158" s="341" t="s">
        <v>392</v>
      </c>
      <c r="AI1158" s="343"/>
      <c r="AJ1158" s="343"/>
      <c r="AK1158" s="343"/>
      <c r="AL1158" s="343" t="s">
        <v>22</v>
      </c>
      <c r="AM1158" s="343"/>
      <c r="AN1158" s="343"/>
      <c r="AO1158" s="420"/>
      <c r="AP1158" s="421" t="s">
        <v>431</v>
      </c>
      <c r="AQ1158" s="421"/>
      <c r="AR1158" s="421"/>
      <c r="AS1158" s="421"/>
      <c r="AT1158" s="421"/>
      <c r="AU1158" s="421"/>
      <c r="AV1158" s="421"/>
      <c r="AW1158" s="421"/>
      <c r="AX1158" s="421"/>
    </row>
    <row r="1159" spans="1:50" ht="26.25" hidden="1" customHeight="1" x14ac:dyDescent="0.15">
      <c r="A1159" s="1085">
        <v>1</v>
      </c>
      <c r="B1159" s="108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085">
        <v>2</v>
      </c>
      <c r="B1160" s="108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085">
        <v>3</v>
      </c>
      <c r="B1161" s="108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085">
        <v>4</v>
      </c>
      <c r="B1162" s="108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085">
        <v>5</v>
      </c>
      <c r="B1163" s="108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085">
        <v>6</v>
      </c>
      <c r="B1164" s="108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085">
        <v>7</v>
      </c>
      <c r="B1165" s="108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085">
        <v>8</v>
      </c>
      <c r="B1166" s="108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085">
        <v>9</v>
      </c>
      <c r="B1167" s="108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085">
        <v>10</v>
      </c>
      <c r="B1168" s="108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085">
        <v>11</v>
      </c>
      <c r="B1169" s="108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085">
        <v>12</v>
      </c>
      <c r="B1170" s="108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085">
        <v>13</v>
      </c>
      <c r="B1171" s="108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085">
        <v>14</v>
      </c>
      <c r="B1172" s="108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085">
        <v>15</v>
      </c>
      <c r="B1173" s="108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085">
        <v>16</v>
      </c>
      <c r="B1174" s="108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085">
        <v>17</v>
      </c>
      <c r="B1175" s="108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085">
        <v>18</v>
      </c>
      <c r="B1176" s="108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085">
        <v>19</v>
      </c>
      <c r="B1177" s="108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085">
        <v>20</v>
      </c>
      <c r="B1178" s="108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085">
        <v>21</v>
      </c>
      <c r="B1179" s="108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085">
        <v>22</v>
      </c>
      <c r="B1180" s="108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085">
        <v>23</v>
      </c>
      <c r="B1181" s="108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085">
        <v>24</v>
      </c>
      <c r="B1182" s="108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085">
        <v>25</v>
      </c>
      <c r="B1183" s="108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085">
        <v>26</v>
      </c>
      <c r="B1184" s="108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085">
        <v>27</v>
      </c>
      <c r="B1185" s="108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085">
        <v>28</v>
      </c>
      <c r="B1186" s="108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085">
        <v>29</v>
      </c>
      <c r="B1187" s="108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085">
        <v>30</v>
      </c>
      <c r="B1188" s="108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3"/>
      <c r="B1191" s="343"/>
      <c r="C1191" s="343" t="s">
        <v>27</v>
      </c>
      <c r="D1191" s="343"/>
      <c r="E1191" s="343"/>
      <c r="F1191" s="343"/>
      <c r="G1191" s="343"/>
      <c r="H1191" s="343"/>
      <c r="I1191" s="343"/>
      <c r="J1191" s="250" t="s">
        <v>430</v>
      </c>
      <c r="K1191" s="419"/>
      <c r="L1191" s="419"/>
      <c r="M1191" s="419"/>
      <c r="N1191" s="419"/>
      <c r="O1191" s="419"/>
      <c r="P1191" s="344" t="s">
        <v>28</v>
      </c>
      <c r="Q1191" s="344"/>
      <c r="R1191" s="344"/>
      <c r="S1191" s="344"/>
      <c r="T1191" s="344"/>
      <c r="U1191" s="344"/>
      <c r="V1191" s="344"/>
      <c r="W1191" s="344"/>
      <c r="X1191" s="344"/>
      <c r="Y1191" s="341" t="s">
        <v>499</v>
      </c>
      <c r="Z1191" s="342"/>
      <c r="AA1191" s="342"/>
      <c r="AB1191" s="342"/>
      <c r="AC1191" s="250" t="s">
        <v>481</v>
      </c>
      <c r="AD1191" s="250"/>
      <c r="AE1191" s="250"/>
      <c r="AF1191" s="250"/>
      <c r="AG1191" s="250"/>
      <c r="AH1191" s="341" t="s">
        <v>392</v>
      </c>
      <c r="AI1191" s="343"/>
      <c r="AJ1191" s="343"/>
      <c r="AK1191" s="343"/>
      <c r="AL1191" s="343" t="s">
        <v>22</v>
      </c>
      <c r="AM1191" s="343"/>
      <c r="AN1191" s="343"/>
      <c r="AO1191" s="420"/>
      <c r="AP1191" s="421" t="s">
        <v>431</v>
      </c>
      <c r="AQ1191" s="421"/>
      <c r="AR1191" s="421"/>
      <c r="AS1191" s="421"/>
      <c r="AT1191" s="421"/>
      <c r="AU1191" s="421"/>
      <c r="AV1191" s="421"/>
      <c r="AW1191" s="421"/>
      <c r="AX1191" s="421"/>
    </row>
    <row r="1192" spans="1:50" ht="26.25" hidden="1" customHeight="1" x14ac:dyDescent="0.15">
      <c r="A1192" s="1085">
        <v>1</v>
      </c>
      <c r="B1192" s="108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085">
        <v>2</v>
      </c>
      <c r="B1193" s="108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085">
        <v>3</v>
      </c>
      <c r="B1194" s="108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085">
        <v>4</v>
      </c>
      <c r="B1195" s="108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085">
        <v>5</v>
      </c>
      <c r="B1196" s="108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085">
        <v>6</v>
      </c>
      <c r="B1197" s="108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085">
        <v>7</v>
      </c>
      <c r="B1198" s="108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085">
        <v>8</v>
      </c>
      <c r="B1199" s="108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085">
        <v>9</v>
      </c>
      <c r="B1200" s="108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085">
        <v>10</v>
      </c>
      <c r="B1201" s="108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085">
        <v>11</v>
      </c>
      <c r="B1202" s="108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085">
        <v>12</v>
      </c>
      <c r="B1203" s="108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085">
        <v>13</v>
      </c>
      <c r="B1204" s="108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085">
        <v>14</v>
      </c>
      <c r="B1205" s="108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085">
        <v>15</v>
      </c>
      <c r="B1206" s="108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085">
        <v>16</v>
      </c>
      <c r="B1207" s="108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085">
        <v>17</v>
      </c>
      <c r="B1208" s="108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085">
        <v>18</v>
      </c>
      <c r="B1209" s="108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085">
        <v>19</v>
      </c>
      <c r="B1210" s="108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085">
        <v>20</v>
      </c>
      <c r="B1211" s="108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085">
        <v>21</v>
      </c>
      <c r="B1212" s="108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085">
        <v>22</v>
      </c>
      <c r="B1213" s="108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085">
        <v>23</v>
      </c>
      <c r="B1214" s="108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085">
        <v>24</v>
      </c>
      <c r="B1215" s="108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085">
        <v>25</v>
      </c>
      <c r="B1216" s="108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085">
        <v>26</v>
      </c>
      <c r="B1217" s="108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085">
        <v>27</v>
      </c>
      <c r="B1218" s="108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085">
        <v>28</v>
      </c>
      <c r="B1219" s="108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085">
        <v>29</v>
      </c>
      <c r="B1220" s="108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085">
        <v>30</v>
      </c>
      <c r="B1221" s="108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3"/>
      <c r="B1224" s="343"/>
      <c r="C1224" s="343" t="s">
        <v>27</v>
      </c>
      <c r="D1224" s="343"/>
      <c r="E1224" s="343"/>
      <c r="F1224" s="343"/>
      <c r="G1224" s="343"/>
      <c r="H1224" s="343"/>
      <c r="I1224" s="343"/>
      <c r="J1224" s="250" t="s">
        <v>430</v>
      </c>
      <c r="K1224" s="419"/>
      <c r="L1224" s="419"/>
      <c r="M1224" s="419"/>
      <c r="N1224" s="419"/>
      <c r="O1224" s="419"/>
      <c r="P1224" s="344" t="s">
        <v>28</v>
      </c>
      <c r="Q1224" s="344"/>
      <c r="R1224" s="344"/>
      <c r="S1224" s="344"/>
      <c r="T1224" s="344"/>
      <c r="U1224" s="344"/>
      <c r="V1224" s="344"/>
      <c r="W1224" s="344"/>
      <c r="X1224" s="344"/>
      <c r="Y1224" s="341" t="s">
        <v>499</v>
      </c>
      <c r="Z1224" s="342"/>
      <c r="AA1224" s="342"/>
      <c r="AB1224" s="342"/>
      <c r="AC1224" s="250" t="s">
        <v>481</v>
      </c>
      <c r="AD1224" s="250"/>
      <c r="AE1224" s="250"/>
      <c r="AF1224" s="250"/>
      <c r="AG1224" s="250"/>
      <c r="AH1224" s="341" t="s">
        <v>392</v>
      </c>
      <c r="AI1224" s="343"/>
      <c r="AJ1224" s="343"/>
      <c r="AK1224" s="343"/>
      <c r="AL1224" s="343" t="s">
        <v>22</v>
      </c>
      <c r="AM1224" s="343"/>
      <c r="AN1224" s="343"/>
      <c r="AO1224" s="420"/>
      <c r="AP1224" s="421" t="s">
        <v>431</v>
      </c>
      <c r="AQ1224" s="421"/>
      <c r="AR1224" s="421"/>
      <c r="AS1224" s="421"/>
      <c r="AT1224" s="421"/>
      <c r="AU1224" s="421"/>
      <c r="AV1224" s="421"/>
      <c r="AW1224" s="421"/>
      <c r="AX1224" s="421"/>
    </row>
    <row r="1225" spans="1:50" ht="26.25" hidden="1" customHeight="1" x14ac:dyDescent="0.15">
      <c r="A1225" s="1085">
        <v>1</v>
      </c>
      <c r="B1225" s="108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085">
        <v>2</v>
      </c>
      <c r="B1226" s="108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085">
        <v>3</v>
      </c>
      <c r="B1227" s="108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085">
        <v>4</v>
      </c>
      <c r="B1228" s="108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085">
        <v>5</v>
      </c>
      <c r="B1229" s="108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085">
        <v>6</v>
      </c>
      <c r="B1230" s="108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085">
        <v>7</v>
      </c>
      <c r="B1231" s="108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085">
        <v>8</v>
      </c>
      <c r="B1232" s="108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085">
        <v>9</v>
      </c>
      <c r="B1233" s="108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085">
        <v>10</v>
      </c>
      <c r="B1234" s="108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085">
        <v>11</v>
      </c>
      <c r="B1235" s="108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085">
        <v>12</v>
      </c>
      <c r="B1236" s="108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085">
        <v>13</v>
      </c>
      <c r="B1237" s="108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085">
        <v>14</v>
      </c>
      <c r="B1238" s="108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085">
        <v>15</v>
      </c>
      <c r="B1239" s="108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085">
        <v>16</v>
      </c>
      <c r="B1240" s="108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085">
        <v>17</v>
      </c>
      <c r="B1241" s="108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085">
        <v>18</v>
      </c>
      <c r="B1242" s="108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085">
        <v>19</v>
      </c>
      <c r="B1243" s="108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085">
        <v>20</v>
      </c>
      <c r="B1244" s="108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085">
        <v>21</v>
      </c>
      <c r="B1245" s="108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085">
        <v>22</v>
      </c>
      <c r="B1246" s="108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085">
        <v>23</v>
      </c>
      <c r="B1247" s="108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085">
        <v>24</v>
      </c>
      <c r="B1248" s="108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085">
        <v>25</v>
      </c>
      <c r="B1249" s="108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085">
        <v>26</v>
      </c>
      <c r="B1250" s="108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085">
        <v>27</v>
      </c>
      <c r="B1251" s="108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085">
        <v>28</v>
      </c>
      <c r="B1252" s="108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085">
        <v>29</v>
      </c>
      <c r="B1253" s="108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085">
        <v>30</v>
      </c>
      <c r="B1254" s="108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3"/>
      <c r="B1257" s="343"/>
      <c r="C1257" s="343" t="s">
        <v>27</v>
      </c>
      <c r="D1257" s="343"/>
      <c r="E1257" s="343"/>
      <c r="F1257" s="343"/>
      <c r="G1257" s="343"/>
      <c r="H1257" s="343"/>
      <c r="I1257" s="343"/>
      <c r="J1257" s="250" t="s">
        <v>430</v>
      </c>
      <c r="K1257" s="419"/>
      <c r="L1257" s="419"/>
      <c r="M1257" s="419"/>
      <c r="N1257" s="419"/>
      <c r="O1257" s="419"/>
      <c r="P1257" s="344" t="s">
        <v>28</v>
      </c>
      <c r="Q1257" s="344"/>
      <c r="R1257" s="344"/>
      <c r="S1257" s="344"/>
      <c r="T1257" s="344"/>
      <c r="U1257" s="344"/>
      <c r="V1257" s="344"/>
      <c r="W1257" s="344"/>
      <c r="X1257" s="344"/>
      <c r="Y1257" s="341" t="s">
        <v>499</v>
      </c>
      <c r="Z1257" s="342"/>
      <c r="AA1257" s="342"/>
      <c r="AB1257" s="342"/>
      <c r="AC1257" s="250" t="s">
        <v>481</v>
      </c>
      <c r="AD1257" s="250"/>
      <c r="AE1257" s="250"/>
      <c r="AF1257" s="250"/>
      <c r="AG1257" s="250"/>
      <c r="AH1257" s="341" t="s">
        <v>392</v>
      </c>
      <c r="AI1257" s="343"/>
      <c r="AJ1257" s="343"/>
      <c r="AK1257" s="343"/>
      <c r="AL1257" s="343" t="s">
        <v>22</v>
      </c>
      <c r="AM1257" s="343"/>
      <c r="AN1257" s="343"/>
      <c r="AO1257" s="420"/>
      <c r="AP1257" s="421" t="s">
        <v>431</v>
      </c>
      <c r="AQ1257" s="421"/>
      <c r="AR1257" s="421"/>
      <c r="AS1257" s="421"/>
      <c r="AT1257" s="421"/>
      <c r="AU1257" s="421"/>
      <c r="AV1257" s="421"/>
      <c r="AW1257" s="421"/>
      <c r="AX1257" s="421"/>
    </row>
    <row r="1258" spans="1:50" ht="26.25" hidden="1" customHeight="1" x14ac:dyDescent="0.15">
      <c r="A1258" s="1085">
        <v>1</v>
      </c>
      <c r="B1258" s="108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085">
        <v>2</v>
      </c>
      <c r="B1259" s="108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085">
        <v>3</v>
      </c>
      <c r="B1260" s="108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085">
        <v>4</v>
      </c>
      <c r="B1261" s="108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085">
        <v>5</v>
      </c>
      <c r="B1262" s="108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085">
        <v>6</v>
      </c>
      <c r="B1263" s="108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085">
        <v>7</v>
      </c>
      <c r="B1264" s="108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085">
        <v>8</v>
      </c>
      <c r="B1265" s="108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085">
        <v>9</v>
      </c>
      <c r="B1266" s="108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085">
        <v>10</v>
      </c>
      <c r="B1267" s="108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085">
        <v>11</v>
      </c>
      <c r="B1268" s="108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085">
        <v>12</v>
      </c>
      <c r="B1269" s="108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085">
        <v>13</v>
      </c>
      <c r="B1270" s="108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085">
        <v>14</v>
      </c>
      <c r="B1271" s="108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085">
        <v>15</v>
      </c>
      <c r="B1272" s="108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085">
        <v>16</v>
      </c>
      <c r="B1273" s="108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085">
        <v>17</v>
      </c>
      <c r="B1274" s="108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085">
        <v>18</v>
      </c>
      <c r="B1275" s="108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085">
        <v>19</v>
      </c>
      <c r="B1276" s="108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085">
        <v>20</v>
      </c>
      <c r="B1277" s="108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085">
        <v>21</v>
      </c>
      <c r="B1278" s="108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085">
        <v>22</v>
      </c>
      <c r="B1279" s="108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085">
        <v>23</v>
      </c>
      <c r="B1280" s="108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085">
        <v>24</v>
      </c>
      <c r="B1281" s="108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085">
        <v>25</v>
      </c>
      <c r="B1282" s="108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085">
        <v>26</v>
      </c>
      <c r="B1283" s="108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085">
        <v>27</v>
      </c>
      <c r="B1284" s="108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085">
        <v>28</v>
      </c>
      <c r="B1285" s="108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085">
        <v>29</v>
      </c>
      <c r="B1286" s="108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085">
        <v>30</v>
      </c>
      <c r="B1287" s="108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3"/>
      <c r="B1290" s="343"/>
      <c r="C1290" s="343" t="s">
        <v>27</v>
      </c>
      <c r="D1290" s="343"/>
      <c r="E1290" s="343"/>
      <c r="F1290" s="343"/>
      <c r="G1290" s="343"/>
      <c r="H1290" s="343"/>
      <c r="I1290" s="343"/>
      <c r="J1290" s="250" t="s">
        <v>430</v>
      </c>
      <c r="K1290" s="419"/>
      <c r="L1290" s="419"/>
      <c r="M1290" s="419"/>
      <c r="N1290" s="419"/>
      <c r="O1290" s="419"/>
      <c r="P1290" s="344" t="s">
        <v>28</v>
      </c>
      <c r="Q1290" s="344"/>
      <c r="R1290" s="344"/>
      <c r="S1290" s="344"/>
      <c r="T1290" s="344"/>
      <c r="U1290" s="344"/>
      <c r="V1290" s="344"/>
      <c r="W1290" s="344"/>
      <c r="X1290" s="344"/>
      <c r="Y1290" s="341" t="s">
        <v>499</v>
      </c>
      <c r="Z1290" s="342"/>
      <c r="AA1290" s="342"/>
      <c r="AB1290" s="342"/>
      <c r="AC1290" s="250" t="s">
        <v>481</v>
      </c>
      <c r="AD1290" s="250"/>
      <c r="AE1290" s="250"/>
      <c r="AF1290" s="250"/>
      <c r="AG1290" s="250"/>
      <c r="AH1290" s="341" t="s">
        <v>392</v>
      </c>
      <c r="AI1290" s="343"/>
      <c r="AJ1290" s="343"/>
      <c r="AK1290" s="343"/>
      <c r="AL1290" s="343" t="s">
        <v>22</v>
      </c>
      <c r="AM1290" s="343"/>
      <c r="AN1290" s="343"/>
      <c r="AO1290" s="420"/>
      <c r="AP1290" s="421" t="s">
        <v>431</v>
      </c>
      <c r="AQ1290" s="421"/>
      <c r="AR1290" s="421"/>
      <c r="AS1290" s="421"/>
      <c r="AT1290" s="421"/>
      <c r="AU1290" s="421"/>
      <c r="AV1290" s="421"/>
      <c r="AW1290" s="421"/>
      <c r="AX1290" s="421"/>
    </row>
    <row r="1291" spans="1:50" ht="26.25" hidden="1" customHeight="1" x14ac:dyDescent="0.15">
      <c r="A1291" s="1085">
        <v>1</v>
      </c>
      <c r="B1291" s="108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085">
        <v>2</v>
      </c>
      <c r="B1292" s="108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085">
        <v>3</v>
      </c>
      <c r="B1293" s="108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085">
        <v>4</v>
      </c>
      <c r="B1294" s="108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085">
        <v>5</v>
      </c>
      <c r="B1295" s="108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085">
        <v>6</v>
      </c>
      <c r="B1296" s="108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085">
        <v>7</v>
      </c>
      <c r="B1297" s="108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085">
        <v>8</v>
      </c>
      <c r="B1298" s="108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085">
        <v>9</v>
      </c>
      <c r="B1299" s="108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085">
        <v>10</v>
      </c>
      <c r="B1300" s="108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085">
        <v>11</v>
      </c>
      <c r="B1301" s="108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085">
        <v>12</v>
      </c>
      <c r="B1302" s="108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085">
        <v>13</v>
      </c>
      <c r="B1303" s="108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085">
        <v>14</v>
      </c>
      <c r="B1304" s="108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085">
        <v>15</v>
      </c>
      <c r="B1305" s="108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085">
        <v>16</v>
      </c>
      <c r="B1306" s="108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085">
        <v>17</v>
      </c>
      <c r="B1307" s="108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085">
        <v>18</v>
      </c>
      <c r="B1308" s="108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085">
        <v>19</v>
      </c>
      <c r="B1309" s="108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085">
        <v>20</v>
      </c>
      <c r="B1310" s="108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085">
        <v>21</v>
      </c>
      <c r="B1311" s="108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085">
        <v>22</v>
      </c>
      <c r="B1312" s="108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085">
        <v>23</v>
      </c>
      <c r="B1313" s="108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085">
        <v>24</v>
      </c>
      <c r="B1314" s="108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085">
        <v>25</v>
      </c>
      <c r="B1315" s="108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085">
        <v>26</v>
      </c>
      <c r="B1316" s="108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085">
        <v>27</v>
      </c>
      <c r="B1317" s="108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085">
        <v>28</v>
      </c>
      <c r="B1318" s="108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085">
        <v>29</v>
      </c>
      <c r="B1319" s="108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085">
        <v>30</v>
      </c>
      <c r="B1320" s="108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371" priority="357">
      <formula>IF(AND(AL12&gt;=0, RIGHT(TEXT(AL12,"0.#"),1)&lt;&gt;"."),TRUE,FALSE)</formula>
    </cfRule>
    <cfRule type="expression" dxfId="370" priority="358">
      <formula>IF(AND(AL12&gt;=0, RIGHT(TEXT(AL12,"0.#"),1)="."),TRUE,FALSE)</formula>
    </cfRule>
    <cfRule type="expression" dxfId="369" priority="359">
      <formula>IF(AND(AL12&lt;0, RIGHT(TEXT(AL12,"0.#"),1)&lt;&gt;"."),TRUE,FALSE)</formula>
    </cfRule>
    <cfRule type="expression" dxfId="368" priority="360">
      <formula>IF(AND(AL12&lt;0, RIGHT(TEXT(AL12,"0.#"),1)="."),TRUE,FALSE)</formula>
    </cfRule>
  </conditionalFormatting>
  <conditionalFormatting sqref="Y13:Y33">
    <cfRule type="expression" dxfId="367" priority="355">
      <formula>IF(RIGHT(TEXT(Y13,"0.#"),1)=".",FALSE,TRUE)</formula>
    </cfRule>
    <cfRule type="expression" dxfId="366" priority="356">
      <formula>IF(RIGHT(TEXT(Y13,"0.#"),1)=".",TRUE,FALSE)</formula>
    </cfRule>
  </conditionalFormatting>
  <conditionalFormatting sqref="AL45:AO66">
    <cfRule type="expression" dxfId="365" priority="351">
      <formula>IF(AND(AL45&gt;=0, RIGHT(TEXT(AL45,"0.#"),1)&lt;&gt;"."),TRUE,FALSE)</formula>
    </cfRule>
    <cfRule type="expression" dxfId="364" priority="352">
      <formula>IF(AND(AL45&gt;=0, RIGHT(TEXT(AL45,"0.#"),1)="."),TRUE,FALSE)</formula>
    </cfRule>
    <cfRule type="expression" dxfId="363" priority="353">
      <formula>IF(AND(AL45&lt;0, RIGHT(TEXT(AL45,"0.#"),1)&lt;&gt;"."),TRUE,FALSE)</formula>
    </cfRule>
    <cfRule type="expression" dxfId="362" priority="354">
      <formula>IF(AND(AL45&lt;0, RIGHT(TEXT(AL45,"0.#"),1)="."),TRUE,FALSE)</formula>
    </cfRule>
  </conditionalFormatting>
  <conditionalFormatting sqref="Y45:Y66">
    <cfRule type="expression" dxfId="361" priority="349">
      <formula>IF(RIGHT(TEXT(Y45,"0.#"),1)=".",FALSE,TRUE)</formula>
    </cfRule>
    <cfRule type="expression" dxfId="360" priority="350">
      <formula>IF(RIGHT(TEXT(Y45,"0.#"),1)=".",TRUE,FALSE)</formula>
    </cfRule>
  </conditionalFormatting>
  <conditionalFormatting sqref="AL84:AO99">
    <cfRule type="expression" dxfId="359" priority="345">
      <formula>IF(AND(AL84&gt;=0, RIGHT(TEXT(AL84,"0.#"),1)&lt;&gt;"."),TRUE,FALSE)</formula>
    </cfRule>
    <cfRule type="expression" dxfId="358" priority="346">
      <formula>IF(AND(AL84&gt;=0, RIGHT(TEXT(AL84,"0.#"),1)="."),TRUE,FALSE)</formula>
    </cfRule>
    <cfRule type="expression" dxfId="357" priority="347">
      <formula>IF(AND(AL84&lt;0, RIGHT(TEXT(AL84,"0.#"),1)&lt;&gt;"."),TRUE,FALSE)</formula>
    </cfRule>
    <cfRule type="expression" dxfId="356" priority="348">
      <formula>IF(AND(AL84&lt;0, RIGHT(TEXT(AL84,"0.#"),1)="."),TRUE,FALSE)</formula>
    </cfRule>
  </conditionalFormatting>
  <conditionalFormatting sqref="Y71:Y79 Y84:Y99">
    <cfRule type="expression" dxfId="355" priority="343">
      <formula>IF(RIGHT(TEXT(Y71,"0.#"),1)=".",FALSE,TRUE)</formula>
    </cfRule>
    <cfRule type="expression" dxfId="354" priority="344">
      <formula>IF(RIGHT(TEXT(Y71,"0.#"),1)=".",TRUE,FALSE)</formula>
    </cfRule>
  </conditionalFormatting>
  <conditionalFormatting sqref="AL105:AO132">
    <cfRule type="expression" dxfId="353" priority="339">
      <formula>IF(AND(AL105&gt;=0, RIGHT(TEXT(AL105,"0.#"),1)&lt;&gt;"."),TRUE,FALSE)</formula>
    </cfRule>
    <cfRule type="expression" dxfId="352" priority="340">
      <formula>IF(AND(AL105&gt;=0, RIGHT(TEXT(AL105,"0.#"),1)="."),TRUE,FALSE)</formula>
    </cfRule>
    <cfRule type="expression" dxfId="351" priority="341">
      <formula>IF(AND(AL105&lt;0, RIGHT(TEXT(AL105,"0.#"),1)&lt;&gt;"."),TRUE,FALSE)</formula>
    </cfRule>
    <cfRule type="expression" dxfId="350" priority="342">
      <formula>IF(AND(AL105&lt;0, RIGHT(TEXT(AL105,"0.#"),1)="."),TRUE,FALSE)</formula>
    </cfRule>
  </conditionalFormatting>
  <conditionalFormatting sqref="Y103:Y132">
    <cfRule type="expression" dxfId="349" priority="337">
      <formula>IF(RIGHT(TEXT(Y103,"0.#"),1)=".",FALSE,TRUE)</formula>
    </cfRule>
    <cfRule type="expression" dxfId="348" priority="338">
      <formula>IF(RIGHT(TEXT(Y103,"0.#"),1)=".",TRUE,FALSE)</formula>
    </cfRule>
  </conditionalFormatting>
  <conditionalFormatting sqref="AL136:AO165">
    <cfRule type="expression" dxfId="347" priority="333">
      <formula>IF(AND(AL136&gt;=0, RIGHT(TEXT(AL136,"0.#"),1)&lt;&gt;"."),TRUE,FALSE)</formula>
    </cfRule>
    <cfRule type="expression" dxfId="346" priority="334">
      <formula>IF(AND(AL136&gt;=0, RIGHT(TEXT(AL136,"0.#"),1)="."),TRUE,FALSE)</formula>
    </cfRule>
    <cfRule type="expression" dxfId="345" priority="335">
      <formula>IF(AND(AL136&lt;0, RIGHT(TEXT(AL136,"0.#"),1)&lt;&gt;"."),TRUE,FALSE)</formula>
    </cfRule>
    <cfRule type="expression" dxfId="344" priority="336">
      <formula>IF(AND(AL136&lt;0, RIGHT(TEXT(AL136,"0.#"),1)="."),TRUE,FALSE)</formula>
    </cfRule>
  </conditionalFormatting>
  <conditionalFormatting sqref="Y136:Y165">
    <cfRule type="expression" dxfId="343" priority="331">
      <formula>IF(RIGHT(TEXT(Y136,"0.#"),1)=".",FALSE,TRUE)</formula>
    </cfRule>
    <cfRule type="expression" dxfId="342" priority="332">
      <formula>IF(RIGHT(TEXT(Y136,"0.#"),1)=".",TRUE,FALSE)</formula>
    </cfRule>
  </conditionalFormatting>
  <conditionalFormatting sqref="AL169:AO198">
    <cfRule type="expression" dxfId="341" priority="327">
      <formula>IF(AND(AL169&gt;=0, RIGHT(TEXT(AL169,"0.#"),1)&lt;&gt;"."),TRUE,FALSE)</formula>
    </cfRule>
    <cfRule type="expression" dxfId="340" priority="328">
      <formula>IF(AND(AL169&gt;=0, RIGHT(TEXT(AL169,"0.#"),1)="."),TRUE,FALSE)</formula>
    </cfRule>
    <cfRule type="expression" dxfId="339" priority="329">
      <formula>IF(AND(AL169&lt;0, RIGHT(TEXT(AL169,"0.#"),1)&lt;&gt;"."),TRUE,FALSE)</formula>
    </cfRule>
    <cfRule type="expression" dxfId="338" priority="330">
      <formula>IF(AND(AL169&lt;0, RIGHT(TEXT(AL169,"0.#"),1)="."),TRUE,FALSE)</formula>
    </cfRule>
  </conditionalFormatting>
  <conditionalFormatting sqref="Y169:Y198">
    <cfRule type="expression" dxfId="337" priority="325">
      <formula>IF(RIGHT(TEXT(Y169,"0.#"),1)=".",FALSE,TRUE)</formula>
    </cfRule>
    <cfRule type="expression" dxfId="336" priority="326">
      <formula>IF(RIGHT(TEXT(Y169,"0.#"),1)=".",TRUE,FALSE)</formula>
    </cfRule>
  </conditionalFormatting>
  <conditionalFormatting sqref="AL202:AO231">
    <cfRule type="expression" dxfId="335" priority="321">
      <formula>IF(AND(AL202&gt;=0, RIGHT(TEXT(AL202,"0.#"),1)&lt;&gt;"."),TRUE,FALSE)</formula>
    </cfRule>
    <cfRule type="expression" dxfId="334" priority="322">
      <formula>IF(AND(AL202&gt;=0, RIGHT(TEXT(AL202,"0.#"),1)="."),TRUE,FALSE)</formula>
    </cfRule>
    <cfRule type="expression" dxfId="333" priority="323">
      <formula>IF(AND(AL202&lt;0, RIGHT(TEXT(AL202,"0.#"),1)&lt;&gt;"."),TRUE,FALSE)</formula>
    </cfRule>
    <cfRule type="expression" dxfId="332" priority="324">
      <formula>IF(AND(AL202&lt;0, RIGHT(TEXT(AL202,"0.#"),1)="."),TRUE,FALSE)</formula>
    </cfRule>
  </conditionalFormatting>
  <conditionalFormatting sqref="Y202:Y231">
    <cfRule type="expression" dxfId="331" priority="319">
      <formula>IF(RIGHT(TEXT(Y202,"0.#"),1)=".",FALSE,TRUE)</formula>
    </cfRule>
    <cfRule type="expression" dxfId="330" priority="320">
      <formula>IF(RIGHT(TEXT(Y202,"0.#"),1)=".",TRUE,FALSE)</formula>
    </cfRule>
  </conditionalFormatting>
  <conditionalFormatting sqref="AL235:AO264">
    <cfRule type="expression" dxfId="329" priority="315">
      <formula>IF(AND(AL235&gt;=0, RIGHT(TEXT(AL235,"0.#"),1)&lt;&gt;"."),TRUE,FALSE)</formula>
    </cfRule>
    <cfRule type="expression" dxfId="328" priority="316">
      <formula>IF(AND(AL235&gt;=0, RIGHT(TEXT(AL235,"0.#"),1)="."),TRUE,FALSE)</formula>
    </cfRule>
    <cfRule type="expression" dxfId="327" priority="317">
      <formula>IF(AND(AL235&lt;0, RIGHT(TEXT(AL235,"0.#"),1)&lt;&gt;"."),TRUE,FALSE)</formula>
    </cfRule>
    <cfRule type="expression" dxfId="326" priority="318">
      <formula>IF(AND(AL235&lt;0, RIGHT(TEXT(AL235,"0.#"),1)="."),TRUE,FALSE)</formula>
    </cfRule>
  </conditionalFormatting>
  <conditionalFormatting sqref="Y235:Y264">
    <cfRule type="expression" dxfId="325" priority="313">
      <formula>IF(RIGHT(TEXT(Y235,"0.#"),1)=".",FALSE,TRUE)</formula>
    </cfRule>
    <cfRule type="expression" dxfId="324" priority="314">
      <formula>IF(RIGHT(TEXT(Y235,"0.#"),1)=".",TRUE,FALSE)</formula>
    </cfRule>
  </conditionalFormatting>
  <conditionalFormatting sqref="AL268:AO297">
    <cfRule type="expression" dxfId="323" priority="309">
      <formula>IF(AND(AL268&gt;=0, RIGHT(TEXT(AL268,"0.#"),1)&lt;&gt;"."),TRUE,FALSE)</formula>
    </cfRule>
    <cfRule type="expression" dxfId="322" priority="310">
      <formula>IF(AND(AL268&gt;=0, RIGHT(TEXT(AL268,"0.#"),1)="."),TRUE,FALSE)</formula>
    </cfRule>
    <cfRule type="expression" dxfId="321" priority="311">
      <formula>IF(AND(AL268&lt;0, RIGHT(TEXT(AL268,"0.#"),1)&lt;&gt;"."),TRUE,FALSE)</formula>
    </cfRule>
    <cfRule type="expression" dxfId="320" priority="312">
      <formula>IF(AND(AL268&lt;0, RIGHT(TEXT(AL268,"0.#"),1)="."),TRUE,FALSE)</formula>
    </cfRule>
  </conditionalFormatting>
  <conditionalFormatting sqref="Y268:Y297">
    <cfRule type="expression" dxfId="319" priority="307">
      <formula>IF(RIGHT(TEXT(Y268,"0.#"),1)=".",FALSE,TRUE)</formula>
    </cfRule>
    <cfRule type="expression" dxfId="318" priority="308">
      <formula>IF(RIGHT(TEXT(Y268,"0.#"),1)=".",TRUE,FALSE)</formula>
    </cfRule>
  </conditionalFormatting>
  <conditionalFormatting sqref="AL301:AO330">
    <cfRule type="expression" dxfId="317" priority="303">
      <formula>IF(AND(AL301&gt;=0, RIGHT(TEXT(AL301,"0.#"),1)&lt;&gt;"."),TRUE,FALSE)</formula>
    </cfRule>
    <cfRule type="expression" dxfId="316" priority="304">
      <formula>IF(AND(AL301&gt;=0, RIGHT(TEXT(AL301,"0.#"),1)="."),TRUE,FALSE)</formula>
    </cfRule>
    <cfRule type="expression" dxfId="315" priority="305">
      <formula>IF(AND(AL301&lt;0, RIGHT(TEXT(AL301,"0.#"),1)&lt;&gt;"."),TRUE,FALSE)</formula>
    </cfRule>
    <cfRule type="expression" dxfId="314" priority="306">
      <formula>IF(AND(AL301&lt;0, RIGHT(TEXT(AL301,"0.#"),1)="."),TRUE,FALSE)</formula>
    </cfRule>
  </conditionalFormatting>
  <conditionalFormatting sqref="Y301:Y330">
    <cfRule type="expression" dxfId="313" priority="301">
      <formula>IF(RIGHT(TEXT(Y301,"0.#"),1)=".",FALSE,TRUE)</formula>
    </cfRule>
    <cfRule type="expression" dxfId="312" priority="302">
      <formula>IF(RIGHT(TEXT(Y301,"0.#"),1)=".",TRUE,FALSE)</formula>
    </cfRule>
  </conditionalFormatting>
  <conditionalFormatting sqref="AL334:AO363">
    <cfRule type="expression" dxfId="311" priority="297">
      <formula>IF(AND(AL334&gt;=0, RIGHT(TEXT(AL334,"0.#"),1)&lt;&gt;"."),TRUE,FALSE)</formula>
    </cfRule>
    <cfRule type="expression" dxfId="310" priority="298">
      <formula>IF(AND(AL334&gt;=0, RIGHT(TEXT(AL334,"0.#"),1)="."),TRUE,FALSE)</formula>
    </cfRule>
    <cfRule type="expression" dxfId="309" priority="299">
      <formula>IF(AND(AL334&lt;0, RIGHT(TEXT(AL334,"0.#"),1)&lt;&gt;"."),TRUE,FALSE)</formula>
    </cfRule>
    <cfRule type="expression" dxfId="308" priority="300">
      <formula>IF(AND(AL334&lt;0, RIGHT(TEXT(AL334,"0.#"),1)="."),TRUE,FALSE)</formula>
    </cfRule>
  </conditionalFormatting>
  <conditionalFormatting sqref="Y334:Y363">
    <cfRule type="expression" dxfId="307" priority="295">
      <formula>IF(RIGHT(TEXT(Y334,"0.#"),1)=".",FALSE,TRUE)</formula>
    </cfRule>
    <cfRule type="expression" dxfId="306" priority="296">
      <formula>IF(RIGHT(TEXT(Y334,"0.#"),1)=".",TRUE,FALSE)</formula>
    </cfRule>
  </conditionalFormatting>
  <conditionalFormatting sqref="AL367:AO396">
    <cfRule type="expression" dxfId="305" priority="291">
      <formula>IF(AND(AL367&gt;=0, RIGHT(TEXT(AL367,"0.#"),1)&lt;&gt;"."),TRUE,FALSE)</formula>
    </cfRule>
    <cfRule type="expression" dxfId="304" priority="292">
      <formula>IF(AND(AL367&gt;=0, RIGHT(TEXT(AL367,"0.#"),1)="."),TRUE,FALSE)</formula>
    </cfRule>
    <cfRule type="expression" dxfId="303" priority="293">
      <formula>IF(AND(AL367&lt;0, RIGHT(TEXT(AL367,"0.#"),1)&lt;&gt;"."),TRUE,FALSE)</formula>
    </cfRule>
    <cfRule type="expression" dxfId="302" priority="294">
      <formula>IF(AND(AL367&lt;0, RIGHT(TEXT(AL367,"0.#"),1)="."),TRUE,FALSE)</formula>
    </cfRule>
  </conditionalFormatting>
  <conditionalFormatting sqref="Y367:Y396">
    <cfRule type="expression" dxfId="301" priority="289">
      <formula>IF(RIGHT(TEXT(Y367,"0.#"),1)=".",FALSE,TRUE)</formula>
    </cfRule>
    <cfRule type="expression" dxfId="300" priority="290">
      <formula>IF(RIGHT(TEXT(Y367,"0.#"),1)=".",TRUE,FALSE)</formula>
    </cfRule>
  </conditionalFormatting>
  <conditionalFormatting sqref="AL400:AO429">
    <cfRule type="expression" dxfId="299" priority="285">
      <formula>IF(AND(AL400&gt;=0, RIGHT(TEXT(AL400,"0.#"),1)&lt;&gt;"."),TRUE,FALSE)</formula>
    </cfRule>
    <cfRule type="expression" dxfId="298" priority="286">
      <formula>IF(AND(AL400&gt;=0, RIGHT(TEXT(AL400,"0.#"),1)="."),TRUE,FALSE)</formula>
    </cfRule>
    <cfRule type="expression" dxfId="297" priority="287">
      <formula>IF(AND(AL400&lt;0, RIGHT(TEXT(AL400,"0.#"),1)&lt;&gt;"."),TRUE,FALSE)</formula>
    </cfRule>
    <cfRule type="expression" dxfId="296" priority="288">
      <formula>IF(AND(AL400&lt;0, RIGHT(TEXT(AL400,"0.#"),1)="."),TRUE,FALSE)</formula>
    </cfRule>
  </conditionalFormatting>
  <conditionalFormatting sqref="Y400:Y429">
    <cfRule type="expression" dxfId="295" priority="283">
      <formula>IF(RIGHT(TEXT(Y400,"0.#"),1)=".",FALSE,TRUE)</formula>
    </cfRule>
    <cfRule type="expression" dxfId="294" priority="284">
      <formula>IF(RIGHT(TEXT(Y400,"0.#"),1)=".",TRUE,FALSE)</formula>
    </cfRule>
  </conditionalFormatting>
  <conditionalFormatting sqref="AL433:AO462">
    <cfRule type="expression" dxfId="293" priority="279">
      <formula>IF(AND(AL433&gt;=0, RIGHT(TEXT(AL433,"0.#"),1)&lt;&gt;"."),TRUE,FALSE)</formula>
    </cfRule>
    <cfRule type="expression" dxfId="292" priority="280">
      <formula>IF(AND(AL433&gt;=0, RIGHT(TEXT(AL433,"0.#"),1)="."),TRUE,FALSE)</formula>
    </cfRule>
    <cfRule type="expression" dxfId="291" priority="281">
      <formula>IF(AND(AL433&lt;0, RIGHT(TEXT(AL433,"0.#"),1)&lt;&gt;"."),TRUE,FALSE)</formula>
    </cfRule>
    <cfRule type="expression" dxfId="290" priority="282">
      <formula>IF(AND(AL433&lt;0, RIGHT(TEXT(AL433,"0.#"),1)="."),TRUE,FALSE)</formula>
    </cfRule>
  </conditionalFormatting>
  <conditionalFormatting sqref="Y433:Y462">
    <cfRule type="expression" dxfId="289" priority="277">
      <formula>IF(RIGHT(TEXT(Y433,"0.#"),1)=".",FALSE,TRUE)</formula>
    </cfRule>
    <cfRule type="expression" dxfId="288" priority="278">
      <formula>IF(RIGHT(TEXT(Y433,"0.#"),1)=".",TRUE,FALSE)</formula>
    </cfRule>
  </conditionalFormatting>
  <conditionalFormatting sqref="AL466:AO495">
    <cfRule type="expression" dxfId="287" priority="273">
      <formula>IF(AND(AL466&gt;=0, RIGHT(TEXT(AL466,"0.#"),1)&lt;&gt;"."),TRUE,FALSE)</formula>
    </cfRule>
    <cfRule type="expression" dxfId="286" priority="274">
      <formula>IF(AND(AL466&gt;=0, RIGHT(TEXT(AL466,"0.#"),1)="."),TRUE,FALSE)</formula>
    </cfRule>
    <cfRule type="expression" dxfId="285" priority="275">
      <formula>IF(AND(AL466&lt;0, RIGHT(TEXT(AL466,"0.#"),1)&lt;&gt;"."),TRUE,FALSE)</formula>
    </cfRule>
    <cfRule type="expression" dxfId="284" priority="276">
      <formula>IF(AND(AL466&lt;0, RIGHT(TEXT(AL466,"0.#"),1)="."),TRUE,FALSE)</formula>
    </cfRule>
  </conditionalFormatting>
  <conditionalFormatting sqref="Y466:Y495">
    <cfRule type="expression" dxfId="283" priority="271">
      <formula>IF(RIGHT(TEXT(Y466,"0.#"),1)=".",FALSE,TRUE)</formula>
    </cfRule>
    <cfRule type="expression" dxfId="282" priority="272">
      <formula>IF(RIGHT(TEXT(Y466,"0.#"),1)=".",TRUE,FALSE)</formula>
    </cfRule>
  </conditionalFormatting>
  <conditionalFormatting sqref="AL499:AO528">
    <cfRule type="expression" dxfId="281" priority="267">
      <formula>IF(AND(AL499&gt;=0, RIGHT(TEXT(AL499,"0.#"),1)&lt;&gt;"."),TRUE,FALSE)</formula>
    </cfRule>
    <cfRule type="expression" dxfId="280" priority="268">
      <formula>IF(AND(AL499&gt;=0, RIGHT(TEXT(AL499,"0.#"),1)="."),TRUE,FALSE)</formula>
    </cfRule>
    <cfRule type="expression" dxfId="279" priority="269">
      <formula>IF(AND(AL499&lt;0, RIGHT(TEXT(AL499,"0.#"),1)&lt;&gt;"."),TRUE,FALSE)</formula>
    </cfRule>
    <cfRule type="expression" dxfId="278" priority="270">
      <formula>IF(AND(AL499&lt;0, RIGHT(TEXT(AL499,"0.#"),1)="."),TRUE,FALSE)</formula>
    </cfRule>
  </conditionalFormatting>
  <conditionalFormatting sqref="Y499:Y528">
    <cfRule type="expression" dxfId="277" priority="265">
      <formula>IF(RIGHT(TEXT(Y499,"0.#"),1)=".",FALSE,TRUE)</formula>
    </cfRule>
    <cfRule type="expression" dxfId="276" priority="266">
      <formula>IF(RIGHT(TEXT(Y499,"0.#"),1)=".",TRUE,FALSE)</formula>
    </cfRule>
  </conditionalFormatting>
  <conditionalFormatting sqref="AL532:AO561">
    <cfRule type="expression" dxfId="275" priority="261">
      <formula>IF(AND(AL532&gt;=0, RIGHT(TEXT(AL532,"0.#"),1)&lt;&gt;"."),TRUE,FALSE)</formula>
    </cfRule>
    <cfRule type="expression" dxfId="274" priority="262">
      <formula>IF(AND(AL532&gt;=0, RIGHT(TEXT(AL532,"0.#"),1)="."),TRUE,FALSE)</formula>
    </cfRule>
    <cfRule type="expression" dxfId="273" priority="263">
      <formula>IF(AND(AL532&lt;0, RIGHT(TEXT(AL532,"0.#"),1)&lt;&gt;"."),TRUE,FALSE)</formula>
    </cfRule>
    <cfRule type="expression" dxfId="272" priority="264">
      <formula>IF(AND(AL532&lt;0, RIGHT(TEXT(AL532,"0.#"),1)="."),TRUE,FALSE)</formula>
    </cfRule>
  </conditionalFormatting>
  <conditionalFormatting sqref="Y532:Y561">
    <cfRule type="expression" dxfId="271" priority="259">
      <formula>IF(RIGHT(TEXT(Y532,"0.#"),1)=".",FALSE,TRUE)</formula>
    </cfRule>
    <cfRule type="expression" dxfId="270" priority="260">
      <formula>IF(RIGHT(TEXT(Y532,"0.#"),1)=".",TRUE,FALSE)</formula>
    </cfRule>
  </conditionalFormatting>
  <conditionalFormatting sqref="AL565:AO594">
    <cfRule type="expression" dxfId="269" priority="255">
      <formula>IF(AND(AL565&gt;=0, RIGHT(TEXT(AL565,"0.#"),1)&lt;&gt;"."),TRUE,FALSE)</formula>
    </cfRule>
    <cfRule type="expression" dxfId="268" priority="256">
      <formula>IF(AND(AL565&gt;=0, RIGHT(TEXT(AL565,"0.#"),1)="."),TRUE,FALSE)</formula>
    </cfRule>
    <cfRule type="expression" dxfId="267" priority="257">
      <formula>IF(AND(AL565&lt;0, RIGHT(TEXT(AL565,"0.#"),1)&lt;&gt;"."),TRUE,FALSE)</formula>
    </cfRule>
    <cfRule type="expression" dxfId="266" priority="258">
      <formula>IF(AND(AL565&lt;0, RIGHT(TEXT(AL565,"0.#"),1)="."),TRUE,FALSE)</formula>
    </cfRule>
  </conditionalFormatting>
  <conditionalFormatting sqref="Y565:Y594">
    <cfRule type="expression" dxfId="265" priority="253">
      <formula>IF(RIGHT(TEXT(Y565,"0.#"),1)=".",FALSE,TRUE)</formula>
    </cfRule>
    <cfRule type="expression" dxfId="264" priority="254">
      <formula>IF(RIGHT(TEXT(Y565,"0.#"),1)=".",TRUE,FALSE)</formula>
    </cfRule>
  </conditionalFormatting>
  <conditionalFormatting sqref="AL598:AO627">
    <cfRule type="expression" dxfId="263" priority="249">
      <formula>IF(AND(AL598&gt;=0, RIGHT(TEXT(AL598,"0.#"),1)&lt;&gt;"."),TRUE,FALSE)</formula>
    </cfRule>
    <cfRule type="expression" dxfId="262" priority="250">
      <formula>IF(AND(AL598&gt;=0, RIGHT(TEXT(AL598,"0.#"),1)="."),TRUE,FALSE)</formula>
    </cfRule>
    <cfRule type="expression" dxfId="261" priority="251">
      <formula>IF(AND(AL598&lt;0, RIGHT(TEXT(AL598,"0.#"),1)&lt;&gt;"."),TRUE,FALSE)</formula>
    </cfRule>
    <cfRule type="expression" dxfId="260" priority="252">
      <formula>IF(AND(AL598&lt;0, RIGHT(TEXT(AL598,"0.#"),1)="."),TRUE,FALSE)</formula>
    </cfRule>
  </conditionalFormatting>
  <conditionalFormatting sqref="Y598:Y627">
    <cfRule type="expression" dxfId="259" priority="247">
      <formula>IF(RIGHT(TEXT(Y598,"0.#"),1)=".",FALSE,TRUE)</formula>
    </cfRule>
    <cfRule type="expression" dxfId="258" priority="248">
      <formula>IF(RIGHT(TEXT(Y598,"0.#"),1)=".",TRUE,FALSE)</formula>
    </cfRule>
  </conditionalFormatting>
  <conditionalFormatting sqref="AL631:AO660">
    <cfRule type="expression" dxfId="257" priority="243">
      <formula>IF(AND(AL631&gt;=0, RIGHT(TEXT(AL631,"0.#"),1)&lt;&gt;"."),TRUE,FALSE)</formula>
    </cfRule>
    <cfRule type="expression" dxfId="256" priority="244">
      <formula>IF(AND(AL631&gt;=0, RIGHT(TEXT(AL631,"0.#"),1)="."),TRUE,FALSE)</formula>
    </cfRule>
    <cfRule type="expression" dxfId="255" priority="245">
      <formula>IF(AND(AL631&lt;0, RIGHT(TEXT(AL631,"0.#"),1)&lt;&gt;"."),TRUE,FALSE)</formula>
    </cfRule>
    <cfRule type="expression" dxfId="254" priority="246">
      <formula>IF(AND(AL631&lt;0, RIGHT(TEXT(AL631,"0.#"),1)="."),TRUE,FALSE)</formula>
    </cfRule>
  </conditionalFormatting>
  <conditionalFormatting sqref="Y631:Y660">
    <cfRule type="expression" dxfId="253" priority="241">
      <formula>IF(RIGHT(TEXT(Y631,"0.#"),1)=".",FALSE,TRUE)</formula>
    </cfRule>
    <cfRule type="expression" dxfId="252" priority="242">
      <formula>IF(RIGHT(TEXT(Y631,"0.#"),1)=".",TRUE,FALSE)</formula>
    </cfRule>
  </conditionalFormatting>
  <conditionalFormatting sqref="AL664:AO693">
    <cfRule type="expression" dxfId="251" priority="237">
      <formula>IF(AND(AL664&gt;=0, RIGHT(TEXT(AL664,"0.#"),1)&lt;&gt;"."),TRUE,FALSE)</formula>
    </cfRule>
    <cfRule type="expression" dxfId="250" priority="238">
      <formula>IF(AND(AL664&gt;=0, RIGHT(TEXT(AL664,"0.#"),1)="."),TRUE,FALSE)</formula>
    </cfRule>
    <cfRule type="expression" dxfId="249" priority="239">
      <formula>IF(AND(AL664&lt;0, RIGHT(TEXT(AL664,"0.#"),1)&lt;&gt;"."),TRUE,FALSE)</formula>
    </cfRule>
    <cfRule type="expression" dxfId="248" priority="240">
      <formula>IF(AND(AL664&lt;0, RIGHT(TEXT(AL664,"0.#"),1)="."),TRUE,FALSE)</formula>
    </cfRule>
  </conditionalFormatting>
  <conditionalFormatting sqref="Y664:Y693">
    <cfRule type="expression" dxfId="247" priority="235">
      <formula>IF(RIGHT(TEXT(Y664,"0.#"),1)=".",FALSE,TRUE)</formula>
    </cfRule>
    <cfRule type="expression" dxfId="246" priority="236">
      <formula>IF(RIGHT(TEXT(Y664,"0.#"),1)=".",TRUE,FALSE)</formula>
    </cfRule>
  </conditionalFormatting>
  <conditionalFormatting sqref="AL697:AO726">
    <cfRule type="expression" dxfId="245" priority="231">
      <formula>IF(AND(AL697&gt;=0, RIGHT(TEXT(AL697,"0.#"),1)&lt;&gt;"."),TRUE,FALSE)</formula>
    </cfRule>
    <cfRule type="expression" dxfId="244" priority="232">
      <formula>IF(AND(AL697&gt;=0, RIGHT(TEXT(AL697,"0.#"),1)="."),TRUE,FALSE)</formula>
    </cfRule>
    <cfRule type="expression" dxfId="243" priority="233">
      <formula>IF(AND(AL697&lt;0, RIGHT(TEXT(AL697,"0.#"),1)&lt;&gt;"."),TRUE,FALSE)</formula>
    </cfRule>
    <cfRule type="expression" dxfId="242" priority="234">
      <formula>IF(AND(AL697&lt;0, RIGHT(TEXT(AL697,"0.#"),1)="."),TRUE,FALSE)</formula>
    </cfRule>
  </conditionalFormatting>
  <conditionalFormatting sqref="Y697:Y726">
    <cfRule type="expression" dxfId="241" priority="229">
      <formula>IF(RIGHT(TEXT(Y697,"0.#"),1)=".",FALSE,TRUE)</formula>
    </cfRule>
    <cfRule type="expression" dxfId="240" priority="230">
      <formula>IF(RIGHT(TEXT(Y697,"0.#"),1)=".",TRUE,FALSE)</formula>
    </cfRule>
  </conditionalFormatting>
  <conditionalFormatting sqref="AL730:AO759">
    <cfRule type="expression" dxfId="239" priority="225">
      <formula>IF(AND(AL730&gt;=0, RIGHT(TEXT(AL730,"0.#"),1)&lt;&gt;"."),TRUE,FALSE)</formula>
    </cfRule>
    <cfRule type="expression" dxfId="238" priority="226">
      <formula>IF(AND(AL730&gt;=0, RIGHT(TEXT(AL730,"0.#"),1)="."),TRUE,FALSE)</formula>
    </cfRule>
    <cfRule type="expression" dxfId="237" priority="227">
      <formula>IF(AND(AL730&lt;0, RIGHT(TEXT(AL730,"0.#"),1)&lt;&gt;"."),TRUE,FALSE)</formula>
    </cfRule>
    <cfRule type="expression" dxfId="236" priority="228">
      <formula>IF(AND(AL730&lt;0, RIGHT(TEXT(AL730,"0.#"),1)="."),TRUE,FALSE)</formula>
    </cfRule>
  </conditionalFormatting>
  <conditionalFormatting sqref="Y730:Y759">
    <cfRule type="expression" dxfId="235" priority="223">
      <formula>IF(RIGHT(TEXT(Y730,"0.#"),1)=".",FALSE,TRUE)</formula>
    </cfRule>
    <cfRule type="expression" dxfId="234" priority="224">
      <formula>IF(RIGHT(TEXT(Y730,"0.#"),1)=".",TRUE,FALSE)</formula>
    </cfRule>
  </conditionalFormatting>
  <conditionalFormatting sqref="AL763:AO792">
    <cfRule type="expression" dxfId="233" priority="219">
      <formula>IF(AND(AL763&gt;=0, RIGHT(TEXT(AL763,"0.#"),1)&lt;&gt;"."),TRUE,FALSE)</formula>
    </cfRule>
    <cfRule type="expression" dxfId="232" priority="220">
      <formula>IF(AND(AL763&gt;=0, RIGHT(TEXT(AL763,"0.#"),1)="."),TRUE,FALSE)</formula>
    </cfRule>
    <cfRule type="expression" dxfId="231" priority="221">
      <formula>IF(AND(AL763&lt;0, RIGHT(TEXT(AL763,"0.#"),1)&lt;&gt;"."),TRUE,FALSE)</formula>
    </cfRule>
    <cfRule type="expression" dxfId="230" priority="222">
      <formula>IF(AND(AL763&lt;0, RIGHT(TEXT(AL763,"0.#"),1)="."),TRUE,FALSE)</formula>
    </cfRule>
  </conditionalFormatting>
  <conditionalFormatting sqref="Y763:Y792">
    <cfRule type="expression" dxfId="229" priority="217">
      <formula>IF(RIGHT(TEXT(Y763,"0.#"),1)=".",FALSE,TRUE)</formula>
    </cfRule>
    <cfRule type="expression" dxfId="228" priority="218">
      <formula>IF(RIGHT(TEXT(Y763,"0.#"),1)=".",TRUE,FALSE)</formula>
    </cfRule>
  </conditionalFormatting>
  <conditionalFormatting sqref="AL796:AO825">
    <cfRule type="expression" dxfId="227" priority="213">
      <formula>IF(AND(AL796&gt;=0, RIGHT(TEXT(AL796,"0.#"),1)&lt;&gt;"."),TRUE,FALSE)</formula>
    </cfRule>
    <cfRule type="expression" dxfId="226" priority="214">
      <formula>IF(AND(AL796&gt;=0, RIGHT(TEXT(AL796,"0.#"),1)="."),TRUE,FALSE)</formula>
    </cfRule>
    <cfRule type="expression" dxfId="225" priority="215">
      <formula>IF(AND(AL796&lt;0, RIGHT(TEXT(AL796,"0.#"),1)&lt;&gt;"."),TRUE,FALSE)</formula>
    </cfRule>
    <cfRule type="expression" dxfId="224" priority="216">
      <formula>IF(AND(AL796&lt;0, RIGHT(TEXT(AL796,"0.#"),1)="."),TRUE,FALSE)</formula>
    </cfRule>
  </conditionalFormatting>
  <conditionalFormatting sqref="Y796:Y825">
    <cfRule type="expression" dxfId="223" priority="211">
      <formula>IF(RIGHT(TEXT(Y796,"0.#"),1)=".",FALSE,TRUE)</formula>
    </cfRule>
    <cfRule type="expression" dxfId="222" priority="212">
      <formula>IF(RIGHT(TEXT(Y796,"0.#"),1)=".",TRUE,FALSE)</formula>
    </cfRule>
  </conditionalFormatting>
  <conditionalFormatting sqref="AL829:AO858">
    <cfRule type="expression" dxfId="221" priority="207">
      <formula>IF(AND(AL829&gt;=0, RIGHT(TEXT(AL829,"0.#"),1)&lt;&gt;"."),TRUE,FALSE)</formula>
    </cfRule>
    <cfRule type="expression" dxfId="220" priority="208">
      <formula>IF(AND(AL829&gt;=0, RIGHT(TEXT(AL829,"0.#"),1)="."),TRUE,FALSE)</formula>
    </cfRule>
    <cfRule type="expression" dxfId="219" priority="209">
      <formula>IF(AND(AL829&lt;0, RIGHT(TEXT(AL829,"0.#"),1)&lt;&gt;"."),TRUE,FALSE)</formula>
    </cfRule>
    <cfRule type="expression" dxfId="218" priority="210">
      <formula>IF(AND(AL829&lt;0, RIGHT(TEXT(AL829,"0.#"),1)="."),TRUE,FALSE)</formula>
    </cfRule>
  </conditionalFormatting>
  <conditionalFormatting sqref="Y829:Y858">
    <cfRule type="expression" dxfId="217" priority="205">
      <formula>IF(RIGHT(TEXT(Y829,"0.#"),1)=".",FALSE,TRUE)</formula>
    </cfRule>
    <cfRule type="expression" dxfId="216" priority="206">
      <formula>IF(RIGHT(TEXT(Y829,"0.#"),1)=".",TRUE,FALSE)</formula>
    </cfRule>
  </conditionalFormatting>
  <conditionalFormatting sqref="AL862:AO891">
    <cfRule type="expression" dxfId="215" priority="201">
      <formula>IF(AND(AL862&gt;=0, RIGHT(TEXT(AL862,"0.#"),1)&lt;&gt;"."),TRUE,FALSE)</formula>
    </cfRule>
    <cfRule type="expression" dxfId="214" priority="202">
      <formula>IF(AND(AL862&gt;=0, RIGHT(TEXT(AL862,"0.#"),1)="."),TRUE,FALSE)</formula>
    </cfRule>
    <cfRule type="expression" dxfId="213" priority="203">
      <formula>IF(AND(AL862&lt;0, RIGHT(TEXT(AL862,"0.#"),1)&lt;&gt;"."),TRUE,FALSE)</formula>
    </cfRule>
    <cfRule type="expression" dxfId="212" priority="204">
      <formula>IF(AND(AL862&lt;0, RIGHT(TEXT(AL862,"0.#"),1)="."),TRUE,FALSE)</formula>
    </cfRule>
  </conditionalFormatting>
  <conditionalFormatting sqref="Y862:Y891">
    <cfRule type="expression" dxfId="211" priority="199">
      <formula>IF(RIGHT(TEXT(Y862,"0.#"),1)=".",FALSE,TRUE)</formula>
    </cfRule>
    <cfRule type="expression" dxfId="210" priority="200">
      <formula>IF(RIGHT(TEXT(Y862,"0.#"),1)=".",TRUE,FALSE)</formula>
    </cfRule>
  </conditionalFormatting>
  <conditionalFormatting sqref="AL895:AO924">
    <cfRule type="expression" dxfId="209" priority="195">
      <formula>IF(AND(AL895&gt;=0, RIGHT(TEXT(AL895,"0.#"),1)&lt;&gt;"."),TRUE,FALSE)</formula>
    </cfRule>
    <cfRule type="expression" dxfId="208" priority="196">
      <formula>IF(AND(AL895&gt;=0, RIGHT(TEXT(AL895,"0.#"),1)="."),TRUE,FALSE)</formula>
    </cfRule>
    <cfRule type="expression" dxfId="207" priority="197">
      <formula>IF(AND(AL895&lt;0, RIGHT(TEXT(AL895,"0.#"),1)&lt;&gt;"."),TRUE,FALSE)</formula>
    </cfRule>
    <cfRule type="expression" dxfId="206" priority="198">
      <formula>IF(AND(AL895&lt;0, RIGHT(TEXT(AL895,"0.#"),1)="."),TRUE,FALSE)</formula>
    </cfRule>
  </conditionalFormatting>
  <conditionalFormatting sqref="Y895:Y924">
    <cfRule type="expression" dxfId="205" priority="193">
      <formula>IF(RIGHT(TEXT(Y895,"0.#"),1)=".",FALSE,TRUE)</formula>
    </cfRule>
    <cfRule type="expression" dxfId="204" priority="194">
      <formula>IF(RIGHT(TEXT(Y895,"0.#"),1)=".",TRUE,FALSE)</formula>
    </cfRule>
  </conditionalFormatting>
  <conditionalFormatting sqref="AL928:AO957">
    <cfRule type="expression" dxfId="203" priority="189">
      <formula>IF(AND(AL928&gt;=0, RIGHT(TEXT(AL928,"0.#"),1)&lt;&gt;"."),TRUE,FALSE)</formula>
    </cfRule>
    <cfRule type="expression" dxfId="202" priority="190">
      <formula>IF(AND(AL928&gt;=0, RIGHT(TEXT(AL928,"0.#"),1)="."),TRUE,FALSE)</formula>
    </cfRule>
    <cfRule type="expression" dxfId="201" priority="191">
      <formula>IF(AND(AL928&lt;0, RIGHT(TEXT(AL928,"0.#"),1)&lt;&gt;"."),TRUE,FALSE)</formula>
    </cfRule>
    <cfRule type="expression" dxfId="200" priority="192">
      <formula>IF(AND(AL928&lt;0, RIGHT(TEXT(AL928,"0.#"),1)="."),TRUE,FALSE)</formula>
    </cfRule>
  </conditionalFormatting>
  <conditionalFormatting sqref="Y928:Y957">
    <cfRule type="expression" dxfId="199" priority="187">
      <formula>IF(RIGHT(TEXT(Y928,"0.#"),1)=".",FALSE,TRUE)</formula>
    </cfRule>
    <cfRule type="expression" dxfId="198" priority="188">
      <formula>IF(RIGHT(TEXT(Y928,"0.#"),1)=".",TRUE,FALSE)</formula>
    </cfRule>
  </conditionalFormatting>
  <conditionalFormatting sqref="AL961:AO990">
    <cfRule type="expression" dxfId="197" priority="183">
      <formula>IF(AND(AL961&gt;=0, RIGHT(TEXT(AL961,"0.#"),1)&lt;&gt;"."),TRUE,FALSE)</formula>
    </cfRule>
    <cfRule type="expression" dxfId="196" priority="184">
      <formula>IF(AND(AL961&gt;=0, RIGHT(TEXT(AL961,"0.#"),1)="."),TRUE,FALSE)</formula>
    </cfRule>
    <cfRule type="expression" dxfId="195" priority="185">
      <formula>IF(AND(AL961&lt;0, RIGHT(TEXT(AL961,"0.#"),1)&lt;&gt;"."),TRUE,FALSE)</formula>
    </cfRule>
    <cfRule type="expression" dxfId="194" priority="186">
      <formula>IF(AND(AL961&lt;0, RIGHT(TEXT(AL961,"0.#"),1)="."),TRUE,FALSE)</formula>
    </cfRule>
  </conditionalFormatting>
  <conditionalFormatting sqref="Y961:Y990">
    <cfRule type="expression" dxfId="193" priority="181">
      <formula>IF(RIGHT(TEXT(Y961,"0.#"),1)=".",FALSE,TRUE)</formula>
    </cfRule>
    <cfRule type="expression" dxfId="192" priority="182">
      <formula>IF(RIGHT(TEXT(Y961,"0.#"),1)=".",TRUE,FALSE)</formula>
    </cfRule>
  </conditionalFormatting>
  <conditionalFormatting sqref="AL994:AO1023">
    <cfRule type="expression" dxfId="191" priority="177">
      <formula>IF(AND(AL994&gt;=0, RIGHT(TEXT(AL994,"0.#"),1)&lt;&gt;"."),TRUE,FALSE)</formula>
    </cfRule>
    <cfRule type="expression" dxfId="190" priority="178">
      <formula>IF(AND(AL994&gt;=0, RIGHT(TEXT(AL994,"0.#"),1)="."),TRUE,FALSE)</formula>
    </cfRule>
    <cfRule type="expression" dxfId="189" priority="179">
      <formula>IF(AND(AL994&lt;0, RIGHT(TEXT(AL994,"0.#"),1)&lt;&gt;"."),TRUE,FALSE)</formula>
    </cfRule>
    <cfRule type="expression" dxfId="188" priority="180">
      <formula>IF(AND(AL994&lt;0, RIGHT(TEXT(AL994,"0.#"),1)="."),TRUE,FALSE)</formula>
    </cfRule>
  </conditionalFormatting>
  <conditionalFormatting sqref="Y994:Y1023">
    <cfRule type="expression" dxfId="187" priority="175">
      <formula>IF(RIGHT(TEXT(Y994,"0.#"),1)=".",FALSE,TRUE)</formula>
    </cfRule>
    <cfRule type="expression" dxfId="186" priority="176">
      <formula>IF(RIGHT(TEXT(Y994,"0.#"),1)=".",TRUE,FALSE)</formula>
    </cfRule>
  </conditionalFormatting>
  <conditionalFormatting sqref="AL1027:AO1056">
    <cfRule type="expression" dxfId="185" priority="171">
      <formula>IF(AND(AL1027&gt;=0, RIGHT(TEXT(AL1027,"0.#"),1)&lt;&gt;"."),TRUE,FALSE)</formula>
    </cfRule>
    <cfRule type="expression" dxfId="184" priority="172">
      <formula>IF(AND(AL1027&gt;=0, RIGHT(TEXT(AL1027,"0.#"),1)="."),TRUE,FALSE)</formula>
    </cfRule>
    <cfRule type="expression" dxfId="183" priority="173">
      <formula>IF(AND(AL1027&lt;0, RIGHT(TEXT(AL1027,"0.#"),1)&lt;&gt;"."),TRUE,FALSE)</formula>
    </cfRule>
    <cfRule type="expression" dxfId="182" priority="174">
      <formula>IF(AND(AL1027&lt;0, RIGHT(TEXT(AL1027,"0.#"),1)="."),TRUE,FALSE)</formula>
    </cfRule>
  </conditionalFormatting>
  <conditionalFormatting sqref="Y1027:Y1056">
    <cfRule type="expression" dxfId="181" priority="169">
      <formula>IF(RIGHT(TEXT(Y1027,"0.#"),1)=".",FALSE,TRUE)</formula>
    </cfRule>
    <cfRule type="expression" dxfId="180" priority="170">
      <formula>IF(RIGHT(TEXT(Y1027,"0.#"),1)=".",TRUE,FALSE)</formula>
    </cfRule>
  </conditionalFormatting>
  <conditionalFormatting sqref="AL1060:AO1089">
    <cfRule type="expression" dxfId="179" priority="165">
      <formula>IF(AND(AL1060&gt;=0, RIGHT(TEXT(AL1060,"0.#"),1)&lt;&gt;"."),TRUE,FALSE)</formula>
    </cfRule>
    <cfRule type="expression" dxfId="178" priority="166">
      <formula>IF(AND(AL1060&gt;=0, RIGHT(TEXT(AL1060,"0.#"),1)="."),TRUE,FALSE)</formula>
    </cfRule>
    <cfRule type="expression" dxfId="177" priority="167">
      <formula>IF(AND(AL1060&lt;0, RIGHT(TEXT(AL1060,"0.#"),1)&lt;&gt;"."),TRUE,FALSE)</formula>
    </cfRule>
    <cfRule type="expression" dxfId="176" priority="168">
      <formula>IF(AND(AL1060&lt;0, RIGHT(TEXT(AL1060,"0.#"),1)="."),TRUE,FALSE)</formula>
    </cfRule>
  </conditionalFormatting>
  <conditionalFormatting sqref="Y1060:Y1089">
    <cfRule type="expression" dxfId="175" priority="163">
      <formula>IF(RIGHT(TEXT(Y1060,"0.#"),1)=".",FALSE,TRUE)</formula>
    </cfRule>
    <cfRule type="expression" dxfId="174" priority="164">
      <formula>IF(RIGHT(TEXT(Y1060,"0.#"),1)=".",TRUE,FALSE)</formula>
    </cfRule>
  </conditionalFormatting>
  <conditionalFormatting sqref="AL1093:AO1122">
    <cfRule type="expression" dxfId="173" priority="159">
      <formula>IF(AND(AL1093&gt;=0, RIGHT(TEXT(AL1093,"0.#"),1)&lt;&gt;"."),TRUE,FALSE)</formula>
    </cfRule>
    <cfRule type="expression" dxfId="172" priority="160">
      <formula>IF(AND(AL1093&gt;=0, RIGHT(TEXT(AL1093,"0.#"),1)="."),TRUE,FALSE)</formula>
    </cfRule>
    <cfRule type="expression" dxfId="171" priority="161">
      <formula>IF(AND(AL1093&lt;0, RIGHT(TEXT(AL1093,"0.#"),1)&lt;&gt;"."),TRUE,FALSE)</formula>
    </cfRule>
    <cfRule type="expression" dxfId="170" priority="162">
      <formula>IF(AND(AL1093&lt;0, RIGHT(TEXT(AL1093,"0.#"),1)="."),TRUE,FALSE)</formula>
    </cfRule>
  </conditionalFormatting>
  <conditionalFormatting sqref="Y1093:Y1122">
    <cfRule type="expression" dxfId="169" priority="157">
      <formula>IF(RIGHT(TEXT(Y1093,"0.#"),1)=".",FALSE,TRUE)</formula>
    </cfRule>
    <cfRule type="expression" dxfId="168" priority="158">
      <formula>IF(RIGHT(TEXT(Y1093,"0.#"),1)=".",TRUE,FALSE)</formula>
    </cfRule>
  </conditionalFormatting>
  <conditionalFormatting sqref="AL1126:AO1155">
    <cfRule type="expression" dxfId="167" priority="153">
      <formula>IF(AND(AL1126&gt;=0, RIGHT(TEXT(AL1126,"0.#"),1)&lt;&gt;"."),TRUE,FALSE)</formula>
    </cfRule>
    <cfRule type="expression" dxfId="166" priority="154">
      <formula>IF(AND(AL1126&gt;=0, RIGHT(TEXT(AL1126,"0.#"),1)="."),TRUE,FALSE)</formula>
    </cfRule>
    <cfRule type="expression" dxfId="165" priority="155">
      <formula>IF(AND(AL1126&lt;0, RIGHT(TEXT(AL1126,"0.#"),1)&lt;&gt;"."),TRUE,FALSE)</formula>
    </cfRule>
    <cfRule type="expression" dxfId="164" priority="156">
      <formula>IF(AND(AL1126&lt;0, RIGHT(TEXT(AL1126,"0.#"),1)="."),TRUE,FALSE)</formula>
    </cfRule>
  </conditionalFormatting>
  <conditionalFormatting sqref="Y1126:Y1155">
    <cfRule type="expression" dxfId="163" priority="151">
      <formula>IF(RIGHT(TEXT(Y1126,"0.#"),1)=".",FALSE,TRUE)</formula>
    </cfRule>
    <cfRule type="expression" dxfId="162" priority="152">
      <formula>IF(RIGHT(TEXT(Y1126,"0.#"),1)=".",TRUE,FALSE)</formula>
    </cfRule>
  </conditionalFormatting>
  <conditionalFormatting sqref="AL1159:AO1188">
    <cfRule type="expression" dxfId="161" priority="147">
      <formula>IF(AND(AL1159&gt;=0, RIGHT(TEXT(AL1159,"0.#"),1)&lt;&gt;"."),TRUE,FALSE)</formula>
    </cfRule>
    <cfRule type="expression" dxfId="160" priority="148">
      <formula>IF(AND(AL1159&gt;=0, RIGHT(TEXT(AL1159,"0.#"),1)="."),TRUE,FALSE)</formula>
    </cfRule>
    <cfRule type="expression" dxfId="159" priority="149">
      <formula>IF(AND(AL1159&lt;0, RIGHT(TEXT(AL1159,"0.#"),1)&lt;&gt;"."),TRUE,FALSE)</formula>
    </cfRule>
    <cfRule type="expression" dxfId="158" priority="150">
      <formula>IF(AND(AL1159&lt;0, RIGHT(TEXT(AL1159,"0.#"),1)="."),TRUE,FALSE)</formula>
    </cfRule>
  </conditionalFormatting>
  <conditionalFormatting sqref="Y1159:Y1188">
    <cfRule type="expression" dxfId="157" priority="145">
      <formula>IF(RIGHT(TEXT(Y1159,"0.#"),1)=".",FALSE,TRUE)</formula>
    </cfRule>
    <cfRule type="expression" dxfId="156" priority="146">
      <formula>IF(RIGHT(TEXT(Y1159,"0.#"),1)=".",TRUE,FALSE)</formula>
    </cfRule>
  </conditionalFormatting>
  <conditionalFormatting sqref="AL1192:AO1221">
    <cfRule type="expression" dxfId="155" priority="141">
      <formula>IF(AND(AL1192&gt;=0, RIGHT(TEXT(AL1192,"0.#"),1)&lt;&gt;"."),TRUE,FALSE)</formula>
    </cfRule>
    <cfRule type="expression" dxfId="154" priority="142">
      <formula>IF(AND(AL1192&gt;=0, RIGHT(TEXT(AL1192,"0.#"),1)="."),TRUE,FALSE)</formula>
    </cfRule>
    <cfRule type="expression" dxfId="153" priority="143">
      <formula>IF(AND(AL1192&lt;0, RIGHT(TEXT(AL1192,"0.#"),1)&lt;&gt;"."),TRUE,FALSE)</formula>
    </cfRule>
    <cfRule type="expression" dxfId="152" priority="144">
      <formula>IF(AND(AL1192&lt;0, RIGHT(TEXT(AL1192,"0.#"),1)="."),TRUE,FALSE)</formula>
    </cfRule>
  </conditionalFormatting>
  <conditionalFormatting sqref="Y1192:Y1221">
    <cfRule type="expression" dxfId="151" priority="139">
      <formula>IF(RIGHT(TEXT(Y1192,"0.#"),1)=".",FALSE,TRUE)</formula>
    </cfRule>
    <cfRule type="expression" dxfId="150" priority="140">
      <formula>IF(RIGHT(TEXT(Y1192,"0.#"),1)=".",TRUE,FALSE)</formula>
    </cfRule>
  </conditionalFormatting>
  <conditionalFormatting sqref="AL1225:AO1254">
    <cfRule type="expression" dxfId="149" priority="135">
      <formula>IF(AND(AL1225&gt;=0, RIGHT(TEXT(AL1225,"0.#"),1)&lt;&gt;"."),TRUE,FALSE)</formula>
    </cfRule>
    <cfRule type="expression" dxfId="148" priority="136">
      <formula>IF(AND(AL1225&gt;=0, RIGHT(TEXT(AL1225,"0.#"),1)="."),TRUE,FALSE)</formula>
    </cfRule>
    <cfRule type="expression" dxfId="147" priority="137">
      <formula>IF(AND(AL1225&lt;0, RIGHT(TEXT(AL1225,"0.#"),1)&lt;&gt;"."),TRUE,FALSE)</formula>
    </cfRule>
    <cfRule type="expression" dxfId="146" priority="138">
      <formula>IF(AND(AL1225&lt;0, RIGHT(TEXT(AL1225,"0.#"),1)="."),TRUE,FALSE)</formula>
    </cfRule>
  </conditionalFormatting>
  <conditionalFormatting sqref="Y1225:Y1254">
    <cfRule type="expression" dxfId="145" priority="133">
      <formula>IF(RIGHT(TEXT(Y1225,"0.#"),1)=".",FALSE,TRUE)</formula>
    </cfRule>
    <cfRule type="expression" dxfId="144" priority="134">
      <formula>IF(RIGHT(TEXT(Y1225,"0.#"),1)=".",TRUE,FALSE)</formula>
    </cfRule>
  </conditionalFormatting>
  <conditionalFormatting sqref="AL1258:AO1287">
    <cfRule type="expression" dxfId="143" priority="129">
      <formula>IF(AND(AL1258&gt;=0, RIGHT(TEXT(AL1258,"0.#"),1)&lt;&gt;"."),TRUE,FALSE)</formula>
    </cfRule>
    <cfRule type="expression" dxfId="142" priority="130">
      <formula>IF(AND(AL1258&gt;=0, RIGHT(TEXT(AL1258,"0.#"),1)="."),TRUE,FALSE)</formula>
    </cfRule>
    <cfRule type="expression" dxfId="141" priority="131">
      <formula>IF(AND(AL1258&lt;0, RIGHT(TEXT(AL1258,"0.#"),1)&lt;&gt;"."),TRUE,FALSE)</formula>
    </cfRule>
    <cfRule type="expression" dxfId="140" priority="132">
      <formula>IF(AND(AL1258&lt;0, RIGHT(TEXT(AL1258,"0.#"),1)="."),TRUE,FALSE)</formula>
    </cfRule>
  </conditionalFormatting>
  <conditionalFormatting sqref="Y1258:Y1287">
    <cfRule type="expression" dxfId="139" priority="127">
      <formula>IF(RIGHT(TEXT(Y1258,"0.#"),1)=".",FALSE,TRUE)</formula>
    </cfRule>
    <cfRule type="expression" dxfId="138" priority="128">
      <formula>IF(RIGHT(TEXT(Y1258,"0.#"),1)=".",TRUE,FALSE)</formula>
    </cfRule>
  </conditionalFormatting>
  <conditionalFormatting sqref="AL1291:AO1320">
    <cfRule type="expression" dxfId="137" priority="123">
      <formula>IF(AND(AL1291&gt;=0, RIGHT(TEXT(AL1291,"0.#"),1)&lt;&gt;"."),TRUE,FALSE)</formula>
    </cfRule>
    <cfRule type="expression" dxfId="136" priority="124">
      <formula>IF(AND(AL1291&gt;=0, RIGHT(TEXT(AL1291,"0.#"),1)="."),TRUE,FALSE)</formula>
    </cfRule>
    <cfRule type="expression" dxfId="135" priority="125">
      <formula>IF(AND(AL1291&lt;0, RIGHT(TEXT(AL1291,"0.#"),1)&lt;&gt;"."),TRUE,FALSE)</formula>
    </cfRule>
    <cfRule type="expression" dxfId="134" priority="126">
      <formula>IF(AND(AL1291&lt;0, RIGHT(TEXT(AL1291,"0.#"),1)="."),TRUE,FALSE)</formula>
    </cfRule>
  </conditionalFormatting>
  <conditionalFormatting sqref="Y1291:Y1320">
    <cfRule type="expression" dxfId="133" priority="121">
      <formula>IF(RIGHT(TEXT(Y1291,"0.#"),1)=".",FALSE,TRUE)</formula>
    </cfRule>
    <cfRule type="expression" dxfId="132" priority="122">
      <formula>IF(RIGHT(TEXT(Y1291,"0.#"),1)=".",TRUE,FALSE)</formula>
    </cfRule>
  </conditionalFormatting>
  <conditionalFormatting sqref="AL4:AO4 AL7:AO7">
    <cfRule type="expression" dxfId="131" priority="117">
      <formula>IF(AND(AL4&gt;=0, RIGHT(TEXT(AL4,"0.#"),1)&lt;&gt;"."),TRUE,FALSE)</formula>
    </cfRule>
    <cfRule type="expression" dxfId="130" priority="118">
      <formula>IF(AND(AL4&gt;=0, RIGHT(TEXT(AL4,"0.#"),1)="."),TRUE,FALSE)</formula>
    </cfRule>
    <cfRule type="expression" dxfId="129" priority="119">
      <formula>IF(AND(AL4&lt;0, RIGHT(TEXT(AL4,"0.#"),1)&lt;&gt;"."),TRUE,FALSE)</formula>
    </cfRule>
    <cfRule type="expression" dxfId="128" priority="120">
      <formula>IF(AND(AL4&lt;0, RIGHT(TEXT(AL4,"0.#"),1)="."),TRUE,FALSE)</formula>
    </cfRule>
  </conditionalFormatting>
  <conditionalFormatting sqref="Y4">
    <cfRule type="expression" dxfId="127" priority="115">
      <formula>IF(RIGHT(TEXT(Y4,"0.#"),1)=".",FALSE,TRUE)</formula>
    </cfRule>
    <cfRule type="expression" dxfId="126" priority="116">
      <formula>IF(RIGHT(TEXT(Y4,"0.#"),1)=".",TRUE,FALSE)</formula>
    </cfRule>
  </conditionalFormatting>
  <conditionalFormatting sqref="AL10:AO10">
    <cfRule type="expression" dxfId="125" priority="111">
      <formula>IF(AND(AL10&gt;=0, RIGHT(TEXT(AL10,"0.#"),1)&lt;&gt;"."),TRUE,FALSE)</formula>
    </cfRule>
    <cfRule type="expression" dxfId="124" priority="112">
      <formula>IF(AND(AL10&gt;=0, RIGHT(TEXT(AL10,"0.#"),1)="."),TRUE,FALSE)</formula>
    </cfRule>
    <cfRule type="expression" dxfId="123" priority="113">
      <formula>IF(AND(AL10&lt;0, RIGHT(TEXT(AL10,"0.#"),1)&lt;&gt;"."),TRUE,FALSE)</formula>
    </cfRule>
    <cfRule type="expression" dxfId="122" priority="114">
      <formula>IF(AND(AL10&lt;0, RIGHT(TEXT(AL10,"0.#"),1)="."),TRUE,FALSE)</formula>
    </cfRule>
  </conditionalFormatting>
  <conditionalFormatting sqref="Y10">
    <cfRule type="expression" dxfId="121" priority="109">
      <formula>IF(RIGHT(TEXT(Y10,"0.#"),1)=".",FALSE,TRUE)</formula>
    </cfRule>
    <cfRule type="expression" dxfId="120" priority="110">
      <formula>IF(RIGHT(TEXT(Y10,"0.#"),1)=".",TRUE,FALSE)</formula>
    </cfRule>
  </conditionalFormatting>
  <conditionalFormatting sqref="AL8:AO8">
    <cfRule type="expression" dxfId="119" priority="105">
      <formula>IF(AND(AL8&gt;=0, RIGHT(TEXT(AL8,"0.#"),1)&lt;&gt;"."),TRUE,FALSE)</formula>
    </cfRule>
    <cfRule type="expression" dxfId="118" priority="106">
      <formula>IF(AND(AL8&gt;=0, RIGHT(TEXT(AL8,"0.#"),1)="."),TRUE,FALSE)</formula>
    </cfRule>
    <cfRule type="expression" dxfId="117" priority="107">
      <formula>IF(AND(AL8&lt;0, RIGHT(TEXT(AL8,"0.#"),1)&lt;&gt;"."),TRUE,FALSE)</formula>
    </cfRule>
    <cfRule type="expression" dxfId="116" priority="108">
      <formula>IF(AND(AL8&lt;0, RIGHT(TEXT(AL8,"0.#"),1)="."),TRUE,FALSE)</formula>
    </cfRule>
  </conditionalFormatting>
  <conditionalFormatting sqref="Y8">
    <cfRule type="expression" dxfId="115" priority="103">
      <formula>IF(RIGHT(TEXT(Y8,"0.#"),1)=".",FALSE,TRUE)</formula>
    </cfRule>
    <cfRule type="expression" dxfId="114" priority="104">
      <formula>IF(RIGHT(TEXT(Y8,"0.#"),1)=".",TRUE,FALSE)</formula>
    </cfRule>
  </conditionalFormatting>
  <conditionalFormatting sqref="AL9:AO9">
    <cfRule type="expression" dxfId="113" priority="99">
      <formula>IF(AND(AL9&gt;=0, RIGHT(TEXT(AL9,"0.#"),1)&lt;&gt;"."),TRUE,FALSE)</formula>
    </cfRule>
    <cfRule type="expression" dxfId="112" priority="100">
      <formula>IF(AND(AL9&gt;=0, RIGHT(TEXT(AL9,"0.#"),1)="."),TRUE,FALSE)</formula>
    </cfRule>
    <cfRule type="expression" dxfId="111" priority="101">
      <formula>IF(AND(AL9&lt;0, RIGHT(TEXT(AL9,"0.#"),1)&lt;&gt;"."),TRUE,FALSE)</formula>
    </cfRule>
    <cfRule type="expression" dxfId="110" priority="102">
      <formula>IF(AND(AL9&lt;0, RIGHT(TEXT(AL9,"0.#"),1)="."),TRUE,FALSE)</formula>
    </cfRule>
  </conditionalFormatting>
  <conditionalFormatting sqref="Y9">
    <cfRule type="expression" dxfId="109" priority="97">
      <formula>IF(RIGHT(TEXT(Y9,"0.#"),1)=".",FALSE,TRUE)</formula>
    </cfRule>
    <cfRule type="expression" dxfId="108" priority="98">
      <formula>IF(RIGHT(TEXT(Y9,"0.#"),1)=".",TRUE,FALSE)</formula>
    </cfRule>
  </conditionalFormatting>
  <conditionalFormatting sqref="Y12">
    <cfRule type="expression" dxfId="107" priority="95">
      <formula>IF(RIGHT(TEXT(Y12,"0.#"),1)=".",FALSE,TRUE)</formula>
    </cfRule>
    <cfRule type="expression" dxfId="106" priority="96">
      <formula>IF(RIGHT(TEXT(Y12,"0.#"),1)=".",TRUE,FALSE)</formula>
    </cfRule>
  </conditionalFormatting>
  <conditionalFormatting sqref="Y7">
    <cfRule type="expression" dxfId="105" priority="91">
      <formula>IF(RIGHT(TEXT(Y7,"0.#"),1)=".",FALSE,TRUE)</formula>
    </cfRule>
    <cfRule type="expression" dxfId="104" priority="92">
      <formula>IF(RIGHT(TEXT(Y7,"0.#"),1)=".",TRUE,FALSE)</formula>
    </cfRule>
  </conditionalFormatting>
  <conditionalFormatting sqref="Y42:Y44">
    <cfRule type="expression" dxfId="103" priority="79">
      <formula>IF(RIGHT(TEXT(Y42,"0.#"),1)=".",FALSE,TRUE)</formula>
    </cfRule>
    <cfRule type="expression" dxfId="102" priority="80">
      <formula>IF(RIGHT(TEXT(Y42,"0.#"),1)=".",TRUE,FALSE)</formula>
    </cfRule>
  </conditionalFormatting>
  <conditionalFormatting sqref="AL42:AO44">
    <cfRule type="expression" dxfId="101" priority="75">
      <formula>IF(AND(AL42&gt;=0, RIGHT(TEXT(AL42,"0.#"),1)&lt;&gt;"."),TRUE,FALSE)</formula>
    </cfRule>
    <cfRule type="expression" dxfId="100" priority="76">
      <formula>IF(AND(AL42&gt;=0, RIGHT(TEXT(AL42,"0.#"),1)="."),TRUE,FALSE)</formula>
    </cfRule>
    <cfRule type="expression" dxfId="99" priority="77">
      <formula>IF(AND(AL42&lt;0, RIGHT(TEXT(AL42,"0.#"),1)&lt;&gt;"."),TRUE,FALSE)</formula>
    </cfRule>
    <cfRule type="expression" dxfId="98" priority="78">
      <formula>IF(AND(AL42&lt;0, RIGHT(TEXT(AL42,"0.#"),1)="."),TRUE,FALSE)</formula>
    </cfRule>
  </conditionalFormatting>
  <conditionalFormatting sqref="Y37">
    <cfRule type="expression" dxfId="97" priority="73">
      <formula>IF(RIGHT(TEXT(Y37,"0.#"),1)=".",FALSE,TRUE)</formula>
    </cfRule>
    <cfRule type="expression" dxfId="96" priority="74">
      <formula>IF(RIGHT(TEXT(Y37,"0.#"),1)=".",TRUE,FALSE)</formula>
    </cfRule>
  </conditionalFormatting>
  <conditionalFormatting sqref="AL37:AO37">
    <cfRule type="expression" dxfId="95" priority="69">
      <formula>IF(AND(AL37&gt;=0, RIGHT(TEXT(AL37,"0.#"),1)&lt;&gt;"."),TRUE,FALSE)</formula>
    </cfRule>
    <cfRule type="expression" dxfId="94" priority="70">
      <formula>IF(AND(AL37&gt;=0, RIGHT(TEXT(AL37,"0.#"),1)="."),TRUE,FALSE)</formula>
    </cfRule>
    <cfRule type="expression" dxfId="93" priority="71">
      <formula>IF(AND(AL37&lt;0, RIGHT(TEXT(AL37,"0.#"),1)&lt;&gt;"."),TRUE,FALSE)</formula>
    </cfRule>
    <cfRule type="expression" dxfId="92" priority="72">
      <formula>IF(AND(AL37&lt;0, RIGHT(TEXT(AL37,"0.#"),1)="."),TRUE,FALSE)</formula>
    </cfRule>
  </conditionalFormatting>
  <conditionalFormatting sqref="Y38">
    <cfRule type="expression" dxfId="91" priority="67">
      <formula>IF(RIGHT(TEXT(Y38,"0.#"),1)=".",FALSE,TRUE)</formula>
    </cfRule>
    <cfRule type="expression" dxfId="90" priority="68">
      <formula>IF(RIGHT(TEXT(Y38,"0.#"),1)=".",TRUE,FALSE)</formula>
    </cfRule>
  </conditionalFormatting>
  <conditionalFormatting sqref="AL38:AO38">
    <cfRule type="expression" dxfId="89" priority="63">
      <formula>IF(AND(AL38&gt;=0, RIGHT(TEXT(AL38,"0.#"),1)&lt;&gt;"."),TRUE,FALSE)</formula>
    </cfRule>
    <cfRule type="expression" dxfId="88" priority="64">
      <formula>IF(AND(AL38&gt;=0, RIGHT(TEXT(AL38,"0.#"),1)="."),TRUE,FALSE)</formula>
    </cfRule>
    <cfRule type="expression" dxfId="87" priority="65">
      <formula>IF(AND(AL38&lt;0, RIGHT(TEXT(AL38,"0.#"),1)&lt;&gt;"."),TRUE,FALSE)</formula>
    </cfRule>
    <cfRule type="expression" dxfId="86" priority="66">
      <formula>IF(AND(AL38&lt;0, RIGHT(TEXT(AL38,"0.#"),1)="."),TRUE,FALSE)</formula>
    </cfRule>
  </conditionalFormatting>
  <conditionalFormatting sqref="Y39:Y41">
    <cfRule type="expression" dxfId="85" priority="61">
      <formula>IF(RIGHT(TEXT(Y39,"0.#"),1)=".",FALSE,TRUE)</formula>
    </cfRule>
    <cfRule type="expression" dxfId="84" priority="62">
      <formula>IF(RIGHT(TEXT(Y39,"0.#"),1)=".",TRUE,FALSE)</formula>
    </cfRule>
  </conditionalFormatting>
  <conditionalFormatting sqref="AL39:AO41">
    <cfRule type="expression" dxfId="83" priority="57">
      <formula>IF(AND(AL39&gt;=0, RIGHT(TEXT(AL39,"0.#"),1)&lt;&gt;"."),TRUE,FALSE)</formula>
    </cfRule>
    <cfRule type="expression" dxfId="82" priority="58">
      <formula>IF(AND(AL39&gt;=0, RIGHT(TEXT(AL39,"0.#"),1)="."),TRUE,FALSE)</formula>
    </cfRule>
    <cfRule type="expression" dxfId="81" priority="59">
      <formula>IF(AND(AL39&lt;0, RIGHT(TEXT(AL39,"0.#"),1)&lt;&gt;"."),TRUE,FALSE)</formula>
    </cfRule>
    <cfRule type="expression" dxfId="80" priority="60">
      <formula>IF(AND(AL39&lt;0, RIGHT(TEXT(AL39,"0.#"),1)="."),TRUE,FALSE)</formula>
    </cfRule>
  </conditionalFormatting>
  <conditionalFormatting sqref="Y70">
    <cfRule type="expression" dxfId="79" priority="55">
      <formula>IF(RIGHT(TEXT(Y70,"0.#"),1)=".",FALSE,TRUE)</formula>
    </cfRule>
    <cfRule type="expression" dxfId="78" priority="56">
      <formula>IF(RIGHT(TEXT(Y70,"0.#"),1)=".",TRUE,FALSE)</formula>
    </cfRule>
  </conditionalFormatting>
  <conditionalFormatting sqref="AL70:AO70">
    <cfRule type="expression" dxfId="77" priority="51">
      <formula>IF(AND(AL70&gt;=0, RIGHT(TEXT(AL70,"0.#"),1)&lt;&gt;"."),TRUE,FALSE)</formula>
    </cfRule>
    <cfRule type="expression" dxfId="76" priority="52">
      <formula>IF(AND(AL70&gt;=0, RIGHT(TEXT(AL70,"0.#"),1)="."),TRUE,FALSE)</formula>
    </cfRule>
    <cfRule type="expression" dxfId="75" priority="53">
      <formula>IF(AND(AL70&lt;0, RIGHT(TEXT(AL70,"0.#"),1)&lt;&gt;"."),TRUE,FALSE)</formula>
    </cfRule>
    <cfRule type="expression" dxfId="74" priority="54">
      <formula>IF(AND(AL70&lt;0, RIGHT(TEXT(AL70,"0.#"),1)="."),TRUE,FALSE)</formula>
    </cfRule>
  </conditionalFormatting>
  <conditionalFormatting sqref="Y83">
    <cfRule type="expression" dxfId="73" priority="49">
      <formula>IF(RIGHT(TEXT(Y83,"0.#"),1)=".",FALSE,TRUE)</formula>
    </cfRule>
    <cfRule type="expression" dxfId="72" priority="50">
      <formula>IF(RIGHT(TEXT(Y83,"0.#"),1)=".",TRUE,FALSE)</formula>
    </cfRule>
  </conditionalFormatting>
  <conditionalFormatting sqref="Y82">
    <cfRule type="expression" dxfId="71" priority="43">
      <formula>IF(RIGHT(TEXT(Y82,"0.#"),1)=".",FALSE,TRUE)</formula>
    </cfRule>
    <cfRule type="expression" dxfId="70" priority="44">
      <formula>IF(RIGHT(TEXT(Y82,"0.#"),1)=".",TRUE,FALSE)</formula>
    </cfRule>
  </conditionalFormatting>
  <conditionalFormatting sqref="Y81">
    <cfRule type="expression" dxfId="69" priority="37">
      <formula>IF(RIGHT(TEXT(Y81,"0.#"),1)=".",FALSE,TRUE)</formula>
    </cfRule>
    <cfRule type="expression" dxfId="68" priority="38">
      <formula>IF(RIGHT(TEXT(Y81,"0.#"),1)=".",TRUE,FALSE)</formula>
    </cfRule>
  </conditionalFormatting>
  <conditionalFormatting sqref="Y80">
    <cfRule type="expression" dxfId="67" priority="31">
      <formula>IF(RIGHT(TEXT(Y80,"0.#"),1)=".",FALSE,TRUE)</formula>
    </cfRule>
    <cfRule type="expression" dxfId="66" priority="32">
      <formula>IF(RIGHT(TEXT(Y80,"0.#"),1)=".",TRUE,FALSE)</formula>
    </cfRule>
  </conditionalFormatting>
  <conditionalFormatting sqref="AL71:AO83">
    <cfRule type="expression" dxfId="65" priority="23">
      <formula>IF(AND(AL71&gt;=0, RIGHT(TEXT(AL71,"0.#"),1)&lt;&gt;"."),TRUE,FALSE)</formula>
    </cfRule>
    <cfRule type="expression" dxfId="64" priority="24">
      <formula>IF(AND(AL71&gt;=0, RIGHT(TEXT(AL71,"0.#"),1)="."),TRUE,FALSE)</formula>
    </cfRule>
    <cfRule type="expression" dxfId="63" priority="25">
      <formula>IF(AND(AL71&lt;0, RIGHT(TEXT(AL71,"0.#"),1)&lt;&gt;"."),TRUE,FALSE)</formula>
    </cfRule>
    <cfRule type="expression" dxfId="62" priority="26">
      <formula>IF(AND(AL71&lt;0, RIGHT(TEXT(AL71,"0.#"),1)="."),TRUE,FALSE)</formula>
    </cfRule>
  </conditionalFormatting>
  <conditionalFormatting sqref="AL103:AO104">
    <cfRule type="expression" dxfId="61" priority="19">
      <formula>IF(AND(AL103&gt;=0, RIGHT(TEXT(AL103,"0.#"),1)&lt;&gt;"."),TRUE,FALSE)</formula>
    </cfRule>
    <cfRule type="expression" dxfId="60" priority="20">
      <formula>IF(AND(AL103&gt;=0, RIGHT(TEXT(AL103,"0.#"),1)="."),TRUE,FALSE)</formula>
    </cfRule>
    <cfRule type="expression" dxfId="59" priority="21">
      <formula>IF(AND(AL103&lt;0, RIGHT(TEXT(AL103,"0.#"),1)&lt;&gt;"."),TRUE,FALSE)</formula>
    </cfRule>
    <cfRule type="expression" dxfId="58" priority="22">
      <formula>IF(AND(AL103&lt;0, RIGHT(TEXT(AL103,"0.#"),1)="."),TRUE,FALSE)</formula>
    </cfRule>
  </conditionalFormatting>
  <conditionalFormatting sqref="AL11:AO11">
    <cfRule type="expression" dxfId="57" priority="15">
      <formula>IF(AND(AL11&gt;=0, RIGHT(TEXT(AL11,"0.#"),1)&lt;&gt;"."),TRUE,FALSE)</formula>
    </cfRule>
    <cfRule type="expression" dxfId="56" priority="16">
      <formula>IF(AND(AL11&gt;=0, RIGHT(TEXT(AL11,"0.#"),1)="."),TRUE,FALSE)</formula>
    </cfRule>
    <cfRule type="expression" dxfId="55" priority="17">
      <formula>IF(AND(AL11&lt;0, RIGHT(TEXT(AL11,"0.#"),1)&lt;&gt;"."),TRUE,FALSE)</formula>
    </cfRule>
    <cfRule type="expression" dxfId="54" priority="18">
      <formula>IF(AND(AL11&lt;0, RIGHT(TEXT(AL11,"0.#"),1)="."),TRUE,FALSE)</formula>
    </cfRule>
  </conditionalFormatting>
  <conditionalFormatting sqref="Y11">
    <cfRule type="expression" dxfId="53" priority="13">
      <formula>IF(RIGHT(TEXT(Y11,"0.#"),1)=".",FALSE,TRUE)</formula>
    </cfRule>
    <cfRule type="expression" dxfId="52" priority="14">
      <formula>IF(RIGHT(TEXT(Y11,"0.#"),1)=".",TRUE,FALSE)</formula>
    </cfRule>
  </conditionalFormatting>
  <conditionalFormatting sqref="AL5:AO5">
    <cfRule type="expression" dxfId="51" priority="9">
      <formula>IF(AND(AL5&gt;=0, RIGHT(TEXT(AL5,"0.#"),1)&lt;&gt;"."),TRUE,FALSE)</formula>
    </cfRule>
    <cfRule type="expression" dxfId="50" priority="10">
      <formula>IF(AND(AL5&gt;=0, RIGHT(TEXT(AL5,"0.#"),1)="."),TRUE,FALSE)</formula>
    </cfRule>
    <cfRule type="expression" dxfId="49" priority="11">
      <formula>IF(AND(AL5&lt;0, RIGHT(TEXT(AL5,"0.#"),1)&lt;&gt;"."),TRUE,FALSE)</formula>
    </cfRule>
    <cfRule type="expression" dxfId="48" priority="12">
      <formula>IF(AND(AL5&lt;0, RIGHT(TEXT(AL5,"0.#"),1)="."),TRUE,FALSE)</formula>
    </cfRule>
  </conditionalFormatting>
  <conditionalFormatting sqref="Y5">
    <cfRule type="expression" dxfId="47" priority="7">
      <formula>IF(RIGHT(TEXT(Y5,"0.#"),1)=".",FALSE,TRUE)</formula>
    </cfRule>
    <cfRule type="expression" dxfId="46" priority="8">
      <formula>IF(RIGHT(TEXT(Y5,"0.#"),1)=".",TRUE,FALSE)</formula>
    </cfRule>
  </conditionalFormatting>
  <conditionalFormatting sqref="AL6:AO6">
    <cfRule type="expression" dxfId="45" priority="3">
      <formula>IF(AND(AL6&gt;=0, RIGHT(TEXT(AL6,"0.#"),1)&lt;&gt;"."),TRUE,FALSE)</formula>
    </cfRule>
    <cfRule type="expression" dxfId="44" priority="4">
      <formula>IF(AND(AL6&gt;=0, RIGHT(TEXT(AL6,"0.#"),1)="."),TRUE,FALSE)</formula>
    </cfRule>
    <cfRule type="expression" dxfId="43" priority="5">
      <formula>IF(AND(AL6&lt;0, RIGHT(TEXT(AL6,"0.#"),1)&lt;&gt;"."),TRUE,FALSE)</formula>
    </cfRule>
    <cfRule type="expression" dxfId="42" priority="6">
      <formula>IF(AND(AL6&lt;0, RIGHT(TEXT(AL6,"0.#"),1)="."),TRUE,FALSE)</formula>
    </cfRule>
  </conditionalFormatting>
  <conditionalFormatting sqref="Y6">
    <cfRule type="expression" dxfId="41" priority="1">
      <formula>IF(RIGHT(TEXT(Y6,"0.#"),1)=".",FALSE,TRUE)</formula>
    </cfRule>
    <cfRule type="expression" dxfId="4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2017-09-14T00:52:45Z</cp:lastPrinted>
  <dcterms:created xsi:type="dcterms:W3CDTF">2012-03-13T00:50:25Z</dcterms:created>
  <dcterms:modified xsi:type="dcterms:W3CDTF">2020-11-16T23:51:40Z</dcterms:modified>
</cp:coreProperties>
</file>