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20933格納_09112210科政局再差し替え依頼（0199）\"/>
    </mc:Choice>
  </mc:AlternateContent>
  <bookViews>
    <workbookView xWindow="0" yWindow="0" windowWidth="20730" windowHeight="9165"/>
  </bookViews>
  <sheets>
    <sheet name="行政事業レビューシート" sheetId="3" r:id="rId1"/>
    <sheet name="額のがっちゃんこ" sheetId="8" state="hidden"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K8" i="8" l="1"/>
  <c r="J8" i="8"/>
  <c r="I8" i="8"/>
  <c r="L4" i="8"/>
  <c r="L5" i="8"/>
  <c r="H8" i="8"/>
  <c r="G8" i="8"/>
  <c r="F8" i="8"/>
  <c r="E8" i="8"/>
  <c r="L3" i="8"/>
  <c r="L6" i="8"/>
  <c r="L7" i="8"/>
  <c r="L2" i="8"/>
  <c r="H3" i="8"/>
  <c r="H4" i="8"/>
  <c r="H5" i="8"/>
  <c r="H6" i="8"/>
  <c r="H7" i="8"/>
  <c r="H2" i="8"/>
  <c r="L8" i="8" l="1"/>
  <c r="W21" i="3"/>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<sst xmlns="http://schemas.openxmlformats.org/spreadsheetml/2006/main" count="2976" uniqueCount="689">
  <si>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</si>
  <si>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</si>
  <si>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</si>
  <si>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</si>
  <si>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</si>
  <si>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</si>
  <si>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</si>
  <si>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</si>
  <si>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</si>
  <si>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</si>
  <si>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</si>
  <si>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</si>
  <si>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</si>
  <si>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</si>
  <si>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</si>
  <si>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</si>
  <si>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</si>
  <si>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</si>
  <si>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</si>
  <si>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</si>
  <si>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</si>
  <si>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</si>
  <si>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</si>
  <si>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</si>
  <si>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</si>
  <si>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</si>
  <si>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</si>
  <si>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</si>
  <si>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</si>
  <si>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</si>
  <si>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</si>
  <si>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</si>
  <si>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</si>
  <si>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</si>
  <si>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</si>
  <si>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</si>
  <si>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</si>
  <si>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</si>
  <si>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</si>
  <si>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</si>
  <si>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</si>
  <si>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</si>
  <si>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</si>
  <si>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</si>
  <si>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</si>
  <si>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</si>
  <si>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</si>
  <si>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</si>
  <si>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</si>
  <si>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</si>
  <si>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</si>
  <si>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</si>
  <si>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</si>
  <si>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</si>
  <si>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</si>
  <si>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</si>
  <si>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</si>
  <si>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</si>
  <si>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</si>
  <si>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</si>
  <si>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</si>
  <si>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</si>
  <si>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</si>
  <si>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</si>
  <si>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</si>
  <si>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</si>
  <si>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</si>
  <si>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</si>
  <si>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</si>
  <si>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</si>
  <si>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</si>
  <si>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</si>
  <si>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</si>
  <si>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</si>
  <si>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</si>
  <si>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</si>
  <si>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</si>
  <si>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</si>
  <si>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</si>
  <si>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</si>
  <si>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</si>
  <si>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</si>
  <si>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</si>
  <si>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</si>
  <si>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</si>
  <si>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</si>
  <si>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</si>
  <si>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</si>
  <si>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</si>
  <si>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</si>
  <si>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</si>
  <si>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</si>
  <si>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</si>
  <si>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</si>
  <si>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</si>
  <si>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</si>
  <si>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</si>
  <si>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</si>
  <si>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</si>
  <si>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</si>
  <si>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</si>
  <si>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</si>
  <si>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</si>
  <si>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</si>
  <si>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</si>
  <si>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</si>
  <si>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</si>
  <si>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</si>
  <si>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</si>
  <si>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</si>
  <si>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</si>
  <si>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</si>
  <si>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</si>
  <si>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</si>
  <si>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</si>
  <si>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</si>
  <si>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</si>
  <si>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</si>
  <si>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</si>
  <si>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</si>
  <si>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</si>
  <si>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</si>
  <si>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</si>
  <si>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</si>
  <si>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</si>
  <si>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</si>
  <si>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</si>
  <si>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</si>
  <si>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</si>
  <si>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</si>
  <si>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</si>
  <si>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</si>
  <si>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</si>
  <si>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</si>
  <si>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</si>
  <si>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</si>
  <si>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</si>
  <si>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</si>
  <si>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</si>
  <si>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</si>
  <si>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</si>
  <si>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</si>
  <si>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</si>
  <si>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</si>
  <si>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</si>
  <si>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</si>
  <si>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</si>
  <si>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</si>
  <si>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</si>
  <si>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</si>
  <si>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</si>
  <si>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</si>
  <si>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</si>
  <si>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</si>
  <si>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</si>
  <si>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</si>
  <si>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</si>
  <si>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</si>
  <si>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</si>
  <si>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</si>
  <si>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</si>
  <si>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</si>
  <si>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</si>
  <si>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</si>
  <si>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</si>
  <si>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</si>
  <si>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</si>
  <si>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</si>
  <si>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</si>
  <si>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</si>
  <si>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</si>
  <si>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</si>
  <si>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</si>
  <si>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</si>
  <si>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</si>
  <si>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</si>
  <si>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</si>
  <si>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</si>
  <si>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</si>
  <si>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</si>
  <si>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</si>
  <si>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</si>
  <si>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</si>
  <si>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</si>
  <si>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</si>
  <si>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</si>
  <si>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</si>
  <si>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</si>
  <si>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</si>
  <si>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</si>
  <si>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</si>
  <si>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</si>
  <si>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</si>
  <si>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</si>
  <si>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</si>
  <si>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</si>
  <si>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</si>
  <si>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</si>
  <si>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</si>
  <si>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</si>
  <si>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</si>
  <si>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</si>
  <si>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</si>
  <si>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</si>
  <si>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</si>
  <si>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</si>
  <si>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</si>
  <si>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</si>
  <si>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</si>
  <si>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</si>
  <si>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</si>
  <si>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</si>
  <si>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</si>
  <si>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</si>
  <si>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</si>
  <si>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</si>
  <si>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</si>
  <si>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</si>
  <si>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</si>
  <si>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</si>
  <si>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</si>
  <si>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</si>
  <si>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</si>
  <si>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</si>
  <si>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</si>
  <si>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</si>
  <si>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</si>
  <si>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</si>
  <si>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</si>
  <si>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</si>
  <si>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</si>
  <si>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</si>
  <si>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</si>
  <si>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</si>
  <si>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</si>
  <si>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</si>
  <si>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</si>
  <si>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</si>
  <si>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</si>
  <si>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</si>
  <si>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</si>
  <si>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</si>
  <si>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</si>
  <si>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</si>
  <si>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</si>
  <si>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</si>
  <si>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</si>
  <si>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</si>
  <si>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</si>
  <si>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</si>
  <si>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</si>
  <si>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</si>
  <si>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</si>
  <si>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</si>
  <si>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</si>
  <si>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</si>
  <si>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</si>
  <si>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</si>
  <si>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</si>
  <si>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</si>
  <si>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</si>
  <si>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</si>
  <si>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</si>
  <si>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</si>
  <si>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</si>
  <si>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</si>
  <si>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</si>
  <si>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</si>
  <si>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</si>
  <si>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</si>
  <si>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</si>
  <si>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</si>
  <si>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</si>
  <si>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</si>
  <si>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</si>
  <si>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</si>
  <si>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</si>
  <si>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</si>
  <si>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</si>
  <si>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</si>
  <si>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</si>
  <si>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</si>
  <si>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</si>
  <si>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</si>
  <si>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</si>
  <si>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</si>
  <si>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</si>
  <si>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</si>
  <si>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</si>
  <si>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</si>
  <si>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</si>
  <si>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</si>
  <si>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</si>
  <si>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</si>
  <si>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</si>
  <si>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</si>
  <si>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</si>
  <si>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</si>
  <si>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</si>
  <si>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</si>
  <si>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</si>
  <si>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</si>
  <si>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</si>
  <si>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</si>
  <si>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</si>
  <si>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</si>
  <si>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</si>
  <si>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</si>
  <si>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</si>
  <si>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</si>
  <si>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</si>
  <si>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</si>
  <si>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</si>
  <si>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</si>
  <si>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</si>
  <si>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</si>
  <si>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</si>
  <si>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</si>
  <si>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</si>
  <si>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</si>
  <si>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</si>
  <si>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</si>
  <si>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</si>
  <si>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</si>
  <si>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</si>
  <si>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</si>
  <si>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</si>
  <si>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</si>
  <si>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</si>
  <si>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</si>
  <si>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</si>
  <si>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</si>
  <si>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</si>
  <si>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</si>
  <si>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</si>
  <si>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</si>
  <si>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</si>
  <si>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</si>
  <si>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</si>
  <si>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</si>
  <si>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</si>
  <si>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</si>
  <si>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</si>
  <si>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</si>
  <si>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</si>
  <si>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</si>
  <si>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</si>
  <si>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</si>
  <si>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</si>
  <si>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</si>
  <si>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</si>
  <si>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</si>
  <si>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</si>
  <si>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</si>
  <si>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</si>
  <si>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</si>
  <si>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</si>
  <si>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</si>
  <si>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</si>
  <si>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</si>
  <si>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</si>
  <si>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</si>
  <si>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</si>
  <si>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</si>
  <si>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</si>
  <si>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</si>
  <si>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</si>
  <si>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</si>
  <si>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</si>
  <si>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</si>
  <si>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</si>
  <si>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</si>
  <si>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</si>
  <si>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</si>
  <si>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</si>
  <si>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</si>
  <si>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</si>
  <si>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</si>
  <si>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</si>
  <si>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</si>
  <si>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</si>
  <si>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</si>
  <si>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</si>
  <si>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</si>
  <si>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</si>
  <si>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</si>
  <si>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</si>
  <si>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</si>
  <si>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</si>
  <si>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</si>
  <si>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</si>
  <si>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</si>
  <si>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</si>
  <si>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</si>
  <si>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</si>
  <si>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</si>
  <si>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</si>
  <si>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</si>
  <si>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</si>
  <si>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</si>
  <si>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</si>
  <si>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</si>
  <si>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</si>
  <si>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</si>
  <si>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</si>
  <si>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</si>
  <si>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</si>
  <si>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</si>
  <si>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</si>
  <si>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</si>
  <si>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</si>
  <si>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</si>
  <si>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</si>
  <si>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</si>
  <si>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</si>
  <si>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</si>
  <si>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</si>
  <si>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</si>
  <si>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</si>
  <si>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</si>
  <si>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</si>
  <si>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</si>
  <si>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</si>
  <si>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</si>
  <si>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</si>
  <si>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</si>
  <si>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</si>
  <si>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</si>
  <si>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</si>
  <si>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</si>
  <si>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</si>
  <si>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</si>
  <si>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</si>
  <si>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</si>
  <si>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</si>
  <si>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</si>
  <si>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</si>
  <si>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</si>
  <si>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</si>
  <si>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</si>
  <si>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</si>
  <si>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</si>
  <si>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</si>
  <si>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</si>
  <si>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</si>
  <si>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</si>
  <si>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</si>
  <si>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</si>
  <si>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</si>
  <si>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</si>
  <si>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</si>
  <si>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</si>
  <si>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</si>
  <si>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</si>
  <si>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</si>
  <si>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</si>
  <si>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</si>
  <si>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</si>
  <si>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</si>
  <si>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</si>
  <si>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</si>
  <si>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</si>
  <si>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</si>
  <si>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</si>
  <si>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</si>
  <si>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</si>
  <si>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</si>
  <si>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</si>
  <si>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</si>
  <si>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</si>
  <si>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</si>
  <si>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</si>
  <si>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</si>
  <si>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</si>
  <si>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</si>
  <si>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</si>
  <si>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</si>
  <si>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</si>
  <si>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</si>
  <si>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</si>
  <si>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</si>
  <si>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</si>
  <si>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</si>
  <si>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</si>
  <si>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</si>
  <si>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</si>
  <si>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</si>
  <si>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</si>
  <si>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</si>
  <si>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</si>
  <si>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</si>
  <si>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</si>
  <si>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</si>
  <si>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</si>
  <si>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</si>
  <si>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</si>
  <si>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</si>
  <si>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</si>
  <si>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</si>
  <si>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</si>
  <si>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</si>
  <si>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</si>
  <si>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</si>
  <si>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</si>
  <si>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</si>
  <si>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</si>
  <si>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</si>
  <si>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</si>
  <si>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</si>
  <si>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</si>
  <si>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</si>
  <si>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</si>
  <si>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</si>
  <si>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</si>
  <si>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</si>
  <si>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</si>
  <si>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</si>
  <si>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</si>
  <si>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</si>
  <si>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</si>
  <si>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</si>
  <si>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</si>
  <si>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</si>
  <si>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</si>
  <si>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</si>
  <si>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</si>
  <si>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</si>
  <si>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</si>
  <si>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</si>
  <si>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</si>
  <si>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</si>
  <si>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</si>
  <si>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</si>
  <si>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</si>
  <si>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</si>
  <si>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</si>
  <si>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</si>
  <si>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</si>
  <si>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</si>
  <si>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</si>
  <si>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</si>
  <si>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</si>
  <si>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</si>
  <si>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</si>
  <si>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5"/>
  </si>
  <si>
    <t>科学技術・学術政策局</t>
    <rPh sb="0" eb="2">
      <t>カガク</t>
    </rPh>
    <rPh sb="2" eb="4">
      <t>ギジュツ</t>
    </rPh>
    <rPh sb="5" eb="7">
      <t>ガクジュツ</t>
    </rPh>
    <rPh sb="7" eb="10">
      <t>セイサクキョク</t>
    </rPh>
    <phoneticPr fontId="5"/>
  </si>
  <si>
    <t>平成２３年度</t>
    <rPh sb="0" eb="2">
      <t>ヘイセイ</t>
    </rPh>
    <rPh sb="4" eb="6">
      <t>ネンド</t>
    </rPh>
    <phoneticPr fontId="5"/>
  </si>
  <si>
    <t>終了予定なし</t>
    <rPh sb="0" eb="2">
      <t>シュウリョウ</t>
    </rPh>
    <rPh sb="2" eb="4">
      <t>ヨテイ</t>
    </rPh>
    <phoneticPr fontId="5"/>
  </si>
  <si>
    <t>人材政策課</t>
    <rPh sb="0" eb="2">
      <t>ジンザイ</t>
    </rPh>
    <rPh sb="2" eb="5">
      <t>セイサクカ</t>
    </rPh>
    <phoneticPr fontId="5"/>
  </si>
  <si>
    <t>人材政策課長　塩崎正晴</t>
    <rPh sb="0" eb="2">
      <t>ジンザイ</t>
    </rPh>
    <rPh sb="2" eb="5">
      <t>セイサクカ</t>
    </rPh>
    <rPh sb="5" eb="6">
      <t>チョウ</t>
    </rPh>
    <rPh sb="7" eb="9">
      <t>シオザキ</t>
    </rPh>
    <rPh sb="9" eb="11">
      <t>マサハル</t>
    </rPh>
    <phoneticPr fontId="5"/>
  </si>
  <si>
    <t>○</t>
  </si>
  <si>
    <t>-</t>
    <phoneticPr fontId="5"/>
  </si>
  <si>
    <t>○</t>
    <phoneticPr fontId="5"/>
  </si>
  <si>
    <t>○</t>
    <phoneticPr fontId="5"/>
  </si>
  <si>
    <t>○</t>
    <phoneticPr fontId="5"/>
  </si>
  <si>
    <t>事業を実施する全ての機関において、リスクコミュニケーションを推進するための取組のモデル化を行う。</t>
    <rPh sb="0" eb="2">
      <t>ジギョウ</t>
    </rPh>
    <rPh sb="3" eb="5">
      <t>ジッシ</t>
    </rPh>
    <rPh sb="7" eb="8">
      <t>スベ</t>
    </rPh>
    <rPh sb="10" eb="12">
      <t>キカン</t>
    </rPh>
    <rPh sb="30" eb="32">
      <t>スイシン</t>
    </rPh>
    <rPh sb="37" eb="39">
      <t>トリクミ</t>
    </rPh>
    <rPh sb="43" eb="44">
      <t>カ</t>
    </rPh>
    <rPh sb="45" eb="46">
      <t>オコナ</t>
    </rPh>
    <phoneticPr fontId="5"/>
  </si>
  <si>
    <t>リスクコミュニケーションを推進するための取組を実施した機関数</t>
    <rPh sb="13" eb="15">
      <t>スイシン</t>
    </rPh>
    <rPh sb="20" eb="22">
      <t>トリクミ</t>
    </rPh>
    <rPh sb="23" eb="25">
      <t>ジッシ</t>
    </rPh>
    <rPh sb="27" eb="29">
      <t>キカン</t>
    </rPh>
    <rPh sb="29" eb="30">
      <t>スウ</t>
    </rPh>
    <phoneticPr fontId="5"/>
  </si>
  <si>
    <t>機関</t>
    <rPh sb="0" eb="2">
      <t>キカン</t>
    </rPh>
    <phoneticPr fontId="5"/>
  </si>
  <si>
    <t>-</t>
    <phoneticPr fontId="5"/>
  </si>
  <si>
    <t>-</t>
    <phoneticPr fontId="5"/>
  </si>
  <si>
    <t>リスクコミュニケーションを推進するための場の実践回数</t>
    <rPh sb="13" eb="15">
      <t>スイシン</t>
    </rPh>
    <rPh sb="20" eb="21">
      <t>バ</t>
    </rPh>
    <rPh sb="22" eb="24">
      <t>ジッセン</t>
    </rPh>
    <rPh sb="24" eb="26">
      <t>カイスウ</t>
    </rPh>
    <phoneticPr fontId="5"/>
  </si>
  <si>
    <t>回</t>
    <rPh sb="0" eb="1">
      <t>カイ</t>
    </rPh>
    <phoneticPr fontId="5"/>
  </si>
  <si>
    <t>百万円/件</t>
    <rPh sb="0" eb="2">
      <t>ヒャクマン</t>
    </rPh>
    <rPh sb="2" eb="3">
      <t>エン</t>
    </rPh>
    <rPh sb="4" eb="5">
      <t>ケン</t>
    </rPh>
    <phoneticPr fontId="5"/>
  </si>
  <si>
    <t>35/3</t>
    <phoneticPr fontId="5"/>
  </si>
  <si>
    <t>32/3</t>
    <phoneticPr fontId="5"/>
  </si>
  <si>
    <t>66/6</t>
    <phoneticPr fontId="5"/>
  </si>
  <si>
    <t>○</t>
    <phoneticPr fontId="5"/>
  </si>
  <si>
    <t>○</t>
    <phoneticPr fontId="5"/>
  </si>
  <si>
    <t>○</t>
    <phoneticPr fontId="5"/>
  </si>
  <si>
    <t>○</t>
    <phoneticPr fontId="5"/>
  </si>
  <si>
    <t>無</t>
    <rPh sb="0" eb="1">
      <t>ナ</t>
    </rPh>
    <phoneticPr fontId="5"/>
  </si>
  <si>
    <t>○</t>
    <phoneticPr fontId="5"/>
  </si>
  <si>
    <t>-</t>
    <phoneticPr fontId="5"/>
  </si>
  <si>
    <t>‐</t>
  </si>
  <si>
    <t>○</t>
    <phoneticPr fontId="5"/>
  </si>
  <si>
    <t>A.リスクコミュニケーションモデルの形成事業</t>
    <rPh sb="18" eb="20">
      <t>ケイセイ</t>
    </rPh>
    <rPh sb="20" eb="22">
      <t>ジギョウ</t>
    </rPh>
    <phoneticPr fontId="5"/>
  </si>
  <si>
    <t>専門家集団として責任ある情報発信等のリスクコミュニケーションを行う取組を支援する。</t>
    <phoneticPr fontId="5"/>
  </si>
  <si>
    <t>専門家集団として責任ある情報発信等のリスクコミュニケーションを行う取組を支援する。</t>
    <phoneticPr fontId="5"/>
  </si>
  <si>
    <t>大学や研究機関がリスクコミュニケーションの活動を通して活動に携わる人材のリスクコミュニケーションの基礎的能力を育成する取組を支援する。</t>
    <phoneticPr fontId="5"/>
  </si>
  <si>
    <t>大学や研究機関がリスクコミュニケーションの活動を通して活動に携わる人材のリスクコミュニケーションの基礎的能力を育成する取組を支援する。</t>
    <phoneticPr fontId="5"/>
  </si>
  <si>
    <t>大学や研究機関がリスクコミュニケーションの活動を通して活動に携わる人材のリスクコミュニケーションの基礎的能力を育成する取組を支援する。</t>
    <phoneticPr fontId="5"/>
  </si>
  <si>
    <t>大学や研究機関がリスクコミュニケーションの活動を通して活動に携わる人材のリスクコミュニケーションの基礎的能力を育成する取組を支援する。</t>
    <phoneticPr fontId="5"/>
  </si>
  <si>
    <t>補助金等交付</t>
  </si>
  <si>
    <t>-</t>
    <phoneticPr fontId="5"/>
  </si>
  <si>
    <t>-</t>
    <phoneticPr fontId="5"/>
  </si>
  <si>
    <t>-</t>
    <phoneticPr fontId="5"/>
  </si>
  <si>
    <t>-</t>
  </si>
  <si>
    <t>-</t>
    <phoneticPr fontId="5"/>
  </si>
  <si>
    <t>-</t>
    <phoneticPr fontId="5"/>
  </si>
  <si>
    <t>-</t>
    <phoneticPr fontId="5"/>
  </si>
  <si>
    <t>-</t>
    <phoneticPr fontId="5"/>
  </si>
  <si>
    <t>科学技術人材育成費補助金</t>
    <rPh sb="0" eb="2">
      <t>カガク</t>
    </rPh>
    <rPh sb="2" eb="4">
      <t>ギジュツ</t>
    </rPh>
    <rPh sb="4" eb="6">
      <t>ジンザイ</t>
    </rPh>
    <rPh sb="6" eb="9">
      <t>イクセイヒ</t>
    </rPh>
    <rPh sb="9" eb="12">
      <t>ホジョキン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</si>
  <si>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</si>
  <si>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</si>
  <si>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</si>
  <si>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</si>
  <si>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平成28年度科学技術人材育成費補助金実績報告書</t>
    <rPh sb="0" eb="2">
      <t>ヘイセイ</t>
    </rPh>
    <rPh sb="4" eb="6">
      <t>ネンド</t>
    </rPh>
    <rPh sb="6" eb="8">
      <t>カガク</t>
    </rPh>
    <rPh sb="8" eb="10">
      <t>ギジュツ</t>
    </rPh>
    <rPh sb="10" eb="12">
      <t>ジンザイ</t>
    </rPh>
    <rPh sb="12" eb="15">
      <t>イクセイヒ</t>
    </rPh>
    <rPh sb="15" eb="18">
      <t>ホジョキン</t>
    </rPh>
    <rPh sb="18" eb="20">
      <t>ジッセキ</t>
    </rPh>
    <rPh sb="20" eb="23">
      <t>ホウコクショ</t>
    </rPh>
    <phoneticPr fontId="5"/>
  </si>
  <si>
    <t>-</t>
    <phoneticPr fontId="5"/>
  </si>
  <si>
    <t>-</t>
    <phoneticPr fontId="5"/>
  </si>
  <si>
    <t>　研究活動における不正行為を防止するために、研究機関における「研究活動における不正行為への対応等に関するガイドライン」（平成26年8月26日 文部科学大臣決定。以下「ガイドライン」という。）を踏まえた体制整備等を促進するとともに、科学技術の社会的信頼を得るために、広く国民を対象として、科学技術に触れ、体験・学習できる機会の拡充を図る。</t>
    <rPh sb="1" eb="3">
      <t>ケンキュウ</t>
    </rPh>
    <rPh sb="3" eb="5">
      <t>カツドウ</t>
    </rPh>
    <rPh sb="9" eb="11">
      <t>フセイ</t>
    </rPh>
    <rPh sb="11" eb="13">
      <t>コウイ</t>
    </rPh>
    <rPh sb="14" eb="16">
      <t>ボウシ</t>
    </rPh>
    <rPh sb="22" eb="24">
      <t>ケンキュウ</t>
    </rPh>
    <rPh sb="24" eb="26">
      <t>キカン</t>
    </rPh>
    <rPh sb="31" eb="33">
      <t>ケンキュウ</t>
    </rPh>
    <rPh sb="33" eb="35">
      <t>カツドウ</t>
    </rPh>
    <rPh sb="39" eb="41">
      <t>フセイ</t>
    </rPh>
    <rPh sb="41" eb="43">
      <t>コウイ</t>
    </rPh>
    <rPh sb="45" eb="47">
      <t>タイオウ</t>
    </rPh>
    <rPh sb="47" eb="48">
      <t>トウ</t>
    </rPh>
    <rPh sb="49" eb="50">
      <t>カン</t>
    </rPh>
    <rPh sb="60" eb="62">
      <t>ヘイセイ</t>
    </rPh>
    <rPh sb="64" eb="65">
      <t>ネン</t>
    </rPh>
    <rPh sb="66" eb="67">
      <t>ガツ</t>
    </rPh>
    <rPh sb="69" eb="70">
      <t>ニチ</t>
    </rPh>
    <rPh sb="71" eb="73">
      <t>モンブ</t>
    </rPh>
    <rPh sb="73" eb="75">
      <t>カガク</t>
    </rPh>
    <rPh sb="75" eb="77">
      <t>ダイジン</t>
    </rPh>
    <rPh sb="77" eb="79">
      <t>ケッテイ</t>
    </rPh>
    <rPh sb="80" eb="82">
      <t>イカ</t>
    </rPh>
    <rPh sb="96" eb="97">
      <t>フ</t>
    </rPh>
    <rPh sb="100" eb="102">
      <t>タイセイ</t>
    </rPh>
    <rPh sb="102" eb="104">
      <t>セイビ</t>
    </rPh>
    <rPh sb="104" eb="105">
      <t>トウ</t>
    </rPh>
    <rPh sb="106" eb="108">
      <t>ソクシン</t>
    </rPh>
    <rPh sb="115" eb="117">
      <t>カガク</t>
    </rPh>
    <rPh sb="117" eb="119">
      <t>ギジュツ</t>
    </rPh>
    <rPh sb="120" eb="123">
      <t>シャカイテキ</t>
    </rPh>
    <rPh sb="123" eb="125">
      <t>シンライ</t>
    </rPh>
    <rPh sb="126" eb="127">
      <t>エ</t>
    </rPh>
    <rPh sb="132" eb="133">
      <t>ヒロ</t>
    </rPh>
    <rPh sb="134" eb="136">
      <t>コクミン</t>
    </rPh>
    <rPh sb="137" eb="139">
      <t>タイショウ</t>
    </rPh>
    <rPh sb="143" eb="145">
      <t>カガク</t>
    </rPh>
    <rPh sb="145" eb="147">
      <t>ギジュツ</t>
    </rPh>
    <rPh sb="148" eb="149">
      <t>フ</t>
    </rPh>
    <rPh sb="151" eb="153">
      <t>タイケン</t>
    </rPh>
    <rPh sb="154" eb="156">
      <t>ガクシュウ</t>
    </rPh>
    <rPh sb="159" eb="161">
      <t>キカイ</t>
    </rPh>
    <rPh sb="162" eb="164">
      <t>カクジュウ</t>
    </rPh>
    <rPh sb="165" eb="166">
      <t>ハカ</t>
    </rPh>
    <phoneticPr fontId="5"/>
  </si>
  <si>
    <t>29年度当初予算</t>
  </si>
  <si>
    <t>30年度要求</t>
  </si>
  <si>
    <t>H29・理増</t>
    <rPh sb="4" eb="5">
      <t>リ</t>
    </rPh>
    <rPh sb="5" eb="6">
      <t>ゾウ</t>
    </rPh>
    <phoneticPr fontId="5"/>
  </si>
  <si>
    <t>H29・公正</t>
    <rPh sb="4" eb="6">
      <t>コウセイ</t>
    </rPh>
    <phoneticPr fontId="5"/>
  </si>
  <si>
    <t>H30・理増</t>
    <rPh sb="4" eb="5">
      <t>リ</t>
    </rPh>
    <rPh sb="5" eb="6">
      <t>ゾウ</t>
    </rPh>
    <phoneticPr fontId="5"/>
  </si>
  <si>
    <t>H30・公正</t>
    <rPh sb="4" eb="6">
      <t>コウセイ</t>
    </rPh>
    <phoneticPr fontId="5"/>
  </si>
  <si>
    <t>H29合計</t>
    <rPh sb="3" eb="5">
      <t>ゴウケイ</t>
    </rPh>
    <phoneticPr fontId="5"/>
  </si>
  <si>
    <t>H29・業務支援</t>
    <rPh sb="4" eb="6">
      <t>ギョウム</t>
    </rPh>
    <rPh sb="6" eb="8">
      <t>シエン</t>
    </rPh>
    <phoneticPr fontId="5"/>
  </si>
  <si>
    <t>H30・業務支援</t>
    <rPh sb="4" eb="6">
      <t>ギョウム</t>
    </rPh>
    <rPh sb="6" eb="8">
      <t>シエン</t>
    </rPh>
    <phoneticPr fontId="5"/>
  </si>
  <si>
    <t>H30・合計</t>
    <rPh sb="4" eb="6">
      <t>ゴウケイ</t>
    </rPh>
    <phoneticPr fontId="5"/>
  </si>
  <si>
    <t>-</t>
    <phoneticPr fontId="5"/>
  </si>
  <si>
    <t>-</t>
    <phoneticPr fontId="5"/>
  </si>
  <si>
    <t>-</t>
    <phoneticPr fontId="5"/>
  </si>
  <si>
    <t>-</t>
    <phoneticPr fontId="5"/>
  </si>
  <si>
    <t>-</t>
    <phoneticPr fontId="5"/>
  </si>
  <si>
    <t>機関</t>
    <rPh sb="0" eb="2">
      <t>キカン</t>
    </rPh>
    <phoneticPr fontId="5"/>
  </si>
  <si>
    <t>公正な研究活動の推進に関する現地調査の結果、他の機関の参考となる取組を実施していると認められる機関数</t>
    <phoneticPr fontId="5"/>
  </si>
  <si>
    <t>-</t>
    <phoneticPr fontId="5"/>
  </si>
  <si>
    <t>回</t>
    <rPh sb="0" eb="1">
      <t>カイ</t>
    </rPh>
    <phoneticPr fontId="5"/>
  </si>
  <si>
    <t>-</t>
    <phoneticPr fontId="5"/>
  </si>
  <si>
    <t>人</t>
    <rPh sb="0" eb="1">
      <t>ヒト</t>
    </rPh>
    <phoneticPr fontId="5"/>
  </si>
  <si>
    <t>-</t>
    <phoneticPr fontId="5"/>
  </si>
  <si>
    <t>公正な研究活動の推進に関する現地調査の結果、他の機関の参考となる取組を実施していると認められる機関数</t>
    <rPh sb="0" eb="2">
      <t>コウセイ</t>
    </rPh>
    <rPh sb="3" eb="5">
      <t>ケンキュウ</t>
    </rPh>
    <rPh sb="5" eb="7">
      <t>カツドウ</t>
    </rPh>
    <rPh sb="8" eb="10">
      <t>スイシン</t>
    </rPh>
    <rPh sb="11" eb="12">
      <t>カン</t>
    </rPh>
    <rPh sb="14" eb="16">
      <t>ゲンチ</t>
    </rPh>
    <rPh sb="16" eb="18">
      <t>チョウサ</t>
    </rPh>
    <rPh sb="19" eb="21">
      <t>ケッカ</t>
    </rPh>
    <rPh sb="22" eb="23">
      <t>タ</t>
    </rPh>
    <rPh sb="24" eb="26">
      <t>キカン</t>
    </rPh>
    <rPh sb="27" eb="29">
      <t>サンコウ</t>
    </rPh>
    <rPh sb="32" eb="34">
      <t>トリクミ</t>
    </rPh>
    <rPh sb="35" eb="37">
      <t>ジッシ</t>
    </rPh>
    <rPh sb="42" eb="43">
      <t>ミト</t>
    </rPh>
    <rPh sb="47" eb="49">
      <t>キカン</t>
    </rPh>
    <rPh sb="49" eb="50">
      <t>スウ</t>
    </rPh>
    <phoneticPr fontId="5"/>
  </si>
  <si>
    <t>-</t>
    <phoneticPr fontId="5"/>
  </si>
  <si>
    <t>-</t>
    <phoneticPr fontId="5"/>
  </si>
  <si>
    <t>「研究活動における不正行為への対応等に関するガイドラインに基づく平成27年度履行状況調査の結果について」
「公正な研究活動の推進に資する促進モデル調査の結果について」</t>
    <rPh sb="1" eb="3">
      <t>ケンキュウ</t>
    </rPh>
    <rPh sb="3" eb="5">
      <t>カツドウ</t>
    </rPh>
    <rPh sb="9" eb="11">
      <t>フセイ</t>
    </rPh>
    <rPh sb="11" eb="13">
      <t>コウイ</t>
    </rPh>
    <rPh sb="15" eb="17">
      <t>タイオウ</t>
    </rPh>
    <rPh sb="17" eb="18">
      <t>トウ</t>
    </rPh>
    <rPh sb="19" eb="20">
      <t>カン</t>
    </rPh>
    <rPh sb="29" eb="30">
      <t>モト</t>
    </rPh>
    <rPh sb="32" eb="34">
      <t>ヘイセイ</t>
    </rPh>
    <rPh sb="36" eb="38">
      <t>ネンド</t>
    </rPh>
    <rPh sb="38" eb="40">
      <t>リコウ</t>
    </rPh>
    <rPh sb="40" eb="42">
      <t>ジョウキョウ</t>
    </rPh>
    <rPh sb="42" eb="44">
      <t>チョウサ</t>
    </rPh>
    <rPh sb="45" eb="47">
      <t>ケッカ</t>
    </rPh>
    <rPh sb="54" eb="56">
      <t>コウセイ</t>
    </rPh>
    <rPh sb="57" eb="61">
      <t>ケンキュウカツドウ</t>
    </rPh>
    <rPh sb="62" eb="64">
      <t>スイシン</t>
    </rPh>
    <rPh sb="65" eb="66">
      <t>シ</t>
    </rPh>
    <rPh sb="68" eb="70">
      <t>ソクシン</t>
    </rPh>
    <rPh sb="73" eb="75">
      <t>チョウサ</t>
    </rPh>
    <rPh sb="76" eb="78">
      <t>ケッカ</t>
    </rPh>
    <phoneticPr fontId="5"/>
  </si>
  <si>
    <t>円</t>
    <phoneticPr fontId="5"/>
  </si>
  <si>
    <t>　円/機関</t>
    <rPh sb="1" eb="2">
      <t>エン</t>
    </rPh>
    <rPh sb="3" eb="5">
      <t>キカン</t>
    </rPh>
    <phoneticPr fontId="5"/>
  </si>
  <si>
    <t>299,570/9</t>
    <phoneticPr fontId="5"/>
  </si>
  <si>
    <t>753,520/13</t>
    <phoneticPr fontId="5"/>
  </si>
  <si>
    <t>第4期科学技術基本計画（平成23年8月閣議決定）
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</si>
  <si>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他機関にも事業成果の波及がはかられるなど、事業成果が活用されている。</t>
    <rPh sb="0" eb="3">
      <t>タキカン</t>
    </rPh>
    <rPh sb="5" eb="7">
      <t>ジギョウ</t>
    </rPh>
    <rPh sb="7" eb="9">
      <t>セイカ</t>
    </rPh>
    <rPh sb="10" eb="12">
      <t>ハキュウ</t>
    </rPh>
    <rPh sb="21" eb="23">
      <t>ジギョウ</t>
    </rPh>
    <rPh sb="23" eb="25">
      <t>セイカ</t>
    </rPh>
    <rPh sb="26" eb="28">
      <t>カツヨウ</t>
    </rPh>
    <phoneticPr fontId="5"/>
  </si>
  <si>
    <t>事業実施費</t>
    <rPh sb="0" eb="2">
      <t>ジギョウ</t>
    </rPh>
    <rPh sb="2" eb="4">
      <t>ジッシ</t>
    </rPh>
    <rPh sb="4" eb="5">
      <t>ヒ</t>
    </rPh>
    <phoneticPr fontId="5"/>
  </si>
  <si>
    <t>人件費</t>
    <rPh sb="0" eb="3">
      <t>ジンケンヒ</t>
    </rPh>
    <phoneticPr fontId="5"/>
  </si>
  <si>
    <t>事業を実施するうえで必要となる旅費、通信運搬費、印刷製本費、諸謝金、雑役務費等</t>
    <rPh sb="0" eb="2">
      <t>ジギョウ</t>
    </rPh>
    <rPh sb="3" eb="5">
      <t>ジッシ</t>
    </rPh>
    <rPh sb="10" eb="12">
      <t>ヒツヨウ</t>
    </rPh>
    <rPh sb="15" eb="17">
      <t>リョヒ</t>
    </rPh>
    <rPh sb="18" eb="20">
      <t>ツウシン</t>
    </rPh>
    <rPh sb="20" eb="22">
      <t>ウンパン</t>
    </rPh>
    <rPh sb="22" eb="23">
      <t>ヒ</t>
    </rPh>
    <rPh sb="24" eb="26">
      <t>インサツ</t>
    </rPh>
    <rPh sb="26" eb="28">
      <t>セイホン</t>
    </rPh>
    <rPh sb="28" eb="29">
      <t>ヒ</t>
    </rPh>
    <rPh sb="30" eb="31">
      <t>ショ</t>
    </rPh>
    <rPh sb="31" eb="33">
      <t>シャキン</t>
    </rPh>
    <rPh sb="34" eb="37">
      <t>ザツエキム</t>
    </rPh>
    <rPh sb="37" eb="38">
      <t>ヒ</t>
    </rPh>
    <rPh sb="38" eb="39">
      <t>トウ</t>
    </rPh>
    <phoneticPr fontId="5"/>
  </si>
  <si>
    <t>本事業専従職員の雇用経費</t>
    <rPh sb="0" eb="1">
      <t>ホン</t>
    </rPh>
    <rPh sb="1" eb="3">
      <t>ジギョウ</t>
    </rPh>
    <rPh sb="3" eb="5">
      <t>センジュウ</t>
    </rPh>
    <rPh sb="5" eb="7">
      <t>ショクイン</t>
    </rPh>
    <rPh sb="8" eb="10">
      <t>コヨウ</t>
    </rPh>
    <rPh sb="10" eb="12">
      <t>ケイヒ</t>
    </rPh>
    <phoneticPr fontId="5"/>
  </si>
  <si>
    <t>55/5</t>
    <phoneticPr fontId="5"/>
  </si>
  <si>
    <t>第5期科学技術基本計画（平成28年1月閣議決定）に基づいて国として進めることが必要な施策であり、ニーズの高い事業である。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9" eb="30">
      <t>クニ</t>
    </rPh>
    <rPh sb="33" eb="34">
      <t>スス</t>
    </rPh>
    <rPh sb="39" eb="41">
      <t>ヒツヨウ</t>
    </rPh>
    <rPh sb="42" eb="44">
      <t>セサク</t>
    </rPh>
    <rPh sb="52" eb="53">
      <t>タカ</t>
    </rPh>
    <rPh sb="54" eb="56">
      <t>ジギョウ</t>
    </rPh>
    <phoneticPr fontId="5"/>
  </si>
  <si>
    <t>第5期科学技術基本計画（平成28年1月閣議決定）に基づき実施している施策であり、国全体としての取組が必要となるため、地方自治体等に委ねることができない事業である。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8" eb="30">
      <t>ジッシ</t>
    </rPh>
    <rPh sb="34" eb="36">
      <t>セサク</t>
    </rPh>
    <rPh sb="40" eb="41">
      <t>クニ</t>
    </rPh>
    <rPh sb="41" eb="43">
      <t>ゼンタイ</t>
    </rPh>
    <rPh sb="47" eb="49">
      <t>トリクミ</t>
    </rPh>
    <rPh sb="50" eb="52">
      <t>ヒツヨウ</t>
    </rPh>
    <rPh sb="58" eb="60">
      <t>チホウ</t>
    </rPh>
    <rPh sb="60" eb="63">
      <t>ジチタイ</t>
    </rPh>
    <rPh sb="63" eb="64">
      <t>トウ</t>
    </rPh>
    <rPh sb="65" eb="66">
      <t>ユダ</t>
    </rPh>
    <rPh sb="75" eb="77">
      <t>ジギョウ</t>
    </rPh>
    <phoneticPr fontId="5"/>
  </si>
  <si>
    <t>第5期科学技術基本計画（平成28年1月閣議決定）に示されている実現のための施策であり、政策目的の達成手段として必要であり優先度の高い事業である。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シメ</t>
    </rPh>
    <rPh sb="31" eb="33">
      <t>ジツゲン</t>
    </rPh>
    <rPh sb="37" eb="39">
      <t>セサク</t>
    </rPh>
    <rPh sb="43" eb="45">
      <t>セイサク</t>
    </rPh>
    <rPh sb="45" eb="47">
      <t>モクテキ</t>
    </rPh>
    <rPh sb="48" eb="50">
      <t>タッセイ</t>
    </rPh>
    <rPh sb="50" eb="52">
      <t>シュダン</t>
    </rPh>
    <rPh sb="55" eb="57">
      <t>ヒツヨウ</t>
    </rPh>
    <rPh sb="60" eb="63">
      <t>ユウセンド</t>
    </rPh>
    <rPh sb="64" eb="65">
      <t>タカ</t>
    </rPh>
    <rPh sb="66" eb="68">
      <t>ジギョウ</t>
    </rPh>
    <phoneticPr fontId="5"/>
  </si>
  <si>
    <t>競争性を確保して公正・中立な選定を実施している。</t>
    <rPh sb="0" eb="3">
      <t>キョウソウセイ</t>
    </rPh>
    <rPh sb="4" eb="6">
      <t>カクホ</t>
    </rPh>
    <rPh sb="8" eb="10">
      <t>コウセイ</t>
    </rPh>
    <rPh sb="11" eb="13">
      <t>チュウリツ</t>
    </rPh>
    <rPh sb="14" eb="16">
      <t>センテイ</t>
    </rPh>
    <rPh sb="17" eb="19">
      <t>ジッシ</t>
    </rPh>
    <phoneticPr fontId="5"/>
  </si>
  <si>
    <t>国費の効率的な投入を実施するとともに、事業内容に応じて事業実施機関における自主経費の支出を行っており、バランスに考慮した事業運営を心がけている。</t>
    <rPh sb="0" eb="2">
      <t>コクヒ</t>
    </rPh>
    <rPh sb="3" eb="6">
      <t>コウリツテキ</t>
    </rPh>
    <rPh sb="7" eb="9">
      <t>トウニュウ</t>
    </rPh>
    <rPh sb="10" eb="12">
      <t>ジッシ</t>
    </rPh>
    <rPh sb="19" eb="21">
      <t>ジギョウ</t>
    </rPh>
    <rPh sb="21" eb="23">
      <t>ナイヨウ</t>
    </rPh>
    <rPh sb="24" eb="25">
      <t>オウ</t>
    </rPh>
    <rPh sb="27" eb="29">
      <t>ジギョウ</t>
    </rPh>
    <rPh sb="29" eb="31">
      <t>ジッシ</t>
    </rPh>
    <rPh sb="31" eb="33">
      <t>キカン</t>
    </rPh>
    <rPh sb="37" eb="39">
      <t>ジシュ</t>
    </rPh>
    <rPh sb="39" eb="41">
      <t>ケイヒ</t>
    </rPh>
    <rPh sb="42" eb="44">
      <t>シシュツ</t>
    </rPh>
    <rPh sb="45" eb="46">
      <t>オコナ</t>
    </rPh>
    <rPh sb="56" eb="58">
      <t>コウリョ</t>
    </rPh>
    <rPh sb="60" eb="62">
      <t>ジギョウ</t>
    </rPh>
    <rPh sb="62" eb="64">
      <t>ウンエイ</t>
    </rPh>
    <rPh sb="65" eb="66">
      <t>ココロ</t>
    </rPh>
    <phoneticPr fontId="5"/>
  </si>
  <si>
    <t>国費の効率的な投入を実施し、妥当な水準の事業運営を心がけている。</t>
    <rPh sb="0" eb="2">
      <t>コクヒ</t>
    </rPh>
    <rPh sb="3" eb="6">
      <t>コウリツテキ</t>
    </rPh>
    <rPh sb="7" eb="9">
      <t>トウニュウ</t>
    </rPh>
    <rPh sb="10" eb="12">
      <t>ジッシ</t>
    </rPh>
    <rPh sb="14" eb="16">
      <t>ダトウ</t>
    </rPh>
    <rPh sb="17" eb="19">
      <t>スイジュン</t>
    </rPh>
    <rPh sb="20" eb="22">
      <t>ジギョウ</t>
    </rPh>
    <rPh sb="22" eb="24">
      <t>ウンエイ</t>
    </rPh>
    <rPh sb="25" eb="26">
      <t>ココロ</t>
    </rPh>
    <phoneticPr fontId="5"/>
  </si>
  <si>
    <t>補助金事業においては、公募要領により費目・使途を適切なものに定めるとともに、額の確定調査において、支出の合理性・用途について適切であることを確認しており、事業の適正な運営に十分取り組んでいる。また、その他の事業においても事業の成果創出に向けたものに限定している。</t>
    <rPh sb="0" eb="3">
      <t>ホジョキン</t>
    </rPh>
    <rPh sb="3" eb="5">
      <t>ジギョウ</t>
    </rPh>
    <rPh sb="11" eb="13">
      <t>コウボ</t>
    </rPh>
    <rPh sb="13" eb="15">
      <t>ヨウリョウ</t>
    </rPh>
    <rPh sb="18" eb="20">
      <t>ヒモク</t>
    </rPh>
    <rPh sb="21" eb="23">
      <t>シト</t>
    </rPh>
    <rPh sb="24" eb="26">
      <t>テキセツ</t>
    </rPh>
    <rPh sb="30" eb="31">
      <t>サダ</t>
    </rPh>
    <rPh sb="38" eb="39">
      <t>ガク</t>
    </rPh>
    <rPh sb="40" eb="42">
      <t>カクテイ</t>
    </rPh>
    <rPh sb="42" eb="44">
      <t>チョウサ</t>
    </rPh>
    <rPh sb="49" eb="51">
      <t>シシュツ</t>
    </rPh>
    <rPh sb="52" eb="55">
      <t>ゴウリセイ</t>
    </rPh>
    <rPh sb="56" eb="58">
      <t>ヨウト</t>
    </rPh>
    <rPh sb="62" eb="64">
      <t>テキセツ</t>
    </rPh>
    <rPh sb="70" eb="72">
      <t>カクニン</t>
    </rPh>
    <rPh sb="77" eb="79">
      <t>ジギョウ</t>
    </rPh>
    <rPh sb="80" eb="82">
      <t>テキセイ</t>
    </rPh>
    <rPh sb="83" eb="85">
      <t>ウンエイ</t>
    </rPh>
    <rPh sb="86" eb="88">
      <t>ジュウブン</t>
    </rPh>
    <rPh sb="88" eb="89">
      <t>ト</t>
    </rPh>
    <rPh sb="90" eb="91">
      <t>ク</t>
    </rPh>
    <rPh sb="101" eb="102">
      <t>タ</t>
    </rPh>
    <rPh sb="103" eb="105">
      <t>ジギョウ</t>
    </rPh>
    <rPh sb="110" eb="112">
      <t>ジギョウ</t>
    </rPh>
    <rPh sb="113" eb="115">
      <t>セイカ</t>
    </rPh>
    <rPh sb="115" eb="117">
      <t>ソウシュツ</t>
    </rPh>
    <rPh sb="118" eb="119">
      <t>ム</t>
    </rPh>
    <rPh sb="124" eb="126">
      <t>ゲンテイ</t>
    </rPh>
    <phoneticPr fontId="5"/>
  </si>
  <si>
    <t>国費の効率的な投入に考慮するとともに契約の形を見直す等、効率化の取組を実施している。</t>
    <rPh sb="0" eb="2">
      <t>コクヒ</t>
    </rPh>
    <rPh sb="3" eb="6">
      <t>コウリツテキ</t>
    </rPh>
    <rPh sb="7" eb="9">
      <t>トウニュウ</t>
    </rPh>
    <rPh sb="10" eb="12">
      <t>コウリョ</t>
    </rPh>
    <rPh sb="18" eb="20">
      <t>ケイヤク</t>
    </rPh>
    <rPh sb="21" eb="22">
      <t>カタチ</t>
    </rPh>
    <rPh sb="23" eb="25">
      <t>ミナオ</t>
    </rPh>
    <rPh sb="26" eb="27">
      <t>トウ</t>
    </rPh>
    <rPh sb="28" eb="31">
      <t>コウリツカ</t>
    </rPh>
    <rPh sb="32" eb="34">
      <t>トリクミ</t>
    </rPh>
    <rPh sb="35" eb="37">
      <t>ジッシ</t>
    </rPh>
    <phoneticPr fontId="5"/>
  </si>
  <si>
    <t>成果目標達成に向けて着実に事業実施をしている。</t>
    <rPh sb="0" eb="2">
      <t>セイカ</t>
    </rPh>
    <rPh sb="2" eb="4">
      <t>モクヒョウ</t>
    </rPh>
    <rPh sb="4" eb="6">
      <t>タッセイ</t>
    </rPh>
    <rPh sb="7" eb="8">
      <t>ム</t>
    </rPh>
    <rPh sb="10" eb="12">
      <t>チャクジツ</t>
    </rPh>
    <rPh sb="13" eb="15">
      <t>ジギョウ</t>
    </rPh>
    <rPh sb="15" eb="17">
      <t>ジッシ</t>
    </rPh>
    <phoneticPr fontId="5"/>
  </si>
  <si>
    <t>当初見込みを達成している。</t>
    <rPh sb="0" eb="2">
      <t>トウショ</t>
    </rPh>
    <rPh sb="2" eb="4">
      <t>ミコ</t>
    </rPh>
    <rPh sb="6" eb="8">
      <t>タッセイ</t>
    </rPh>
    <phoneticPr fontId="5"/>
  </si>
  <si>
    <t>政策評価体系の見直しにより、H28年度レビューシート番号196の一部をH29年度より新たなシートにて作成。シートの改訂に伴い、活動指標及び活動実績（アウトプット）における活動実績・当初見込みについて適正化をはかった。</t>
    <rPh sb="0" eb="2">
      <t>セイサク</t>
    </rPh>
    <rPh sb="2" eb="4">
      <t>ヒョウカ</t>
    </rPh>
    <rPh sb="4" eb="6">
      <t>タイケイ</t>
    </rPh>
    <rPh sb="7" eb="9">
      <t>ミナオ</t>
    </rPh>
    <rPh sb="17" eb="19">
      <t>ネンド</t>
    </rPh>
    <rPh sb="26" eb="28">
      <t>バンゴウ</t>
    </rPh>
    <rPh sb="32" eb="34">
      <t>イチブ</t>
    </rPh>
    <rPh sb="38" eb="40">
      <t>ネンド</t>
    </rPh>
    <rPh sb="42" eb="43">
      <t>アラ</t>
    </rPh>
    <rPh sb="50" eb="52">
      <t>サクセイ</t>
    </rPh>
    <rPh sb="57" eb="59">
      <t>カイテイ</t>
    </rPh>
    <rPh sb="60" eb="61">
      <t>トモナ</t>
    </rPh>
    <rPh sb="63" eb="65">
      <t>カツドウ</t>
    </rPh>
    <rPh sb="65" eb="67">
      <t>シヒョウ</t>
    </rPh>
    <rPh sb="67" eb="68">
      <t>オヨ</t>
    </rPh>
    <rPh sb="69" eb="71">
      <t>カツドウ</t>
    </rPh>
    <rPh sb="71" eb="73">
      <t>ジッセキ</t>
    </rPh>
    <rPh sb="85" eb="87">
      <t>カツドウ</t>
    </rPh>
    <rPh sb="87" eb="89">
      <t>ジッセキ</t>
    </rPh>
    <rPh sb="90" eb="92">
      <t>トウショ</t>
    </rPh>
    <rPh sb="92" eb="94">
      <t>ミコ</t>
    </rPh>
    <rPh sb="99" eb="102">
      <t>テキセイカ</t>
    </rPh>
    <phoneticPr fontId="5"/>
  </si>
  <si>
    <t>　研究活動における不正行為は、国民の科学に対する信頼を揺るがし、我が国の科学技術振興全体に悪影響を及ぼす。本事業により、研究活動における不正行為を防止するための各研究機関における体制整備等が促進されるため、上位施策の達成すべき目標である「公正な研究活動の推進」に寄与する。
　また、科学技術週間等に関する情報を一元化して広報するなど、本事業を推進することにより、国民が科学技術に触れる機会を増やし、リスクコミュニケーションを含む科学コミュニケーションが促進されて科学技術に関する基礎的な知識、能力の向上に資する。</t>
    <rPh sb="1" eb="3">
      <t>ケンキュウ</t>
    </rPh>
    <rPh sb="3" eb="5">
      <t>カツドウ</t>
    </rPh>
    <rPh sb="9" eb="11">
      <t>フセイ</t>
    </rPh>
    <rPh sb="11" eb="13">
      <t>コウイ</t>
    </rPh>
    <rPh sb="15" eb="17">
      <t>コクミン</t>
    </rPh>
    <rPh sb="18" eb="20">
      <t>カガク</t>
    </rPh>
    <rPh sb="21" eb="22">
      <t>タイ</t>
    </rPh>
    <rPh sb="24" eb="26">
      <t>シンライ</t>
    </rPh>
    <rPh sb="27" eb="28">
      <t>ユ</t>
    </rPh>
    <rPh sb="32" eb="33">
      <t>ワ</t>
    </rPh>
    <rPh sb="34" eb="35">
      <t>クニ</t>
    </rPh>
    <rPh sb="36" eb="38">
      <t>カガク</t>
    </rPh>
    <rPh sb="38" eb="40">
      <t>ギジュツ</t>
    </rPh>
    <rPh sb="40" eb="42">
      <t>シンコウ</t>
    </rPh>
    <rPh sb="42" eb="44">
      <t>ゼンタイ</t>
    </rPh>
    <rPh sb="45" eb="48">
      <t>アクエイキョウ</t>
    </rPh>
    <rPh sb="49" eb="50">
      <t>オヨ</t>
    </rPh>
    <rPh sb="53" eb="54">
      <t>ホン</t>
    </rPh>
    <rPh sb="54" eb="56">
      <t>ジギョウ</t>
    </rPh>
    <rPh sb="80" eb="83">
      <t>カクケンキュウ</t>
    </rPh>
    <rPh sb="83" eb="85">
      <t>キカン</t>
    </rPh>
    <rPh sb="103" eb="105">
      <t>ジョウイ</t>
    </rPh>
    <rPh sb="105" eb="107">
      <t>シサク</t>
    </rPh>
    <rPh sb="108" eb="110">
      <t>タッセイ</t>
    </rPh>
    <rPh sb="113" eb="115">
      <t>モクヒョウ</t>
    </rPh>
    <rPh sb="119" eb="121">
      <t>コウセイ</t>
    </rPh>
    <rPh sb="122" eb="126">
      <t>ケンキュウカツドウ</t>
    </rPh>
    <rPh sb="127" eb="129">
      <t>スイシン</t>
    </rPh>
    <rPh sb="131" eb="133">
      <t>キヨ</t>
    </rPh>
    <rPh sb="141" eb="143">
      <t>カガク</t>
    </rPh>
    <rPh sb="143" eb="145">
      <t>ギジュツ</t>
    </rPh>
    <rPh sb="145" eb="147">
      <t>シュウカン</t>
    </rPh>
    <rPh sb="147" eb="148">
      <t>トウ</t>
    </rPh>
    <rPh sb="149" eb="150">
      <t>カン</t>
    </rPh>
    <rPh sb="152" eb="154">
      <t>ジョウホウ</t>
    </rPh>
    <rPh sb="155" eb="158">
      <t>イチゲンカ</t>
    </rPh>
    <rPh sb="160" eb="162">
      <t>コウホウ</t>
    </rPh>
    <rPh sb="167" eb="168">
      <t>ホン</t>
    </rPh>
    <rPh sb="168" eb="170">
      <t>ジギョウ</t>
    </rPh>
    <rPh sb="171" eb="173">
      <t>スイシン</t>
    </rPh>
    <rPh sb="181" eb="183">
      <t>コクミン</t>
    </rPh>
    <rPh sb="184" eb="186">
      <t>カガク</t>
    </rPh>
    <rPh sb="186" eb="188">
      <t>ギジュツ</t>
    </rPh>
    <rPh sb="189" eb="190">
      <t>フ</t>
    </rPh>
    <rPh sb="192" eb="194">
      <t>キカイ</t>
    </rPh>
    <rPh sb="195" eb="196">
      <t>フ</t>
    </rPh>
    <rPh sb="212" eb="213">
      <t>フク</t>
    </rPh>
    <rPh sb="214" eb="216">
      <t>カガク</t>
    </rPh>
    <rPh sb="226" eb="228">
      <t>ソクシン</t>
    </rPh>
    <rPh sb="231" eb="233">
      <t>カガク</t>
    </rPh>
    <rPh sb="233" eb="235">
      <t>ギジュツ</t>
    </rPh>
    <rPh sb="236" eb="237">
      <t>カン</t>
    </rPh>
    <rPh sb="239" eb="242">
      <t>キソテキ</t>
    </rPh>
    <rPh sb="243" eb="245">
      <t>チシキ</t>
    </rPh>
    <rPh sb="246" eb="248">
      <t>ノウリョク</t>
    </rPh>
    <rPh sb="249" eb="251">
      <t>コウジョウ</t>
    </rPh>
    <rPh sb="252" eb="253">
      <t>シ</t>
    </rPh>
    <phoneticPr fontId="5"/>
  </si>
  <si>
    <t>837,450/15</t>
    <phoneticPr fontId="5"/>
  </si>
  <si>
    <t>リスクコミュニケーションのモデル形成事業
事業全体の執行額／当該事業の採択件数</t>
    <rPh sb="16" eb="18">
      <t>ケイセイ</t>
    </rPh>
    <rPh sb="18" eb="20">
      <t>ジギョウ</t>
    </rPh>
    <rPh sb="21" eb="23">
      <t>ジギョウ</t>
    </rPh>
    <rPh sb="23" eb="25">
      <t>ゼンタイ</t>
    </rPh>
    <rPh sb="26" eb="28">
      <t>シッコウ</t>
    </rPh>
    <rPh sb="28" eb="29">
      <t>ガク</t>
    </rPh>
    <rPh sb="30" eb="32">
      <t>トウガイ</t>
    </rPh>
    <rPh sb="32" eb="34">
      <t>ジギョウ</t>
    </rPh>
    <rPh sb="35" eb="37">
      <t>サイタク</t>
    </rPh>
    <rPh sb="37" eb="39">
      <t>ケンスウ</t>
    </rPh>
    <phoneticPr fontId="5"/>
  </si>
  <si>
    <t>・事業の実施にあたっては、機関からの提案内容を外部有識者委員会等において公正・中立に審査し、競争性を確保している。
・額の確定調査を行う等、支出の合理性、用途について適切に確認している。事業は着実に実績を上げている。</t>
    <rPh sb="1" eb="3">
      <t>ジギョウ</t>
    </rPh>
    <rPh sb="4" eb="6">
      <t>ジッシ</t>
    </rPh>
    <rPh sb="13" eb="15">
      <t>キカン</t>
    </rPh>
    <rPh sb="18" eb="20">
      <t>テイアン</t>
    </rPh>
    <rPh sb="20" eb="22">
      <t>ナイヨウ</t>
    </rPh>
    <rPh sb="23" eb="25">
      <t>ガイブ</t>
    </rPh>
    <rPh sb="25" eb="28">
      <t>ユウシキシャ</t>
    </rPh>
    <rPh sb="28" eb="31">
      <t>イインカイ</t>
    </rPh>
    <rPh sb="31" eb="32">
      <t>トウ</t>
    </rPh>
    <rPh sb="36" eb="38">
      <t>コウセイ</t>
    </rPh>
    <rPh sb="39" eb="41">
      <t>チュウリツ</t>
    </rPh>
    <rPh sb="42" eb="44">
      <t>シンサ</t>
    </rPh>
    <rPh sb="46" eb="49">
      <t>キョウソウセイ</t>
    </rPh>
    <rPh sb="50" eb="52">
      <t>カクホ</t>
    </rPh>
    <rPh sb="59" eb="60">
      <t>ガク</t>
    </rPh>
    <rPh sb="61" eb="63">
      <t>カクテイ</t>
    </rPh>
    <rPh sb="63" eb="65">
      <t>チョウサ</t>
    </rPh>
    <rPh sb="66" eb="67">
      <t>オコナ</t>
    </rPh>
    <rPh sb="68" eb="69">
      <t>トウ</t>
    </rPh>
    <rPh sb="70" eb="72">
      <t>シシュツ</t>
    </rPh>
    <rPh sb="73" eb="76">
      <t>ゴウリセイ</t>
    </rPh>
    <rPh sb="77" eb="79">
      <t>ヨウト</t>
    </rPh>
    <rPh sb="83" eb="85">
      <t>テキセツ</t>
    </rPh>
    <rPh sb="86" eb="88">
      <t>カクニン</t>
    </rPh>
    <rPh sb="93" eb="95">
      <t>ジギョウ</t>
    </rPh>
    <rPh sb="96" eb="98">
      <t>チャクジツ</t>
    </rPh>
    <rPh sb="99" eb="101">
      <t>ジッセキ</t>
    </rPh>
    <rPh sb="102" eb="103">
      <t>ア</t>
    </rPh>
    <phoneticPr fontId="5"/>
  </si>
  <si>
    <t>引き続き、効果的・効率的な運営を行うとともに、公正な研究活動の推進や国民の科学技術に関する理解の増進に努めるべきである。また、形成したリスクコミュニケーションモデルの全国への展開に向けた事業実施に努めるべきであり、今後については各機関の協力を得て、リスクコミュニケーションを含めた科学コミュニケーション活動を一体的に推進する事業運営を目指していくべきである。</t>
    <rPh sb="0" eb="1">
      <t>ヒ</t>
    </rPh>
    <rPh sb="2" eb="3">
      <t>ツヅ</t>
    </rPh>
    <rPh sb="5" eb="8">
      <t>コウカテキ</t>
    </rPh>
    <rPh sb="9" eb="12">
      <t>コウリツテキ</t>
    </rPh>
    <rPh sb="13" eb="15">
      <t>ウンエイ</t>
    </rPh>
    <rPh sb="16" eb="17">
      <t>オコナ</t>
    </rPh>
    <rPh sb="51" eb="52">
      <t>ツト</t>
    </rPh>
    <rPh sb="98" eb="99">
      <t>ツト</t>
    </rPh>
    <rPh sb="158" eb="160">
      <t>スイシン</t>
    </rPh>
    <phoneticPr fontId="5"/>
  </si>
  <si>
    <t>A.リスクコミュニケーションモデルの形成事業
（日本再生医療学会）</t>
    <rPh sb="18" eb="20">
      <t>ケイセイ</t>
    </rPh>
    <rPh sb="20" eb="22">
      <t>ジギョウ</t>
    </rPh>
    <rPh sb="24" eb="26">
      <t>ニホン</t>
    </rPh>
    <rPh sb="26" eb="28">
      <t>サイセイ</t>
    </rPh>
    <rPh sb="28" eb="30">
      <t>イリョウ</t>
    </rPh>
    <rPh sb="30" eb="32">
      <t>ガッカイ</t>
    </rPh>
    <phoneticPr fontId="5"/>
  </si>
  <si>
    <t>職員旅費・委員等旅費・諸謝金のうち、体制整備状況調査として執行した額／公正な研究活動の推進に関する現地調査の実施機関数</t>
    <rPh sb="0" eb="2">
      <t>ショクイン</t>
    </rPh>
    <rPh sb="2" eb="4">
      <t>リョヒ</t>
    </rPh>
    <rPh sb="5" eb="7">
      <t>イイン</t>
    </rPh>
    <rPh sb="7" eb="8">
      <t>トウ</t>
    </rPh>
    <rPh sb="8" eb="10">
      <t>リョヒ</t>
    </rPh>
    <rPh sb="11" eb="14">
      <t>ショシャキン</t>
    </rPh>
    <rPh sb="18" eb="20">
      <t>タイセイ</t>
    </rPh>
    <rPh sb="20" eb="22">
      <t>セイビ</t>
    </rPh>
    <rPh sb="22" eb="24">
      <t>ジョウキョウ</t>
    </rPh>
    <rPh sb="24" eb="26">
      <t>チョウサ</t>
    </rPh>
    <rPh sb="29" eb="31">
      <t>シッコウ</t>
    </rPh>
    <rPh sb="33" eb="34">
      <t>ガク</t>
    </rPh>
    <rPh sb="49" eb="51">
      <t>ゲンチ</t>
    </rPh>
    <rPh sb="51" eb="53">
      <t>チョウサ</t>
    </rPh>
    <rPh sb="54" eb="56">
      <t>ジッシ</t>
    </rPh>
    <rPh sb="56" eb="58">
      <t>キカン</t>
    </rPh>
    <rPh sb="58" eb="59">
      <t>スウ</t>
    </rPh>
    <phoneticPr fontId="5"/>
  </si>
  <si>
    <t>公正な研究活動の推進に関する現地調査の実施機関数（他の機関の参考となる取組の実施の有無は問わない。）</t>
    <rPh sb="0" eb="2">
      <t>コウセイ</t>
    </rPh>
    <rPh sb="3" eb="5">
      <t>ケンキュウ</t>
    </rPh>
    <rPh sb="5" eb="7">
      <t>カツドウ</t>
    </rPh>
    <rPh sb="8" eb="10">
      <t>スイシン</t>
    </rPh>
    <rPh sb="11" eb="12">
      <t>カン</t>
    </rPh>
    <rPh sb="14" eb="16">
      <t>ゲンチ</t>
    </rPh>
    <rPh sb="16" eb="18">
      <t>チョウサ</t>
    </rPh>
    <rPh sb="19" eb="21">
      <t>ジッシ</t>
    </rPh>
    <rPh sb="21" eb="23">
      <t>キカン</t>
    </rPh>
    <rPh sb="23" eb="24">
      <t>スウ</t>
    </rPh>
    <rPh sb="25" eb="26">
      <t>タ</t>
    </rPh>
    <rPh sb="27" eb="29">
      <t>キカン</t>
    </rPh>
    <rPh sb="30" eb="32">
      <t>サンコウ</t>
    </rPh>
    <rPh sb="35" eb="37">
      <t>トリクミ</t>
    </rPh>
    <rPh sb="38" eb="40">
      <t>ジッシ</t>
    </rPh>
    <rPh sb="41" eb="43">
      <t>ウム</t>
    </rPh>
    <rPh sb="44" eb="45">
      <t>ト</t>
    </rPh>
    <phoneticPr fontId="5"/>
  </si>
  <si>
    <t>研究不正対応：文部科学省及び文部科学省が所管する独立行政法人が配分又は措置する研究資金で研究活動を行う研究機関に対して、ガイドラインを踏まえた体制整備等の状況に関する報告書の提出を求めるとともに、体制に不備がみられる機関に対しては、必要に応じて、調査や指導等を実施する。また、調査や指導等の実施等に関する助言を得るため、有識者会議を開催する。
理解増進：科学技術に関して広く一般の国民の関心と理解を深め、我が国の科学技術の振興を図る。その一環として科学技術人材育成費補助金においてリスクコミュニケーションのモデル形成事業を実施して、専門家集団として責任ある情報発信等のリスクコミュニケーションを行う取組を支援するとともに、大学や研究機関がリスクコミュニケーションの活動を通して活動に携わる人材のリスクコミュニケーションの基礎的能力を育成する取組を支援しモデル化する取組を行っている。
なお、下記予算額・執行額については、平成27年度までは「リスクコミュニケーションのモデル形成事業」以外の科学技術人材育成費補助金、研究支援体制整備事業費補助金、科学技術人材養成等委託費が含まれている。</t>
    <rPh sb="0" eb="2">
      <t>ケンキュウ</t>
    </rPh>
    <rPh sb="2" eb="4">
      <t>フセイ</t>
    </rPh>
    <rPh sb="4" eb="6">
      <t>タイオウ</t>
    </rPh>
    <rPh sb="7" eb="9">
      <t>モンブ</t>
    </rPh>
    <rPh sb="9" eb="12">
      <t>カガクショウ</t>
    </rPh>
    <rPh sb="12" eb="13">
      <t>オヨ</t>
    </rPh>
    <rPh sb="14" eb="16">
      <t>モンブ</t>
    </rPh>
    <rPh sb="16" eb="19">
      <t>カガクショウ</t>
    </rPh>
    <rPh sb="20" eb="22">
      <t>ショカン</t>
    </rPh>
    <rPh sb="24" eb="26">
      <t>ドクリツ</t>
    </rPh>
    <rPh sb="26" eb="28">
      <t>ギョウセイ</t>
    </rPh>
    <rPh sb="28" eb="30">
      <t>ホウジン</t>
    </rPh>
    <rPh sb="31" eb="33">
      <t>ハイブン</t>
    </rPh>
    <rPh sb="33" eb="34">
      <t>マタ</t>
    </rPh>
    <rPh sb="35" eb="37">
      <t>ソチ</t>
    </rPh>
    <rPh sb="39" eb="41">
      <t>ケンキュウ</t>
    </rPh>
    <rPh sb="41" eb="43">
      <t>シキン</t>
    </rPh>
    <rPh sb="44" eb="46">
      <t>ケンキュウ</t>
    </rPh>
    <rPh sb="46" eb="48">
      <t>カツドウ</t>
    </rPh>
    <rPh sb="49" eb="50">
      <t>オコナ</t>
    </rPh>
    <rPh sb="51" eb="53">
      <t>ケンキュウ</t>
    </rPh>
    <rPh sb="53" eb="55">
      <t>キカン</t>
    </rPh>
    <rPh sb="56" eb="57">
      <t>タイ</t>
    </rPh>
    <rPh sb="67" eb="68">
      <t>フ</t>
    </rPh>
    <rPh sb="71" eb="73">
      <t>タイセイ</t>
    </rPh>
    <rPh sb="73" eb="75">
      <t>セイビ</t>
    </rPh>
    <rPh sb="75" eb="76">
      <t>トウ</t>
    </rPh>
    <rPh sb="77" eb="79">
      <t>ジョウキョウ</t>
    </rPh>
    <rPh sb="80" eb="81">
      <t>カン</t>
    </rPh>
    <rPh sb="83" eb="86">
      <t>ホウコクショ</t>
    </rPh>
    <rPh sb="87" eb="89">
      <t>テイシュツ</t>
    </rPh>
    <rPh sb="90" eb="91">
      <t>モト</t>
    </rPh>
    <rPh sb="98" eb="100">
      <t>タイセイ</t>
    </rPh>
    <rPh sb="101" eb="103">
      <t>フビ</t>
    </rPh>
    <rPh sb="108" eb="110">
      <t>キカン</t>
    </rPh>
    <rPh sb="111" eb="112">
      <t>タイ</t>
    </rPh>
    <rPh sb="116" eb="118">
      <t>ヒツヨウ</t>
    </rPh>
    <rPh sb="119" eb="120">
      <t>オウ</t>
    </rPh>
    <rPh sb="123" eb="125">
      <t>チョウサ</t>
    </rPh>
    <rPh sb="126" eb="128">
      <t>シドウ</t>
    </rPh>
    <rPh sb="128" eb="129">
      <t>トウ</t>
    </rPh>
    <rPh sb="130" eb="132">
      <t>ジッシ</t>
    </rPh>
    <rPh sb="138" eb="140">
      <t>チョウサ</t>
    </rPh>
    <rPh sb="141" eb="143">
      <t>シドウ</t>
    </rPh>
    <rPh sb="143" eb="144">
      <t>トウ</t>
    </rPh>
    <rPh sb="145" eb="147">
      <t>ジッシ</t>
    </rPh>
    <rPh sb="147" eb="148">
      <t>トウ</t>
    </rPh>
    <rPh sb="149" eb="150">
      <t>カン</t>
    </rPh>
    <rPh sb="152" eb="154">
      <t>ジョゲン</t>
    </rPh>
    <rPh sb="155" eb="156">
      <t>エ</t>
    </rPh>
    <rPh sb="160" eb="163">
      <t>ユウシキシャ</t>
    </rPh>
    <rPh sb="163" eb="165">
      <t>カイギ</t>
    </rPh>
    <rPh sb="166" eb="168">
      <t>カイサイ</t>
    </rPh>
    <rPh sb="173" eb="175">
      <t>リカイ</t>
    </rPh>
    <rPh sb="175" eb="177">
      <t>ゾウシン</t>
    </rPh>
    <rPh sb="178" eb="180">
      <t>カガク</t>
    </rPh>
    <rPh sb="180" eb="182">
      <t>ギジュツ</t>
    </rPh>
    <rPh sb="183" eb="184">
      <t>カン</t>
    </rPh>
    <rPh sb="186" eb="187">
      <t>ヒロ</t>
    </rPh>
    <rPh sb="188" eb="190">
      <t>イッパン</t>
    </rPh>
    <rPh sb="191" eb="193">
      <t>コクミン</t>
    </rPh>
    <rPh sb="194" eb="196">
      <t>カンシン</t>
    </rPh>
    <rPh sb="197" eb="199">
      <t>リカイ</t>
    </rPh>
    <rPh sb="200" eb="201">
      <t>フカ</t>
    </rPh>
    <rPh sb="203" eb="204">
      <t>ワ</t>
    </rPh>
    <rPh sb="205" eb="206">
      <t>クニ</t>
    </rPh>
    <rPh sb="207" eb="209">
      <t>カガク</t>
    </rPh>
    <rPh sb="209" eb="211">
      <t>ギジュツ</t>
    </rPh>
    <rPh sb="212" eb="214">
      <t>シンコウ</t>
    </rPh>
    <rPh sb="215" eb="216">
      <t>ハカ</t>
    </rPh>
    <rPh sb="220" eb="222">
      <t>イッカン</t>
    </rPh>
    <rPh sb="225" eb="227">
      <t>カガク</t>
    </rPh>
    <rPh sb="227" eb="229">
      <t>ギジュツ</t>
    </rPh>
    <rPh sb="229" eb="231">
      <t>ジンザイ</t>
    </rPh>
    <rPh sb="231" eb="234">
      <t>イクセイヒ</t>
    </rPh>
    <rPh sb="234" eb="237">
      <t>ホジョキン</t>
    </rPh>
    <rPh sb="257" eb="259">
      <t>ケイセイ</t>
    </rPh>
    <rPh sb="259" eb="261">
      <t>ジギョウ</t>
    </rPh>
    <rPh sb="262" eb="264">
      <t>ジッシ</t>
    </rPh>
    <rPh sb="267" eb="270">
      <t>センモンカ</t>
    </rPh>
    <rPh sb="270" eb="272">
      <t>シュウダン</t>
    </rPh>
    <rPh sb="275" eb="277">
      <t>セキニン</t>
    </rPh>
    <rPh sb="279" eb="281">
      <t>ジョウホウ</t>
    </rPh>
    <rPh sb="281" eb="283">
      <t>ハッシン</t>
    </rPh>
    <rPh sb="283" eb="284">
      <t>トウ</t>
    </rPh>
    <rPh sb="298" eb="299">
      <t>オコナ</t>
    </rPh>
    <rPh sb="300" eb="302">
      <t>トリクミ</t>
    </rPh>
    <rPh sb="303" eb="305">
      <t>シエン</t>
    </rPh>
    <rPh sb="312" eb="314">
      <t>ダイガク</t>
    </rPh>
    <rPh sb="315" eb="317">
      <t>ケンキュウ</t>
    </rPh>
    <rPh sb="317" eb="319">
      <t>キカン</t>
    </rPh>
    <rPh sb="333" eb="335">
      <t>カツドウ</t>
    </rPh>
    <rPh sb="336" eb="337">
      <t>トオ</t>
    </rPh>
    <rPh sb="339" eb="341">
      <t>カツドウ</t>
    </rPh>
    <rPh sb="342" eb="343">
      <t>タズサ</t>
    </rPh>
    <rPh sb="345" eb="347">
      <t>ジンザイ</t>
    </rPh>
    <rPh sb="361" eb="364">
      <t>キソテキ</t>
    </rPh>
    <rPh sb="364" eb="366">
      <t>ノウリョク</t>
    </rPh>
    <rPh sb="367" eb="369">
      <t>イクセイ</t>
    </rPh>
    <rPh sb="371" eb="373">
      <t>トリクミ</t>
    </rPh>
    <rPh sb="374" eb="376">
      <t>シエン</t>
    </rPh>
    <rPh sb="380" eb="381">
      <t>カ</t>
    </rPh>
    <rPh sb="383" eb="385">
      <t>トリクミ</t>
    </rPh>
    <rPh sb="386" eb="387">
      <t>オコナ</t>
    </rPh>
    <rPh sb="438" eb="440">
      <t>ケイセイ</t>
    </rPh>
    <rPh sb="440" eb="442">
      <t>ジギョウ</t>
    </rPh>
    <rPh sb="443" eb="445">
      <t>イガイ</t>
    </rPh>
    <rPh sb="446" eb="448">
      <t>カガク</t>
    </rPh>
    <rPh sb="448" eb="450">
      <t>ギジュツ</t>
    </rPh>
    <rPh sb="450" eb="452">
      <t>ジンザイ</t>
    </rPh>
    <rPh sb="452" eb="454">
      <t>イクセイ</t>
    </rPh>
    <rPh sb="454" eb="455">
      <t>ヒ</t>
    </rPh>
    <rPh sb="455" eb="458">
      <t>ホジョキン</t>
    </rPh>
    <rPh sb="459" eb="461">
      <t>ケンキュウ</t>
    </rPh>
    <rPh sb="461" eb="463">
      <t>シエン</t>
    </rPh>
    <rPh sb="463" eb="465">
      <t>タイセイ</t>
    </rPh>
    <rPh sb="465" eb="467">
      <t>セイビ</t>
    </rPh>
    <rPh sb="467" eb="470">
      <t>ジギョウヒ</t>
    </rPh>
    <rPh sb="470" eb="473">
      <t>ホジョキン</t>
    </rPh>
    <rPh sb="474" eb="476">
      <t>カガク</t>
    </rPh>
    <rPh sb="476" eb="478">
      <t>ギジュツ</t>
    </rPh>
    <rPh sb="478" eb="480">
      <t>ジンザイ</t>
    </rPh>
    <rPh sb="480" eb="482">
      <t>ヨウセイ</t>
    </rPh>
    <rPh sb="482" eb="483">
      <t>トウ</t>
    </rPh>
    <rPh sb="483" eb="485">
      <t>イタク</t>
    </rPh>
    <rPh sb="485" eb="486">
      <t>ヒ</t>
    </rPh>
    <phoneticPr fontId="5"/>
  </si>
  <si>
    <t>一般社団法人日本再生医療学会</t>
    <rPh sb="0" eb="2">
      <t>イッパン</t>
    </rPh>
    <rPh sb="2" eb="6">
      <t>シャダンホウジン</t>
    </rPh>
    <rPh sb="6" eb="8">
      <t>ニホン</t>
    </rPh>
    <rPh sb="8" eb="10">
      <t>サイセイ</t>
    </rPh>
    <rPh sb="10" eb="12">
      <t>イリョウ</t>
    </rPh>
    <rPh sb="12" eb="14">
      <t>ガッカイ</t>
    </rPh>
    <phoneticPr fontId="5"/>
  </si>
  <si>
    <t>国立大学法人北海道大学</t>
    <rPh sb="0" eb="2">
      <t>コクリツ</t>
    </rPh>
    <rPh sb="2" eb="4">
      <t>ダイガク</t>
    </rPh>
    <rPh sb="4" eb="6">
      <t>ホウジン</t>
    </rPh>
    <rPh sb="6" eb="9">
      <t>ホッカイドウ</t>
    </rPh>
    <rPh sb="9" eb="11">
      <t>ダイガク</t>
    </rPh>
    <phoneticPr fontId="5"/>
  </si>
  <si>
    <t>一般社団法人地域安全学会</t>
    <rPh sb="0" eb="2">
      <t>イッパン</t>
    </rPh>
    <rPh sb="2" eb="6">
      <t>シャダンホウジン</t>
    </rPh>
    <rPh sb="6" eb="8">
      <t>チイキ</t>
    </rPh>
    <rPh sb="8" eb="10">
      <t>アンゼン</t>
    </rPh>
    <rPh sb="10" eb="12">
      <t>ガッカイ</t>
    </rPh>
    <phoneticPr fontId="5"/>
  </si>
  <si>
    <t>国立大学法人群馬大学</t>
    <rPh sb="0" eb="2">
      <t>コクリツ</t>
    </rPh>
    <rPh sb="2" eb="4">
      <t>ダイガク</t>
    </rPh>
    <rPh sb="4" eb="6">
      <t>ホウジン</t>
    </rPh>
    <rPh sb="6" eb="8">
      <t>グンマ</t>
    </rPh>
    <rPh sb="8" eb="10">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</si>
  <si>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</si>
  <si>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5"/>
  </si>
  <si>
    <t>科学技術人材育成費補助金にて実施している事業について、年度計画を精査した結果、当初見込みよりも事業実施費が少なくなったため不用額が発生した。</t>
    <rPh sb="0" eb="2">
      <t>カガク</t>
    </rPh>
    <rPh sb="2" eb="4">
      <t>ギジュツ</t>
    </rPh>
    <rPh sb="4" eb="6">
      <t>ジンザイ</t>
    </rPh>
    <rPh sb="6" eb="9">
      <t>イクセイヒ</t>
    </rPh>
    <rPh sb="9" eb="12">
      <t>ホジョキン</t>
    </rPh>
    <rPh sb="14" eb="16">
      <t>ジッシ</t>
    </rPh>
    <rPh sb="20" eb="22">
      <t>ジギョウ</t>
    </rPh>
    <rPh sb="27" eb="29">
      <t>ネンド</t>
    </rPh>
    <rPh sb="29" eb="31">
      <t>ケイカク</t>
    </rPh>
    <rPh sb="32" eb="34">
      <t>セイサ</t>
    </rPh>
    <rPh sb="36" eb="38">
      <t>ケッカ</t>
    </rPh>
    <rPh sb="39" eb="41">
      <t>トウショ</t>
    </rPh>
    <rPh sb="41" eb="43">
      <t>ミコ</t>
    </rPh>
    <rPh sb="47" eb="49">
      <t>ジギョウ</t>
    </rPh>
    <rPh sb="49" eb="51">
      <t>ジッシ</t>
    </rPh>
    <rPh sb="51" eb="52">
      <t>ヒ</t>
    </rPh>
    <rPh sb="53" eb="54">
      <t>スク</t>
    </rPh>
    <rPh sb="61" eb="64">
      <t>フヨウガク</t>
    </rPh>
    <rPh sb="65" eb="67">
      <t>ハッセイ</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</si>
  <si>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</si>
  <si>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</si>
  <si>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</si>
  <si>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</si>
  <si>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</si>
  <si>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</si>
  <si>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</si>
  <si>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</si>
  <si>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</si>
  <si>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</si>
  <si>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</si>
  <si>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</si>
  <si>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</si>
  <si>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</si>
  <si>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</si>
  <si>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</si>
  <si>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</si>
  <si>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科学技術週間のサイトへのアクセス数の推移</t>
    <rPh sb="0" eb="2">
      <t>カガク</t>
    </rPh>
    <phoneticPr fontId="5"/>
  </si>
  <si>
    <t>外部有識者による点検対象外</t>
    <rPh sb="0" eb="5">
      <t>ガイブユウシキシャ</t>
    </rPh>
    <rPh sb="8" eb="13">
      <t>テンケンタイショウガイ</t>
    </rPh>
    <phoneticPr fontId="5"/>
  </si>
  <si>
    <t>-</t>
    <phoneticPr fontId="5"/>
  </si>
  <si>
    <t>執行等改善</t>
  </si>
  <si>
    <t>　科学技術人材養成等委託費について、公正な研究活動の推進に関する国内外の状況等について調査等を行い、今後のガイドラインの改正や公正な研究活動の推進に関する施策に反映させていくため、21百万円を新規で要求する一方、科学技術人材育成費補助金について、事業実施機関の意向を踏まえ、事業計画の精査を実施したうえで概算要求を実施するため、増減が生じている。
「新しい日本のための優先課題推進枠」　21百万円</t>
    <rPh sb="18" eb="20">
      <t>コウセイ</t>
    </rPh>
    <rPh sb="21" eb="25">
      <t>ケンキュウカツドウ</t>
    </rPh>
    <rPh sb="26" eb="28">
      <t>スイシン</t>
    </rPh>
    <rPh sb="29" eb="30">
      <t>カン</t>
    </rPh>
    <rPh sb="32" eb="35">
      <t>コクナイガイ</t>
    </rPh>
    <rPh sb="47" eb="48">
      <t>オコナ</t>
    </rPh>
    <rPh sb="50" eb="52">
      <t>コンゴ</t>
    </rPh>
    <rPh sb="60" eb="62">
      <t>カイセイ</t>
    </rPh>
    <rPh sb="63" eb="65">
      <t>コウセイ</t>
    </rPh>
    <rPh sb="66" eb="70">
      <t>ケンキュウカツドウ</t>
    </rPh>
    <rPh sb="71" eb="73">
      <t>スイシン</t>
    </rPh>
    <rPh sb="74" eb="75">
      <t>カン</t>
    </rPh>
    <rPh sb="77" eb="79">
      <t>シサク</t>
    </rPh>
    <rPh sb="80" eb="82">
      <t>ハンエイ</t>
    </rPh>
    <rPh sb="92" eb="95">
      <t>ヒャクマンエン</t>
    </rPh>
    <rPh sb="96" eb="98">
      <t>シンキ</t>
    </rPh>
    <rPh sb="99" eb="101">
      <t>ヨウキュウ</t>
    </rPh>
    <rPh sb="164" eb="166">
      <t>ゾウゲン</t>
    </rPh>
    <rPh sb="167" eb="168">
      <t>ショウ</t>
    </rPh>
    <phoneticPr fontId="5"/>
  </si>
  <si>
    <t>1.事業評価の観点：研究活動における不正行為を防止するために、研究機関における「研究活動における不正行為への対応等に関するガイドライン」を踏まえた体制整備等を促進するとともに、科学技術の社会的信頼を得るために、広く国民を対象として、科学技術に触れ、体験・学習できる機会の拡充を図る事業であり、予算執行状況の観点から検証を行った。
2.所見：当該事業は平成28年度決算において不用額が生じていることから、不用額が生じた要因を分析したうえで、平成30年度概算要求において適切に反映すべきである。</t>
    <phoneticPr fontId="5"/>
  </si>
  <si>
    <t>科学技術人材育成費補助金において実施している事業について、年度計画を精査した結果、当初見込みよりも事業費が少なくなったことが要因で不用額が発生した。平成30年度概算要求においては、事業実施機関の意向及び事業の進捗状況を踏まえた更なる事業計画の精査を実施したうえで概算要求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</si>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</sst>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4" tint="0.59999389629810485"/>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1" xfId="0" applyBorder="1">
      <alignment vertical="center"/>
    </xf>
    <xf numFmtId="0" fontId="0" fillId="8" borderId="0" xfId="0" applyFill="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142504</xdr:colOff>
      <xdr:row>740</xdr:row>
      <xdr:rowOff>201706</xdr:rowOff>
    </xdr:from>
    <xdr:to>
      <xdr:col>35</xdr:col>
      <xdr:colOff>114075</xdr:colOff>
      <xdr:row>742</xdr:row>
      <xdr:rowOff>171254</xdr:rowOff>
    </xdr:to>
    <xdr:sp macro="" textlink="">
      <xdr:nvSpPr>
        <xdr:cNvPr id="2" name="Rectangle 68">
          <a:extLst>
            <a:ext uri="{FF2B5EF4-FFF2-40B4-BE49-F238E27FC236}">
              <a16:creationId xmlns:a16="http://schemas.microsoft.com/office/drawing/2014/main" id="{9348D5B0-B8FE-4E14-8FB7-8FB068ED4ED9}"/>
            </a:ext>
          </a:extLst>
        </xdr:cNvPr>
        <xdr:cNvSpPr>
          <a:spLocks noChangeArrowheads="1"/>
        </xdr:cNvSpPr>
      </xdr:nvSpPr>
      <xdr:spPr bwMode="auto">
        <a:xfrm>
          <a:off x="4176622" y="58382647"/>
          <a:ext cx="2997159" cy="664313"/>
        </a:xfrm>
        <a:prstGeom prst="rect">
          <a:avLst/>
        </a:prstGeom>
        <a:no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６８</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47</xdr:col>
      <xdr:colOff>193747</xdr:colOff>
      <xdr:row>741</xdr:row>
      <xdr:rowOff>284870</xdr:rowOff>
    </xdr:from>
    <xdr:to>
      <xdr:col>49</xdr:col>
      <xdr:colOff>381604</xdr:colOff>
      <xdr:row>742</xdr:row>
      <xdr:rowOff>145791</xdr:rowOff>
    </xdr:to>
    <xdr:sp macro="" textlink="">
      <xdr:nvSpPr>
        <xdr:cNvPr id="3" name="Rectangle 66">
          <a:extLst>
            <a:ext uri="{FF2B5EF4-FFF2-40B4-BE49-F238E27FC236}">
              <a16:creationId xmlns:a16="http://schemas.microsoft.com/office/drawing/2014/main" id="{AEEA9321-6A32-43B8-A199-97062A3A4FEA}"/>
            </a:ext>
          </a:extLst>
        </xdr:cNvPr>
        <xdr:cNvSpPr>
          <a:spLocks noChangeArrowheads="1"/>
        </xdr:cNvSpPr>
      </xdr:nvSpPr>
      <xdr:spPr bwMode="auto">
        <a:xfrm>
          <a:off x="9673923" y="233400841"/>
          <a:ext cx="591269" cy="2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46538</xdr:colOff>
      <xdr:row>742</xdr:row>
      <xdr:rowOff>225682</xdr:rowOff>
    </xdr:from>
    <xdr:to>
      <xdr:col>36</xdr:col>
      <xdr:colOff>71415</xdr:colOff>
      <xdr:row>745</xdr:row>
      <xdr:rowOff>0</xdr:rowOff>
    </xdr:to>
    <xdr:sp macro="" textlink="">
      <xdr:nvSpPr>
        <xdr:cNvPr id="4" name="大かっこ 3">
          <a:extLst>
            <a:ext uri="{FF2B5EF4-FFF2-40B4-BE49-F238E27FC236}">
              <a16:creationId xmlns:a16="http://schemas.microsoft.com/office/drawing/2014/main" id="{3D5CFD95-265E-424F-9D3D-4FFDFB27458D}"/>
            </a:ext>
          </a:extLst>
        </xdr:cNvPr>
        <xdr:cNvSpPr/>
      </xdr:nvSpPr>
      <xdr:spPr>
        <a:xfrm>
          <a:off x="4080656" y="58776417"/>
          <a:ext cx="3252171" cy="8164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公正な研究活動を推進するため、資金配分機関との連携とによる研究倫理教育の支援等を通じ、研究の公正性を確保するとともに、国民の科学技術に関する理解を増進させるため、科学技術週間の総括等を行う。</a:t>
          </a:r>
        </a:p>
      </xdr:txBody>
    </xdr:sp>
    <xdr:clientData/>
  </xdr:twoCellAnchor>
  <xdr:twoCellAnchor>
    <xdr:from>
      <xdr:col>38</xdr:col>
      <xdr:colOff>191714</xdr:colOff>
      <xdr:row>740</xdr:row>
      <xdr:rowOff>266148</xdr:rowOff>
    </xdr:from>
    <xdr:to>
      <xdr:col>49</xdr:col>
      <xdr:colOff>89647</xdr:colOff>
      <xdr:row>743</xdr:row>
      <xdr:rowOff>67235</xdr:rowOff>
    </xdr:to>
    <xdr:sp macro="" textlink="">
      <xdr:nvSpPr>
        <xdr:cNvPr id="10" name="Rectangle 67">
          <a:extLst>
            <a:ext uri="{FF2B5EF4-FFF2-40B4-BE49-F238E27FC236}">
              <a16:creationId xmlns:a16="http://schemas.microsoft.com/office/drawing/2014/main" id="{0771D07D-6BA8-4D03-9C53-F19128C169BB}"/>
            </a:ext>
          </a:extLst>
        </xdr:cNvPr>
        <xdr:cNvSpPr>
          <a:spLocks noChangeArrowheads="1"/>
        </xdr:cNvSpPr>
      </xdr:nvSpPr>
      <xdr:spPr bwMode="auto">
        <a:xfrm>
          <a:off x="7856538" y="58122119"/>
          <a:ext cx="2116697" cy="84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18</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委員等旅費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職員旅費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1</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（外国旅費含む）</a:t>
          </a:r>
        </a:p>
        <a:p>
          <a:pPr algn="l" rtl="0">
            <a:lnSpc>
              <a:spcPts val="900"/>
            </a:lnSpc>
            <a:defRPr sz="1000"/>
          </a:pPr>
          <a:endParaRPr lang="ja-JP" altLang="en-US" sz="1100">
            <a:solidFill>
              <a:sysClr val="windowText" lastClr="000000"/>
            </a:solidFill>
          </a:endParaRPr>
        </a:p>
      </xdr:txBody>
    </xdr:sp>
    <xdr:clientData/>
  </xdr:twoCellAnchor>
  <xdr:twoCellAnchor>
    <xdr:from>
      <xdr:col>28</xdr:col>
      <xdr:colOff>54428</xdr:colOff>
      <xdr:row>744</xdr:row>
      <xdr:rowOff>190501</xdr:rowOff>
    </xdr:from>
    <xdr:to>
      <xdr:col>28</xdr:col>
      <xdr:colOff>68035</xdr:colOff>
      <xdr:row>746</xdr:row>
      <xdr:rowOff>163286</xdr:rowOff>
    </xdr:to>
    <xdr:sp macro="" textlink="">
      <xdr:nvSpPr>
        <xdr:cNvPr id="14" name="Line 55">
          <a:extLst>
            <a:ext uri="{FF2B5EF4-FFF2-40B4-BE49-F238E27FC236}">
              <a16:creationId xmlns:a16="http://schemas.microsoft.com/office/drawing/2014/main" id="{25F6121F-6D8F-480D-9F6C-5A044ED3450D}"/>
            </a:ext>
          </a:extLst>
        </xdr:cNvPr>
        <xdr:cNvSpPr>
          <a:spLocks noChangeShapeType="1"/>
        </xdr:cNvSpPr>
      </xdr:nvSpPr>
      <xdr:spPr bwMode="auto">
        <a:xfrm>
          <a:off x="5769428" y="58279394"/>
          <a:ext cx="13607" cy="68035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132068</xdr:colOff>
      <xdr:row>749</xdr:row>
      <xdr:rowOff>210887</xdr:rowOff>
    </xdr:from>
    <xdr:to>
      <xdr:col>36</xdr:col>
      <xdr:colOff>11459</xdr:colOff>
      <xdr:row>753</xdr:row>
      <xdr:rowOff>129668</xdr:rowOff>
    </xdr:to>
    <xdr:sp macro="" textlink="">
      <xdr:nvSpPr>
        <xdr:cNvPr id="7" name="大かっこ 6">
          <a:extLst>
            <a:ext uri="{FF2B5EF4-FFF2-40B4-BE49-F238E27FC236}">
              <a16:creationId xmlns:a16="http://schemas.microsoft.com/office/drawing/2014/main" id="{299FB199-5028-492D-9D75-7E75766348CC}"/>
            </a:ext>
          </a:extLst>
        </xdr:cNvPr>
        <xdr:cNvSpPr/>
      </xdr:nvSpPr>
      <xdr:spPr>
        <a:xfrm>
          <a:off x="4418318" y="60000673"/>
          <a:ext cx="2940998" cy="1333924"/>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学協会型」により、専門家集団として責任ある情報発信等のリスクコミュニケーションを行う取組を支援し、「機関型」により、大学や研究機関がリスクコミュニケーションの活動を通して活動に携わる人材のリスクコミュニケーションの基礎的能力を育成する取組を支援し、モデル化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19</xdr:col>
      <xdr:colOff>1783</xdr:colOff>
      <xdr:row>745</xdr:row>
      <xdr:rowOff>260228</xdr:rowOff>
    </xdr:from>
    <xdr:to>
      <xdr:col>37</xdr:col>
      <xdr:colOff>176893</xdr:colOff>
      <xdr:row>749</xdr:row>
      <xdr:rowOff>136070</xdr:rowOff>
    </xdr:to>
    <xdr:sp macro="" textlink="">
      <xdr:nvSpPr>
        <xdr:cNvPr id="6" name="Rectangle 68">
          <a:extLst>
            <a:ext uri="{FF2B5EF4-FFF2-40B4-BE49-F238E27FC236}">
              <a16:creationId xmlns:a16="http://schemas.microsoft.com/office/drawing/2014/main" id="{E48C55B6-F2BC-4D0C-8247-91D87AE656B8}"/>
            </a:ext>
          </a:extLst>
        </xdr:cNvPr>
        <xdr:cNvSpPr>
          <a:spLocks noChangeArrowheads="1"/>
        </xdr:cNvSpPr>
      </xdr:nvSpPr>
      <xdr:spPr bwMode="auto">
        <a:xfrm>
          <a:off x="3879819" y="58634871"/>
          <a:ext cx="3849038" cy="129098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リスクコミュニケーションのモデル形成事業</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４７百万円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大学等（全６件）</a:t>
          </a:r>
        </a:p>
      </xdr:txBody>
    </xdr:sp>
    <xdr:clientData/>
  </xdr:twoCellAnchor>
  <xdr:twoCellAnchor>
    <xdr:from>
      <xdr:col>46</xdr:col>
      <xdr:colOff>168088</xdr:colOff>
      <xdr:row>740</xdr:row>
      <xdr:rowOff>190501</xdr:rowOff>
    </xdr:from>
    <xdr:to>
      <xdr:col>47</xdr:col>
      <xdr:colOff>168984</xdr:colOff>
      <xdr:row>743</xdr:row>
      <xdr:rowOff>78442</xdr:rowOff>
    </xdr:to>
    <xdr:sp macro="" textlink="">
      <xdr:nvSpPr>
        <xdr:cNvPr id="8" name="右中かっこ 7">
          <a:extLst>
            <a:ext uri="{FF2B5EF4-FFF2-40B4-BE49-F238E27FC236}">
              <a16:creationId xmlns:a16="http://schemas.microsoft.com/office/drawing/2014/main" id="{BD9828CC-64EE-42D6-98D3-593D7BEDA434}"/>
            </a:ext>
          </a:extLst>
        </xdr:cNvPr>
        <xdr:cNvSpPr/>
      </xdr:nvSpPr>
      <xdr:spPr>
        <a:xfrm>
          <a:off x="9446559" y="58046472"/>
          <a:ext cx="202601" cy="93008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201705</xdr:colOff>
      <xdr:row>745</xdr:row>
      <xdr:rowOff>11207</xdr:rowOff>
    </xdr:from>
    <xdr:to>
      <xdr:col>26</xdr:col>
      <xdr:colOff>134471</xdr:colOff>
      <xdr:row>745</xdr:row>
      <xdr:rowOff>313765</xdr:rowOff>
    </xdr:to>
    <xdr:sp macro="" textlink="">
      <xdr:nvSpPr>
        <xdr:cNvPr id="9" name="テキスト ボックス 8">
          <a:extLst>
            <a:ext uri="{FF2B5EF4-FFF2-40B4-BE49-F238E27FC236}">
              <a16:creationId xmlns:a16="http://schemas.microsoft.com/office/drawing/2014/main" id="{96703806-4127-40C7-B166-7A07C3283E6C}"/>
            </a:ext>
          </a:extLst>
        </xdr:cNvPr>
        <xdr:cNvSpPr txBox="1"/>
      </xdr:nvSpPr>
      <xdr:spPr>
        <a:xfrm>
          <a:off x="4034117" y="59604089"/>
          <a:ext cx="134470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85" zoomScaleNormal="75" zoomScaleSheetLayoutView="85" zoomScalePageLayoutView="85" workbookViewId="0">
      <selection activeCell="AP842" sqref="AP842:AX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199</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543</v>
      </c>
      <c r="AK3" s="896"/>
      <c r="AL3" s="896"/>
      <c r="AM3" s="896"/>
      <c r="AN3" s="896"/>
      <c r="AO3" s="896"/>
      <c r="AP3" s="896"/>
      <c r="AQ3" s="896"/>
      <c r="AR3" s="896"/>
      <c r="AS3" s="896"/>
      <c r="AT3" s="896"/>
      <c r="AU3" s="896"/>
      <c r="AV3" s="896"/>
      <c r="AW3" s="896"/>
      <c r="AX3" s="24" t="s">
        <v>66</v>
      </c>
    </row>
    <row r="4" spans="1:50" ht="24.75" customHeight="1" x14ac:dyDescent="0.15">
      <c r="A4" s="729" t="s">
        <v>26</v>
      </c>
      <c r="B4" s="730"/>
      <c r="C4" s="730"/>
      <c r="D4" s="730"/>
      <c r="E4" s="730"/>
      <c r="F4" s="730"/>
      <c r="G4" s="707" t="s">
        <v>544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6" t="s">
        <v>546</v>
      </c>
      <c r="H5" s="867"/>
      <c r="I5" s="867"/>
      <c r="J5" s="867"/>
      <c r="K5" s="867"/>
      <c r="L5" s="867"/>
      <c r="M5" s="868" t="s">
        <v>67</v>
      </c>
      <c r="N5" s="869"/>
      <c r="O5" s="869"/>
      <c r="P5" s="869"/>
      <c r="Q5" s="869"/>
      <c r="R5" s="870"/>
      <c r="S5" s="871" t="s">
        <v>547</v>
      </c>
      <c r="T5" s="867"/>
      <c r="U5" s="867"/>
      <c r="V5" s="867"/>
      <c r="W5" s="867"/>
      <c r="X5" s="872"/>
      <c r="Y5" s="723" t="s">
        <v>3</v>
      </c>
      <c r="Z5" s="557"/>
      <c r="AA5" s="557"/>
      <c r="AB5" s="557"/>
      <c r="AC5" s="557"/>
      <c r="AD5" s="558"/>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4" t="s">
        <v>23</v>
      </c>
      <c r="B7" s="515"/>
      <c r="C7" s="515"/>
      <c r="D7" s="515"/>
      <c r="E7" s="515"/>
      <c r="F7" s="516"/>
      <c r="G7" s="517" t="s">
        <v>551</v>
      </c>
      <c r="H7" s="518"/>
      <c r="I7" s="518"/>
      <c r="J7" s="518"/>
      <c r="K7" s="518"/>
      <c r="L7" s="518"/>
      <c r="M7" s="518"/>
      <c r="N7" s="518"/>
      <c r="O7" s="518"/>
      <c r="P7" s="518"/>
      <c r="Q7" s="518"/>
      <c r="R7" s="518"/>
      <c r="S7" s="518"/>
      <c r="T7" s="518"/>
      <c r="U7" s="518"/>
      <c r="V7" s="518"/>
      <c r="W7" s="518"/>
      <c r="X7" s="519"/>
      <c r="Y7" s="948" t="s">
        <v>5</v>
      </c>
      <c r="Z7" s="479"/>
      <c r="AA7" s="479"/>
      <c r="AB7" s="479"/>
      <c r="AC7" s="479"/>
      <c r="AD7" s="949"/>
      <c r="AE7" s="938" t="s">
        <v>630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科学技術・イノベーション</v>
      </c>
      <c r="H8" s="745"/>
      <c r="I8" s="745"/>
      <c r="J8" s="745"/>
      <c r="K8" s="745"/>
      <c r="L8" s="745"/>
      <c r="M8" s="745"/>
      <c r="N8" s="745"/>
      <c r="O8" s="745"/>
      <c r="P8" s="745"/>
      <c r="Q8" s="745"/>
      <c r="R8" s="745"/>
      <c r="S8" s="745"/>
      <c r="T8" s="745"/>
      <c r="U8" s="745"/>
      <c r="V8" s="745"/>
      <c r="W8" s="745"/>
      <c r="X8" s="967"/>
      <c r="Y8" s="873" t="s">
        <v>392</v>
      </c>
      <c r="Z8" s="874"/>
      <c r="AA8" s="874"/>
      <c r="AB8" s="874"/>
      <c r="AC8" s="874"/>
      <c r="AD8" s="875"/>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6" t="s">
        <v>24</v>
      </c>
      <c r="B9" s="877"/>
      <c r="C9" s="877"/>
      <c r="D9" s="877"/>
      <c r="E9" s="877"/>
      <c r="F9" s="877"/>
      <c r="G9" s="878" t="s">
        <v>599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51.5" customHeight="1" x14ac:dyDescent="0.15">
      <c r="A10" s="683" t="s">
        <v>31</v>
      </c>
      <c r="B10" s="684"/>
      <c r="C10" s="684"/>
      <c r="D10" s="684"/>
      <c r="E10" s="684"/>
      <c r="F10" s="684"/>
      <c r="G10" s="774" t="s">
        <v>656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直接実施、補助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0" t="s">
        <v>25</v>
      </c>
      <c r="B12" s="971"/>
      <c r="C12" s="971"/>
      <c r="D12" s="971"/>
      <c r="E12" s="971"/>
      <c r="F12" s="972"/>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5141</v>
      </c>
      <c r="Q13" s="681"/>
      <c r="R13" s="681"/>
      <c r="S13" s="681"/>
      <c r="T13" s="681"/>
      <c r="U13" s="681"/>
      <c r="V13" s="682"/>
      <c r="W13" s="680">
        <v>4570</v>
      </c>
      <c r="X13" s="681"/>
      <c r="Y13" s="681"/>
      <c r="Z13" s="681"/>
      <c r="AA13" s="681"/>
      <c r="AB13" s="681"/>
      <c r="AC13" s="682"/>
      <c r="AD13" s="680">
        <v>89</v>
      </c>
      <c r="AE13" s="681"/>
      <c r="AF13" s="681"/>
      <c r="AG13" s="681"/>
      <c r="AH13" s="681"/>
      <c r="AI13" s="681"/>
      <c r="AJ13" s="682"/>
      <c r="AK13" s="680">
        <v>92</v>
      </c>
      <c r="AL13" s="681"/>
      <c r="AM13" s="681"/>
      <c r="AN13" s="681"/>
      <c r="AO13" s="681"/>
      <c r="AP13" s="681"/>
      <c r="AQ13" s="682"/>
      <c r="AR13" s="945">
        <v>104</v>
      </c>
      <c r="AS13" s="946"/>
      <c r="AT13" s="946"/>
      <c r="AU13" s="946"/>
      <c r="AV13" s="946"/>
      <c r="AW13" s="946"/>
      <c r="AX13" s="947"/>
    </row>
    <row r="14" spans="1:50" ht="21" customHeight="1" x14ac:dyDescent="0.15">
      <c r="A14" s="639"/>
      <c r="B14" s="640"/>
      <c r="C14" s="640"/>
      <c r="D14" s="640"/>
      <c r="E14" s="640"/>
      <c r="F14" s="641"/>
      <c r="G14" s="750"/>
      <c r="H14" s="751"/>
      <c r="I14" s="736" t="s">
        <v>9</v>
      </c>
      <c r="J14" s="785"/>
      <c r="K14" s="785"/>
      <c r="L14" s="785"/>
      <c r="M14" s="785"/>
      <c r="N14" s="785"/>
      <c r="O14" s="786"/>
      <c r="P14" s="680" t="s">
        <v>587</v>
      </c>
      <c r="Q14" s="681"/>
      <c r="R14" s="681"/>
      <c r="S14" s="681"/>
      <c r="T14" s="681"/>
      <c r="U14" s="681"/>
      <c r="V14" s="682"/>
      <c r="W14" s="680" t="s">
        <v>589</v>
      </c>
      <c r="X14" s="681"/>
      <c r="Y14" s="681"/>
      <c r="Z14" s="681"/>
      <c r="AA14" s="681"/>
      <c r="AB14" s="681"/>
      <c r="AC14" s="682"/>
      <c r="AD14" s="680" t="s">
        <v>612</v>
      </c>
      <c r="AE14" s="681"/>
      <c r="AF14" s="681"/>
      <c r="AG14" s="681"/>
      <c r="AH14" s="681"/>
      <c r="AI14" s="681"/>
      <c r="AJ14" s="682"/>
      <c r="AK14" s="680" t="s">
        <v>610</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587</v>
      </c>
      <c r="Q15" s="681"/>
      <c r="R15" s="681"/>
      <c r="S15" s="681"/>
      <c r="T15" s="681"/>
      <c r="U15" s="681"/>
      <c r="V15" s="682"/>
      <c r="W15" s="680" t="s">
        <v>590</v>
      </c>
      <c r="X15" s="681"/>
      <c r="Y15" s="681"/>
      <c r="Z15" s="681"/>
      <c r="AA15" s="681"/>
      <c r="AB15" s="681"/>
      <c r="AC15" s="682"/>
      <c r="AD15" s="680" t="s">
        <v>613</v>
      </c>
      <c r="AE15" s="681"/>
      <c r="AF15" s="681"/>
      <c r="AG15" s="681"/>
      <c r="AH15" s="681"/>
      <c r="AI15" s="681"/>
      <c r="AJ15" s="682"/>
      <c r="AK15" s="680" t="s">
        <v>611</v>
      </c>
      <c r="AL15" s="681"/>
      <c r="AM15" s="681"/>
      <c r="AN15" s="681"/>
      <c r="AO15" s="681"/>
      <c r="AP15" s="681"/>
      <c r="AQ15" s="682"/>
      <c r="AR15" s="680" t="s">
        <v>610</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588</v>
      </c>
      <c r="Q16" s="681"/>
      <c r="R16" s="681"/>
      <c r="S16" s="681"/>
      <c r="T16" s="681"/>
      <c r="U16" s="681"/>
      <c r="V16" s="682"/>
      <c r="W16" s="680" t="s">
        <v>587</v>
      </c>
      <c r="X16" s="681"/>
      <c r="Y16" s="681"/>
      <c r="Z16" s="681"/>
      <c r="AA16" s="681"/>
      <c r="AB16" s="681"/>
      <c r="AC16" s="682"/>
      <c r="AD16" s="680" t="s">
        <v>610</v>
      </c>
      <c r="AE16" s="681"/>
      <c r="AF16" s="681"/>
      <c r="AG16" s="681"/>
      <c r="AH16" s="681"/>
      <c r="AI16" s="681"/>
      <c r="AJ16" s="682"/>
      <c r="AK16" s="680" t="s">
        <v>610</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v>-37</v>
      </c>
      <c r="Q17" s="681"/>
      <c r="R17" s="681"/>
      <c r="S17" s="681"/>
      <c r="T17" s="681"/>
      <c r="U17" s="681"/>
      <c r="V17" s="682"/>
      <c r="W17" s="680">
        <v>71</v>
      </c>
      <c r="X17" s="681"/>
      <c r="Y17" s="681"/>
      <c r="Z17" s="681"/>
      <c r="AA17" s="681"/>
      <c r="AB17" s="681"/>
      <c r="AC17" s="682"/>
      <c r="AD17" s="680" t="s">
        <v>610</v>
      </c>
      <c r="AE17" s="681"/>
      <c r="AF17" s="681"/>
      <c r="AG17" s="681"/>
      <c r="AH17" s="681"/>
      <c r="AI17" s="681"/>
      <c r="AJ17" s="682"/>
      <c r="AK17" s="680" t="s">
        <v>610</v>
      </c>
      <c r="AL17" s="681"/>
      <c r="AM17" s="681"/>
      <c r="AN17" s="681"/>
      <c r="AO17" s="681"/>
      <c r="AP17" s="681"/>
      <c r="AQ17" s="682"/>
      <c r="AR17" s="943"/>
      <c r="AS17" s="943"/>
      <c r="AT17" s="943"/>
      <c r="AU17" s="943"/>
      <c r="AV17" s="943"/>
      <c r="AW17" s="943"/>
      <c r="AX17" s="944"/>
    </row>
    <row r="18" spans="1:50" ht="24.75" customHeight="1" x14ac:dyDescent="0.15">
      <c r="A18" s="639"/>
      <c r="B18" s="640"/>
      <c r="C18" s="640"/>
      <c r="D18" s="640"/>
      <c r="E18" s="640"/>
      <c r="F18" s="641"/>
      <c r="G18" s="752"/>
      <c r="H18" s="753"/>
      <c r="I18" s="741" t="s">
        <v>21</v>
      </c>
      <c r="J18" s="742"/>
      <c r="K18" s="742"/>
      <c r="L18" s="742"/>
      <c r="M18" s="742"/>
      <c r="N18" s="742"/>
      <c r="O18" s="743"/>
      <c r="P18" s="905">
        <f>SUM(P13:V17)</f>
        <v>5104</v>
      </c>
      <c r="Q18" s="906"/>
      <c r="R18" s="906"/>
      <c r="S18" s="906"/>
      <c r="T18" s="906"/>
      <c r="U18" s="906"/>
      <c r="V18" s="907"/>
      <c r="W18" s="905">
        <f>SUM(W13:AC17)</f>
        <v>4641</v>
      </c>
      <c r="X18" s="906"/>
      <c r="Y18" s="906"/>
      <c r="Z18" s="906"/>
      <c r="AA18" s="906"/>
      <c r="AB18" s="906"/>
      <c r="AC18" s="907"/>
      <c r="AD18" s="905">
        <f>SUM(AD13:AJ17)</f>
        <v>89</v>
      </c>
      <c r="AE18" s="906"/>
      <c r="AF18" s="906"/>
      <c r="AG18" s="906"/>
      <c r="AH18" s="906"/>
      <c r="AI18" s="906"/>
      <c r="AJ18" s="907"/>
      <c r="AK18" s="905">
        <f>SUM(AK13:AQ17)</f>
        <v>92</v>
      </c>
      <c r="AL18" s="906"/>
      <c r="AM18" s="906"/>
      <c r="AN18" s="906"/>
      <c r="AO18" s="906"/>
      <c r="AP18" s="906"/>
      <c r="AQ18" s="907"/>
      <c r="AR18" s="905">
        <f>SUM(AR13:AX17)</f>
        <v>104</v>
      </c>
      <c r="AS18" s="906"/>
      <c r="AT18" s="906"/>
      <c r="AU18" s="906"/>
      <c r="AV18" s="906"/>
      <c r="AW18" s="906"/>
      <c r="AX18" s="908"/>
    </row>
    <row r="19" spans="1:50" ht="24.75" customHeight="1" x14ac:dyDescent="0.15">
      <c r="A19" s="639"/>
      <c r="B19" s="640"/>
      <c r="C19" s="640"/>
      <c r="D19" s="640"/>
      <c r="E19" s="640"/>
      <c r="F19" s="641"/>
      <c r="G19" s="903" t="s">
        <v>10</v>
      </c>
      <c r="H19" s="904"/>
      <c r="I19" s="904"/>
      <c r="J19" s="904"/>
      <c r="K19" s="904"/>
      <c r="L19" s="904"/>
      <c r="M19" s="904"/>
      <c r="N19" s="904"/>
      <c r="O19" s="904"/>
      <c r="P19" s="680">
        <v>4864</v>
      </c>
      <c r="Q19" s="681"/>
      <c r="R19" s="681"/>
      <c r="S19" s="681"/>
      <c r="T19" s="681"/>
      <c r="U19" s="681"/>
      <c r="V19" s="682"/>
      <c r="W19" s="680">
        <v>4529</v>
      </c>
      <c r="X19" s="681"/>
      <c r="Y19" s="681"/>
      <c r="Z19" s="681"/>
      <c r="AA19" s="681"/>
      <c r="AB19" s="681"/>
      <c r="AC19" s="682"/>
      <c r="AD19" s="680">
        <v>68</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3" t="s">
        <v>11</v>
      </c>
      <c r="H20" s="904"/>
      <c r="I20" s="904"/>
      <c r="J20" s="904"/>
      <c r="K20" s="904"/>
      <c r="L20" s="904"/>
      <c r="M20" s="904"/>
      <c r="N20" s="904"/>
      <c r="O20" s="904"/>
      <c r="P20" s="353">
        <f>IF(P18=0, "-", SUM(P19)/P18)</f>
        <v>0.95297805642633227</v>
      </c>
      <c r="Q20" s="353"/>
      <c r="R20" s="353"/>
      <c r="S20" s="353"/>
      <c r="T20" s="353"/>
      <c r="U20" s="353"/>
      <c r="V20" s="353"/>
      <c r="W20" s="353">
        <f t="shared" ref="W20" si="0">IF(W18=0, "-", SUM(W19)/W18)</f>
        <v>0.97586726998491702</v>
      </c>
      <c r="X20" s="353"/>
      <c r="Y20" s="353"/>
      <c r="Z20" s="353"/>
      <c r="AA20" s="353"/>
      <c r="AB20" s="353"/>
      <c r="AC20" s="353"/>
      <c r="AD20" s="353">
        <f t="shared" ref="AD20" si="1">IF(AD18=0, "-", SUM(AD19)/AD18)</f>
        <v>0.7640449438202247</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6"/>
      <c r="B21" s="877"/>
      <c r="C21" s="877"/>
      <c r="D21" s="877"/>
      <c r="E21" s="877"/>
      <c r="F21" s="973"/>
      <c r="G21" s="351" t="s">
        <v>508</v>
      </c>
      <c r="H21" s="352"/>
      <c r="I21" s="352"/>
      <c r="J21" s="352"/>
      <c r="K21" s="352"/>
      <c r="L21" s="352"/>
      <c r="M21" s="352"/>
      <c r="N21" s="352"/>
      <c r="O21" s="352"/>
      <c r="P21" s="353">
        <f>IF(P19=0, "-", SUM(P19)/SUM(P13,P14))</f>
        <v>0.94611943201711735</v>
      </c>
      <c r="Q21" s="353"/>
      <c r="R21" s="353"/>
      <c r="S21" s="353"/>
      <c r="T21" s="353"/>
      <c r="U21" s="353"/>
      <c r="V21" s="353"/>
      <c r="W21" s="353">
        <f t="shared" ref="W21" si="2">IF(W19=0, "-", SUM(W19)/SUM(W13,W14))</f>
        <v>0.99102844638949672</v>
      </c>
      <c r="X21" s="353"/>
      <c r="Y21" s="353"/>
      <c r="Z21" s="353"/>
      <c r="AA21" s="353"/>
      <c r="AB21" s="353"/>
      <c r="AC21" s="353"/>
      <c r="AD21" s="353">
        <f t="shared" ref="AD21" si="3">IF(AD19=0, "-", SUM(AD19)/SUM(AD13,AD14))</f>
        <v>0.7640449438202247</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1" t="s">
        <v>485</v>
      </c>
      <c r="B22" s="992"/>
      <c r="C22" s="992"/>
      <c r="D22" s="992"/>
      <c r="E22" s="992"/>
      <c r="F22" s="993"/>
      <c r="G22" s="978" t="s">
        <v>483</v>
      </c>
      <c r="H22" s="245"/>
      <c r="I22" s="245"/>
      <c r="J22" s="245"/>
      <c r="K22" s="245"/>
      <c r="L22" s="245"/>
      <c r="M22" s="245"/>
      <c r="N22" s="245"/>
      <c r="O22" s="246"/>
      <c r="P22" s="968" t="s">
        <v>482</v>
      </c>
      <c r="Q22" s="245"/>
      <c r="R22" s="245"/>
      <c r="S22" s="245"/>
      <c r="T22" s="245"/>
      <c r="U22" s="245"/>
      <c r="V22" s="246"/>
      <c r="W22" s="968" t="s">
        <v>481</v>
      </c>
      <c r="X22" s="245"/>
      <c r="Y22" s="245"/>
      <c r="Z22" s="245"/>
      <c r="AA22" s="245"/>
      <c r="AB22" s="245"/>
      <c r="AC22" s="246"/>
      <c r="AD22" s="968" t="s">
        <v>480</v>
      </c>
      <c r="AE22" s="245"/>
      <c r="AF22" s="245"/>
      <c r="AG22" s="245"/>
      <c r="AH22" s="245"/>
      <c r="AI22" s="245"/>
      <c r="AJ22" s="245"/>
      <c r="AK22" s="245"/>
      <c r="AL22" s="245"/>
      <c r="AM22" s="245"/>
      <c r="AN22" s="245"/>
      <c r="AO22" s="245"/>
      <c r="AP22" s="245"/>
      <c r="AQ22" s="245"/>
      <c r="AR22" s="245"/>
      <c r="AS22" s="245"/>
      <c r="AT22" s="245"/>
      <c r="AU22" s="245"/>
      <c r="AV22" s="245"/>
      <c r="AW22" s="245"/>
      <c r="AX22" s="1000"/>
    </row>
    <row r="23" spans="1:50" ht="33.75" customHeight="1" x14ac:dyDescent="0.15">
      <c r="A23" s="994"/>
      <c r="B23" s="995"/>
      <c r="C23" s="995"/>
      <c r="D23" s="995"/>
      <c r="E23" s="995"/>
      <c r="F23" s="996"/>
      <c r="G23" s="979" t="s">
        <v>591</v>
      </c>
      <c r="H23" s="980"/>
      <c r="I23" s="980"/>
      <c r="J23" s="980"/>
      <c r="K23" s="980"/>
      <c r="L23" s="980"/>
      <c r="M23" s="980"/>
      <c r="N23" s="980"/>
      <c r="O23" s="981"/>
      <c r="P23" s="945">
        <v>66</v>
      </c>
      <c r="Q23" s="946"/>
      <c r="R23" s="946"/>
      <c r="S23" s="946"/>
      <c r="T23" s="946"/>
      <c r="U23" s="946"/>
      <c r="V23" s="969"/>
      <c r="W23" s="945">
        <v>55</v>
      </c>
      <c r="X23" s="946"/>
      <c r="Y23" s="946"/>
      <c r="Z23" s="946"/>
      <c r="AA23" s="946"/>
      <c r="AB23" s="946"/>
      <c r="AC23" s="969"/>
      <c r="AD23" s="1001" t="s">
        <v>685</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592</v>
      </c>
      <c r="H24" s="983"/>
      <c r="I24" s="983"/>
      <c r="J24" s="983"/>
      <c r="K24" s="983"/>
      <c r="L24" s="983"/>
      <c r="M24" s="983"/>
      <c r="N24" s="983"/>
      <c r="O24" s="984"/>
      <c r="P24" s="680">
        <v>18</v>
      </c>
      <c r="Q24" s="681"/>
      <c r="R24" s="681"/>
      <c r="S24" s="681"/>
      <c r="T24" s="681"/>
      <c r="U24" s="681"/>
      <c r="V24" s="682"/>
      <c r="W24" s="680">
        <v>20</v>
      </c>
      <c r="X24" s="681"/>
      <c r="Y24" s="681"/>
      <c r="Z24" s="681"/>
      <c r="AA24" s="681"/>
      <c r="AB24" s="681"/>
      <c r="AC24" s="68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593</v>
      </c>
      <c r="H25" s="983"/>
      <c r="I25" s="983"/>
      <c r="J25" s="983"/>
      <c r="K25" s="983"/>
      <c r="L25" s="983"/>
      <c r="M25" s="983"/>
      <c r="N25" s="983"/>
      <c r="O25" s="984"/>
      <c r="P25" s="680">
        <v>3</v>
      </c>
      <c r="Q25" s="681"/>
      <c r="R25" s="681"/>
      <c r="S25" s="681"/>
      <c r="T25" s="681"/>
      <c r="U25" s="681"/>
      <c r="V25" s="682"/>
      <c r="W25" s="680">
        <v>3</v>
      </c>
      <c r="X25" s="681"/>
      <c r="Y25" s="681"/>
      <c r="Z25" s="681"/>
      <c r="AA25" s="681"/>
      <c r="AB25" s="681"/>
      <c r="AC25" s="68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594</v>
      </c>
      <c r="H26" s="983"/>
      <c r="I26" s="983"/>
      <c r="J26" s="983"/>
      <c r="K26" s="983"/>
      <c r="L26" s="983"/>
      <c r="M26" s="983"/>
      <c r="N26" s="983"/>
      <c r="O26" s="984"/>
      <c r="P26" s="680">
        <v>3</v>
      </c>
      <c r="Q26" s="681"/>
      <c r="R26" s="681"/>
      <c r="S26" s="681"/>
      <c r="T26" s="681"/>
      <c r="U26" s="681"/>
      <c r="V26" s="682"/>
      <c r="W26" s="680">
        <v>3</v>
      </c>
      <c r="X26" s="681"/>
      <c r="Y26" s="681"/>
      <c r="Z26" s="681"/>
      <c r="AA26" s="681"/>
      <c r="AB26" s="681"/>
      <c r="AC26" s="68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595</v>
      </c>
      <c r="H27" s="983"/>
      <c r="I27" s="983"/>
      <c r="J27" s="983"/>
      <c r="K27" s="983"/>
      <c r="L27" s="983"/>
      <c r="M27" s="983"/>
      <c r="N27" s="983"/>
      <c r="O27" s="984"/>
      <c r="P27" s="680">
        <v>2</v>
      </c>
      <c r="Q27" s="681"/>
      <c r="R27" s="681"/>
      <c r="S27" s="681"/>
      <c r="T27" s="681"/>
      <c r="U27" s="681"/>
      <c r="V27" s="682"/>
      <c r="W27" s="680">
        <v>2</v>
      </c>
      <c r="X27" s="681"/>
      <c r="Y27" s="681"/>
      <c r="Z27" s="681"/>
      <c r="AA27" s="681"/>
      <c r="AB27" s="681"/>
      <c r="AC27" s="68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21</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92</v>
      </c>
      <c r="Q29" s="961"/>
      <c r="R29" s="961"/>
      <c r="S29" s="961"/>
      <c r="T29" s="961"/>
      <c r="U29" s="961"/>
      <c r="V29" s="962"/>
      <c r="W29" s="960">
        <f>AR13</f>
        <v>104</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799" t="s">
        <v>266</v>
      </c>
      <c r="H30" s="800"/>
      <c r="I30" s="800"/>
      <c r="J30" s="800"/>
      <c r="K30" s="800"/>
      <c r="L30" s="800"/>
      <c r="M30" s="800"/>
      <c r="N30" s="800"/>
      <c r="O30" s="801"/>
      <c r="P30" s="884" t="s">
        <v>60</v>
      </c>
      <c r="Q30" s="800"/>
      <c r="R30" s="800"/>
      <c r="S30" s="800"/>
      <c r="T30" s="800"/>
      <c r="U30" s="800"/>
      <c r="V30" s="800"/>
      <c r="W30" s="800"/>
      <c r="X30" s="801"/>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3" t="s">
        <v>356</v>
      </c>
      <c r="AR30" s="794"/>
      <c r="AS30" s="794"/>
      <c r="AT30" s="795"/>
      <c r="AU30" s="800" t="s">
        <v>254</v>
      </c>
      <c r="AV30" s="800"/>
      <c r="AW30" s="800"/>
      <c r="AX30" s="942"/>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6">
        <v>29</v>
      </c>
      <c r="AR31" s="189"/>
      <c r="AS31" s="133" t="s">
        <v>357</v>
      </c>
      <c r="AT31" s="134"/>
      <c r="AU31" s="188" t="s">
        <v>551</v>
      </c>
      <c r="AV31" s="188"/>
      <c r="AW31" s="431" t="s">
        <v>301</v>
      </c>
      <c r="AX31" s="432"/>
    </row>
    <row r="32" spans="1:50" ht="27.95" customHeight="1" x14ac:dyDescent="0.15">
      <c r="A32" s="436"/>
      <c r="B32" s="434"/>
      <c r="C32" s="434"/>
      <c r="D32" s="434"/>
      <c r="E32" s="434"/>
      <c r="F32" s="435"/>
      <c r="G32" s="577" t="s">
        <v>616</v>
      </c>
      <c r="H32" s="578"/>
      <c r="I32" s="578"/>
      <c r="J32" s="578"/>
      <c r="K32" s="578"/>
      <c r="L32" s="578"/>
      <c r="M32" s="578"/>
      <c r="N32" s="578"/>
      <c r="O32" s="579"/>
      <c r="P32" s="102" t="s">
        <v>616</v>
      </c>
      <c r="Q32" s="102"/>
      <c r="R32" s="102"/>
      <c r="S32" s="102"/>
      <c r="T32" s="102"/>
      <c r="U32" s="102"/>
      <c r="V32" s="102"/>
      <c r="W32" s="102"/>
      <c r="X32" s="103"/>
      <c r="Y32" s="499" t="s">
        <v>13</v>
      </c>
      <c r="Z32" s="547"/>
      <c r="AA32" s="548"/>
      <c r="AB32" s="484" t="s">
        <v>557</v>
      </c>
      <c r="AC32" s="484"/>
      <c r="AD32" s="484"/>
      <c r="AE32" s="241" t="s">
        <v>617</v>
      </c>
      <c r="AF32" s="242"/>
      <c r="AG32" s="242"/>
      <c r="AH32" s="242"/>
      <c r="AI32" s="241">
        <v>9</v>
      </c>
      <c r="AJ32" s="242"/>
      <c r="AK32" s="242"/>
      <c r="AL32" s="242"/>
      <c r="AM32" s="241">
        <v>13</v>
      </c>
      <c r="AN32" s="242"/>
      <c r="AO32" s="242"/>
      <c r="AP32" s="242"/>
      <c r="AQ32" s="361" t="s">
        <v>610</v>
      </c>
      <c r="AR32" s="196"/>
      <c r="AS32" s="196"/>
      <c r="AT32" s="362"/>
      <c r="AU32" s="242" t="s">
        <v>551</v>
      </c>
      <c r="AV32" s="242"/>
      <c r="AW32" s="242"/>
      <c r="AX32" s="244"/>
    </row>
    <row r="33" spans="1:50" ht="27.95" customHeight="1" x14ac:dyDescent="0.15">
      <c r="A33" s="437"/>
      <c r="B33" s="438"/>
      <c r="C33" s="438"/>
      <c r="D33" s="438"/>
      <c r="E33" s="438"/>
      <c r="F33" s="439"/>
      <c r="G33" s="580"/>
      <c r="H33" s="581"/>
      <c r="I33" s="581"/>
      <c r="J33" s="581"/>
      <c r="K33" s="581"/>
      <c r="L33" s="581"/>
      <c r="M33" s="581"/>
      <c r="N33" s="581"/>
      <c r="O33" s="582"/>
      <c r="P33" s="105"/>
      <c r="Q33" s="105"/>
      <c r="R33" s="105"/>
      <c r="S33" s="105"/>
      <c r="T33" s="105"/>
      <c r="U33" s="105"/>
      <c r="V33" s="105"/>
      <c r="W33" s="105"/>
      <c r="X33" s="106"/>
      <c r="Y33" s="421" t="s">
        <v>55</v>
      </c>
      <c r="Z33" s="422"/>
      <c r="AA33" s="423"/>
      <c r="AB33" s="539" t="s">
        <v>557</v>
      </c>
      <c r="AC33" s="539"/>
      <c r="AD33" s="539"/>
      <c r="AE33" s="241" t="s">
        <v>610</v>
      </c>
      <c r="AF33" s="242"/>
      <c r="AG33" s="242"/>
      <c r="AH33" s="242"/>
      <c r="AI33" s="241">
        <v>8</v>
      </c>
      <c r="AJ33" s="242"/>
      <c r="AK33" s="242"/>
      <c r="AL33" s="242"/>
      <c r="AM33" s="241">
        <v>8</v>
      </c>
      <c r="AN33" s="242"/>
      <c r="AO33" s="242"/>
      <c r="AP33" s="242"/>
      <c r="AQ33" s="361">
        <v>8</v>
      </c>
      <c r="AR33" s="196"/>
      <c r="AS33" s="196"/>
      <c r="AT33" s="362"/>
      <c r="AU33" s="242" t="s">
        <v>558</v>
      </c>
      <c r="AV33" s="242"/>
      <c r="AW33" s="242"/>
      <c r="AX33" s="244"/>
    </row>
    <row r="34" spans="1:50" ht="27.95" customHeight="1" x14ac:dyDescent="0.15">
      <c r="A34" s="436"/>
      <c r="B34" s="434"/>
      <c r="C34" s="434"/>
      <c r="D34" s="434"/>
      <c r="E34" s="434"/>
      <c r="F34" s="435"/>
      <c r="G34" s="583"/>
      <c r="H34" s="584"/>
      <c r="I34" s="584"/>
      <c r="J34" s="584"/>
      <c r="K34" s="584"/>
      <c r="L34" s="584"/>
      <c r="M34" s="584"/>
      <c r="N34" s="584"/>
      <c r="O34" s="585"/>
      <c r="P34" s="108"/>
      <c r="Q34" s="108"/>
      <c r="R34" s="108"/>
      <c r="S34" s="108"/>
      <c r="T34" s="108"/>
      <c r="U34" s="108"/>
      <c r="V34" s="108"/>
      <c r="W34" s="108"/>
      <c r="X34" s="109"/>
      <c r="Y34" s="421" t="s">
        <v>14</v>
      </c>
      <c r="Z34" s="422"/>
      <c r="AA34" s="423"/>
      <c r="AB34" s="572" t="s">
        <v>302</v>
      </c>
      <c r="AC34" s="572"/>
      <c r="AD34" s="572"/>
      <c r="AE34" s="241" t="s">
        <v>610</v>
      </c>
      <c r="AF34" s="242"/>
      <c r="AG34" s="242"/>
      <c r="AH34" s="242"/>
      <c r="AI34" s="241">
        <v>112.5</v>
      </c>
      <c r="AJ34" s="242"/>
      <c r="AK34" s="242"/>
      <c r="AL34" s="242"/>
      <c r="AM34" s="241">
        <v>162.5</v>
      </c>
      <c r="AN34" s="242"/>
      <c r="AO34" s="242"/>
      <c r="AP34" s="242"/>
      <c r="AQ34" s="361" t="s">
        <v>610</v>
      </c>
      <c r="AR34" s="196"/>
      <c r="AS34" s="196"/>
      <c r="AT34" s="362"/>
      <c r="AU34" s="242" t="s">
        <v>559</v>
      </c>
      <c r="AV34" s="242"/>
      <c r="AW34" s="242"/>
      <c r="AX34" s="244"/>
    </row>
    <row r="35" spans="1:50" ht="23.25" customHeight="1" x14ac:dyDescent="0.15">
      <c r="A35" s="227" t="s">
        <v>536</v>
      </c>
      <c r="B35" s="228"/>
      <c r="C35" s="228"/>
      <c r="D35" s="228"/>
      <c r="E35" s="228"/>
      <c r="F35" s="229"/>
      <c r="G35" s="233" t="s">
        <v>625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2" t="s">
        <v>356</v>
      </c>
      <c r="AR37" s="174"/>
      <c r="AS37" s="174"/>
      <c r="AT37" s="175"/>
      <c r="AU37" s="450" t="s">
        <v>254</v>
      </c>
      <c r="AV37" s="450"/>
      <c r="AW37" s="450"/>
      <c r="AX37" s="936"/>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6">
        <v>29</v>
      </c>
      <c r="AR38" s="189"/>
      <c r="AS38" s="133" t="s">
        <v>357</v>
      </c>
      <c r="AT38" s="134"/>
      <c r="AU38" s="188" t="s">
        <v>614</v>
      </c>
      <c r="AV38" s="188"/>
      <c r="AW38" s="431" t="s">
        <v>301</v>
      </c>
      <c r="AX38" s="432"/>
    </row>
    <row r="39" spans="1:50" ht="27.95" customHeight="1" x14ac:dyDescent="0.15">
      <c r="A39" s="436"/>
      <c r="B39" s="434"/>
      <c r="C39" s="434"/>
      <c r="D39" s="434"/>
      <c r="E39" s="434"/>
      <c r="F39" s="435"/>
      <c r="G39" s="577" t="s">
        <v>555</v>
      </c>
      <c r="H39" s="578"/>
      <c r="I39" s="578"/>
      <c r="J39" s="578"/>
      <c r="K39" s="578"/>
      <c r="L39" s="578"/>
      <c r="M39" s="578"/>
      <c r="N39" s="578"/>
      <c r="O39" s="579"/>
      <c r="P39" s="102" t="s">
        <v>556</v>
      </c>
      <c r="Q39" s="102"/>
      <c r="R39" s="102"/>
      <c r="S39" s="102"/>
      <c r="T39" s="102"/>
      <c r="U39" s="102"/>
      <c r="V39" s="102"/>
      <c r="W39" s="102"/>
      <c r="X39" s="103"/>
      <c r="Y39" s="499" t="s">
        <v>13</v>
      </c>
      <c r="Z39" s="547"/>
      <c r="AA39" s="548"/>
      <c r="AB39" s="484" t="s">
        <v>615</v>
      </c>
      <c r="AC39" s="484"/>
      <c r="AD39" s="484"/>
      <c r="AE39" s="241">
        <v>3</v>
      </c>
      <c r="AF39" s="242"/>
      <c r="AG39" s="242"/>
      <c r="AH39" s="242"/>
      <c r="AI39" s="241">
        <v>3</v>
      </c>
      <c r="AJ39" s="242"/>
      <c r="AK39" s="242"/>
      <c r="AL39" s="242"/>
      <c r="AM39" s="241">
        <v>6</v>
      </c>
      <c r="AN39" s="242"/>
      <c r="AO39" s="242"/>
      <c r="AP39" s="242"/>
      <c r="AQ39" s="361" t="s">
        <v>619</v>
      </c>
      <c r="AR39" s="196"/>
      <c r="AS39" s="196"/>
      <c r="AT39" s="362"/>
      <c r="AU39" s="242" t="s">
        <v>610</v>
      </c>
      <c r="AV39" s="242"/>
      <c r="AW39" s="242"/>
      <c r="AX39" s="244"/>
    </row>
    <row r="40" spans="1:50" ht="27.95" customHeight="1" x14ac:dyDescent="0.15">
      <c r="A40" s="437"/>
      <c r="B40" s="438"/>
      <c r="C40" s="438"/>
      <c r="D40" s="438"/>
      <c r="E40" s="438"/>
      <c r="F40" s="439"/>
      <c r="G40" s="580"/>
      <c r="H40" s="581"/>
      <c r="I40" s="581"/>
      <c r="J40" s="581"/>
      <c r="K40" s="581"/>
      <c r="L40" s="581"/>
      <c r="M40" s="581"/>
      <c r="N40" s="581"/>
      <c r="O40" s="582"/>
      <c r="P40" s="105"/>
      <c r="Q40" s="105"/>
      <c r="R40" s="105"/>
      <c r="S40" s="105"/>
      <c r="T40" s="105"/>
      <c r="U40" s="105"/>
      <c r="V40" s="105"/>
      <c r="W40" s="105"/>
      <c r="X40" s="106"/>
      <c r="Y40" s="421" t="s">
        <v>55</v>
      </c>
      <c r="Z40" s="422"/>
      <c r="AA40" s="423"/>
      <c r="AB40" s="539" t="s">
        <v>557</v>
      </c>
      <c r="AC40" s="539"/>
      <c r="AD40" s="539"/>
      <c r="AE40" s="241">
        <v>3</v>
      </c>
      <c r="AF40" s="242"/>
      <c r="AG40" s="242"/>
      <c r="AH40" s="242"/>
      <c r="AI40" s="241">
        <v>3</v>
      </c>
      <c r="AJ40" s="242"/>
      <c r="AK40" s="242"/>
      <c r="AL40" s="242"/>
      <c r="AM40" s="241">
        <v>6</v>
      </c>
      <c r="AN40" s="242"/>
      <c r="AO40" s="242"/>
      <c r="AP40" s="242"/>
      <c r="AQ40" s="361">
        <v>5</v>
      </c>
      <c r="AR40" s="196"/>
      <c r="AS40" s="196"/>
      <c r="AT40" s="362"/>
      <c r="AU40" s="242" t="s">
        <v>610</v>
      </c>
      <c r="AV40" s="242"/>
      <c r="AW40" s="242"/>
      <c r="AX40" s="244"/>
    </row>
    <row r="41" spans="1:50" ht="27.95" customHeight="1" x14ac:dyDescent="0.15">
      <c r="A41" s="440"/>
      <c r="B41" s="441"/>
      <c r="C41" s="441"/>
      <c r="D41" s="441"/>
      <c r="E41" s="441"/>
      <c r="F41" s="442"/>
      <c r="G41" s="583"/>
      <c r="H41" s="584"/>
      <c r="I41" s="584"/>
      <c r="J41" s="584"/>
      <c r="K41" s="584"/>
      <c r="L41" s="584"/>
      <c r="M41" s="584"/>
      <c r="N41" s="584"/>
      <c r="O41" s="585"/>
      <c r="P41" s="108"/>
      <c r="Q41" s="108"/>
      <c r="R41" s="108"/>
      <c r="S41" s="108"/>
      <c r="T41" s="108"/>
      <c r="U41" s="108"/>
      <c r="V41" s="108"/>
      <c r="W41" s="108"/>
      <c r="X41" s="109"/>
      <c r="Y41" s="421" t="s">
        <v>14</v>
      </c>
      <c r="Z41" s="422"/>
      <c r="AA41" s="423"/>
      <c r="AB41" s="572" t="s">
        <v>302</v>
      </c>
      <c r="AC41" s="572"/>
      <c r="AD41" s="572"/>
      <c r="AE41" s="241">
        <v>100</v>
      </c>
      <c r="AF41" s="242"/>
      <c r="AG41" s="242"/>
      <c r="AH41" s="242"/>
      <c r="AI41" s="241">
        <v>100</v>
      </c>
      <c r="AJ41" s="242"/>
      <c r="AK41" s="242"/>
      <c r="AL41" s="242"/>
      <c r="AM41" s="241">
        <v>100</v>
      </c>
      <c r="AN41" s="242"/>
      <c r="AO41" s="242"/>
      <c r="AP41" s="242"/>
      <c r="AQ41" s="361" t="s">
        <v>610</v>
      </c>
      <c r="AR41" s="196"/>
      <c r="AS41" s="196"/>
      <c r="AT41" s="362"/>
      <c r="AU41" s="242" t="s">
        <v>610</v>
      </c>
      <c r="AV41" s="242"/>
      <c r="AW41" s="242"/>
      <c r="AX41" s="244"/>
    </row>
    <row r="42" spans="1:50" ht="23.25" customHeight="1" x14ac:dyDescent="0.15">
      <c r="A42" s="227" t="s">
        <v>536</v>
      </c>
      <c r="B42" s="228"/>
      <c r="C42" s="228"/>
      <c r="D42" s="228"/>
      <c r="E42" s="228"/>
      <c r="F42" s="229"/>
      <c r="G42" s="233" t="s">
        <v>596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2" t="s">
        <v>356</v>
      </c>
      <c r="AR44" s="174"/>
      <c r="AS44" s="174"/>
      <c r="AT44" s="175"/>
      <c r="AU44" s="450" t="s">
        <v>254</v>
      </c>
      <c r="AV44" s="450"/>
      <c r="AW44" s="450"/>
      <c r="AX44" s="936"/>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6"/>
      <c r="AR45" s="189"/>
      <c r="AS45" s="133" t="s">
        <v>357</v>
      </c>
      <c r="AT45" s="134"/>
      <c r="AU45" s="188"/>
      <c r="AV45" s="188"/>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2"/>
      <c r="Q46" s="102"/>
      <c r="R46" s="102"/>
      <c r="S46" s="102"/>
      <c r="T46" s="102"/>
      <c r="U46" s="102"/>
      <c r="V46" s="102"/>
      <c r="W46" s="102"/>
      <c r="X46" s="103"/>
      <c r="Y46" s="499" t="s">
        <v>13</v>
      </c>
      <c r="Z46" s="547"/>
      <c r="AA46" s="548"/>
      <c r="AB46" s="484"/>
      <c r="AC46" s="484"/>
      <c r="AD46" s="484"/>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37"/>
      <c r="B47" s="438"/>
      <c r="C47" s="438"/>
      <c r="D47" s="438"/>
      <c r="E47" s="438"/>
      <c r="F47" s="439"/>
      <c r="G47" s="580"/>
      <c r="H47" s="581"/>
      <c r="I47" s="581"/>
      <c r="J47" s="581"/>
      <c r="K47" s="581"/>
      <c r="L47" s="581"/>
      <c r="M47" s="581"/>
      <c r="N47" s="581"/>
      <c r="O47" s="582"/>
      <c r="P47" s="105"/>
      <c r="Q47" s="105"/>
      <c r="R47" s="105"/>
      <c r="S47" s="105"/>
      <c r="T47" s="105"/>
      <c r="U47" s="105"/>
      <c r="V47" s="105"/>
      <c r="W47" s="105"/>
      <c r="X47" s="106"/>
      <c r="Y47" s="421" t="s">
        <v>55</v>
      </c>
      <c r="Z47" s="422"/>
      <c r="AA47" s="423"/>
      <c r="AB47" s="539"/>
      <c r="AC47" s="539"/>
      <c r="AD47" s="539"/>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40"/>
      <c r="B48" s="441"/>
      <c r="C48" s="441"/>
      <c r="D48" s="441"/>
      <c r="E48" s="441"/>
      <c r="F48" s="442"/>
      <c r="G48" s="583"/>
      <c r="H48" s="584"/>
      <c r="I48" s="584"/>
      <c r="J48" s="584"/>
      <c r="K48" s="584"/>
      <c r="L48" s="584"/>
      <c r="M48" s="584"/>
      <c r="N48" s="584"/>
      <c r="O48" s="585"/>
      <c r="P48" s="108"/>
      <c r="Q48" s="108"/>
      <c r="R48" s="108"/>
      <c r="S48" s="108"/>
      <c r="T48" s="108"/>
      <c r="U48" s="108"/>
      <c r="V48" s="108"/>
      <c r="W48" s="108"/>
      <c r="X48" s="109"/>
      <c r="Y48" s="421" t="s">
        <v>14</v>
      </c>
      <c r="Z48" s="422"/>
      <c r="AA48" s="423"/>
      <c r="AB48" s="572" t="s">
        <v>302</v>
      </c>
      <c r="AC48" s="572"/>
      <c r="AD48" s="572"/>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3" t="s">
        <v>501</v>
      </c>
      <c r="B51" s="434"/>
      <c r="C51" s="434"/>
      <c r="D51" s="434"/>
      <c r="E51" s="434"/>
      <c r="F51" s="435"/>
      <c r="G51" s="531" t="s">
        <v>266</v>
      </c>
      <c r="H51" s="469"/>
      <c r="I51" s="469"/>
      <c r="J51" s="469"/>
      <c r="K51" s="469"/>
      <c r="L51" s="469"/>
      <c r="M51" s="469"/>
      <c r="N51" s="469"/>
      <c r="O51" s="532"/>
      <c r="P51" s="468" t="s">
        <v>60</v>
      </c>
      <c r="Q51" s="469"/>
      <c r="R51" s="469"/>
      <c r="S51" s="469"/>
      <c r="T51" s="469"/>
      <c r="U51" s="469"/>
      <c r="V51" s="469"/>
      <c r="W51" s="469"/>
      <c r="X51" s="532"/>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61" t="s">
        <v>356</v>
      </c>
      <c r="AR51" s="130"/>
      <c r="AS51" s="130"/>
      <c r="AT51" s="131"/>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6"/>
      <c r="AR52" s="189"/>
      <c r="AS52" s="133" t="s">
        <v>357</v>
      </c>
      <c r="AT52" s="134"/>
      <c r="AU52" s="188"/>
      <c r="AV52" s="188"/>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2"/>
      <c r="Q53" s="102"/>
      <c r="R53" s="102"/>
      <c r="S53" s="102"/>
      <c r="T53" s="102"/>
      <c r="U53" s="102"/>
      <c r="V53" s="102"/>
      <c r="W53" s="102"/>
      <c r="X53" s="103"/>
      <c r="Y53" s="499" t="s">
        <v>13</v>
      </c>
      <c r="Z53" s="547"/>
      <c r="AA53" s="548"/>
      <c r="AB53" s="484"/>
      <c r="AC53" s="484"/>
      <c r="AD53" s="484"/>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37"/>
      <c r="B54" s="438"/>
      <c r="C54" s="438"/>
      <c r="D54" s="438"/>
      <c r="E54" s="438"/>
      <c r="F54" s="439"/>
      <c r="G54" s="580"/>
      <c r="H54" s="581"/>
      <c r="I54" s="581"/>
      <c r="J54" s="581"/>
      <c r="K54" s="581"/>
      <c r="L54" s="581"/>
      <c r="M54" s="581"/>
      <c r="N54" s="581"/>
      <c r="O54" s="582"/>
      <c r="P54" s="105"/>
      <c r="Q54" s="105"/>
      <c r="R54" s="105"/>
      <c r="S54" s="105"/>
      <c r="T54" s="105"/>
      <c r="U54" s="105"/>
      <c r="V54" s="105"/>
      <c r="W54" s="105"/>
      <c r="X54" s="106"/>
      <c r="Y54" s="421" t="s">
        <v>55</v>
      </c>
      <c r="Z54" s="422"/>
      <c r="AA54" s="423"/>
      <c r="AB54" s="539"/>
      <c r="AC54" s="539"/>
      <c r="AD54" s="539"/>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40"/>
      <c r="B55" s="441"/>
      <c r="C55" s="441"/>
      <c r="D55" s="441"/>
      <c r="E55" s="441"/>
      <c r="F55" s="442"/>
      <c r="G55" s="583"/>
      <c r="H55" s="584"/>
      <c r="I55" s="584"/>
      <c r="J55" s="584"/>
      <c r="K55" s="584"/>
      <c r="L55" s="584"/>
      <c r="M55" s="584"/>
      <c r="N55" s="584"/>
      <c r="O55" s="585"/>
      <c r="P55" s="108"/>
      <c r="Q55" s="108"/>
      <c r="R55" s="108"/>
      <c r="S55" s="108"/>
      <c r="T55" s="108"/>
      <c r="U55" s="108"/>
      <c r="V55" s="108"/>
      <c r="W55" s="108"/>
      <c r="X55" s="109"/>
      <c r="Y55" s="421" t="s">
        <v>14</v>
      </c>
      <c r="Z55" s="422"/>
      <c r="AA55" s="423"/>
      <c r="AB55" s="550" t="s">
        <v>15</v>
      </c>
      <c r="AC55" s="550"/>
      <c r="AD55" s="550"/>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3" t="s">
        <v>501</v>
      </c>
      <c r="B58" s="434"/>
      <c r="C58" s="434"/>
      <c r="D58" s="434"/>
      <c r="E58" s="434"/>
      <c r="F58" s="435"/>
      <c r="G58" s="531" t="s">
        <v>266</v>
      </c>
      <c r="H58" s="469"/>
      <c r="I58" s="469"/>
      <c r="J58" s="469"/>
      <c r="K58" s="469"/>
      <c r="L58" s="469"/>
      <c r="M58" s="469"/>
      <c r="N58" s="469"/>
      <c r="O58" s="532"/>
      <c r="P58" s="468" t="s">
        <v>60</v>
      </c>
      <c r="Q58" s="469"/>
      <c r="R58" s="469"/>
      <c r="S58" s="469"/>
      <c r="T58" s="469"/>
      <c r="U58" s="469"/>
      <c r="V58" s="469"/>
      <c r="W58" s="469"/>
      <c r="X58" s="532"/>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61" t="s">
        <v>356</v>
      </c>
      <c r="AR58" s="130"/>
      <c r="AS58" s="130"/>
      <c r="AT58" s="131"/>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6"/>
      <c r="AR59" s="189"/>
      <c r="AS59" s="133" t="s">
        <v>357</v>
      </c>
      <c r="AT59" s="134"/>
      <c r="AU59" s="188"/>
      <c r="AV59" s="188"/>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2"/>
      <c r="Q60" s="102"/>
      <c r="R60" s="102"/>
      <c r="S60" s="102"/>
      <c r="T60" s="102"/>
      <c r="U60" s="102"/>
      <c r="V60" s="102"/>
      <c r="W60" s="102"/>
      <c r="X60" s="103"/>
      <c r="Y60" s="499" t="s">
        <v>13</v>
      </c>
      <c r="Z60" s="547"/>
      <c r="AA60" s="548"/>
      <c r="AB60" s="484"/>
      <c r="AC60" s="484"/>
      <c r="AD60" s="484"/>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37"/>
      <c r="B61" s="438"/>
      <c r="C61" s="438"/>
      <c r="D61" s="438"/>
      <c r="E61" s="438"/>
      <c r="F61" s="439"/>
      <c r="G61" s="580"/>
      <c r="H61" s="581"/>
      <c r="I61" s="581"/>
      <c r="J61" s="581"/>
      <c r="K61" s="581"/>
      <c r="L61" s="581"/>
      <c r="M61" s="581"/>
      <c r="N61" s="581"/>
      <c r="O61" s="582"/>
      <c r="P61" s="105"/>
      <c r="Q61" s="105"/>
      <c r="R61" s="105"/>
      <c r="S61" s="105"/>
      <c r="T61" s="105"/>
      <c r="U61" s="105"/>
      <c r="V61" s="105"/>
      <c r="W61" s="105"/>
      <c r="X61" s="106"/>
      <c r="Y61" s="421" t="s">
        <v>55</v>
      </c>
      <c r="Z61" s="422"/>
      <c r="AA61" s="423"/>
      <c r="AB61" s="539"/>
      <c r="AC61" s="539"/>
      <c r="AD61" s="539"/>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37"/>
      <c r="B62" s="438"/>
      <c r="C62" s="438"/>
      <c r="D62" s="438"/>
      <c r="E62" s="438"/>
      <c r="F62" s="439"/>
      <c r="G62" s="583"/>
      <c r="H62" s="584"/>
      <c r="I62" s="584"/>
      <c r="J62" s="584"/>
      <c r="K62" s="584"/>
      <c r="L62" s="584"/>
      <c r="M62" s="584"/>
      <c r="N62" s="584"/>
      <c r="O62" s="585"/>
      <c r="P62" s="108"/>
      <c r="Q62" s="108"/>
      <c r="R62" s="108"/>
      <c r="S62" s="108"/>
      <c r="T62" s="108"/>
      <c r="U62" s="108"/>
      <c r="V62" s="108"/>
      <c r="W62" s="108"/>
      <c r="X62" s="109"/>
      <c r="Y62" s="421" t="s">
        <v>14</v>
      </c>
      <c r="Z62" s="422"/>
      <c r="AA62" s="423"/>
      <c r="AB62" s="572" t="s">
        <v>15</v>
      </c>
      <c r="AC62" s="572"/>
      <c r="AD62" s="572"/>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526</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526</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527</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525</v>
      </c>
      <c r="X70" s="253"/>
      <c r="Y70" s="258" t="s">
        <v>13</v>
      </c>
      <c r="Z70" s="258"/>
      <c r="AA70" s="259"/>
      <c r="AB70" s="260" t="s">
        <v>526</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526</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527</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5" t="s">
        <v>502</v>
      </c>
      <c r="B73" s="526"/>
      <c r="C73" s="526"/>
      <c r="D73" s="526"/>
      <c r="E73" s="526"/>
      <c r="F73" s="527"/>
      <c r="G73" s="595"/>
      <c r="H73" s="130" t="s">
        <v>266</v>
      </c>
      <c r="I73" s="130"/>
      <c r="J73" s="130"/>
      <c r="K73" s="130"/>
      <c r="L73" s="130"/>
      <c r="M73" s="130"/>
      <c r="N73" s="130"/>
      <c r="O73" s="131"/>
      <c r="P73" s="161" t="s">
        <v>60</v>
      </c>
      <c r="Q73" s="130"/>
      <c r="R73" s="130"/>
      <c r="S73" s="130"/>
      <c r="T73" s="130"/>
      <c r="U73" s="130"/>
      <c r="V73" s="130"/>
      <c r="W73" s="130"/>
      <c r="X73" s="131"/>
      <c r="Y73" s="597"/>
      <c r="Z73" s="598"/>
      <c r="AA73" s="599"/>
      <c r="AB73" s="161" t="s">
        <v>12</v>
      </c>
      <c r="AC73" s="130"/>
      <c r="AD73" s="131"/>
      <c r="AE73" s="443" t="s">
        <v>358</v>
      </c>
      <c r="AF73" s="444"/>
      <c r="AG73" s="444"/>
      <c r="AH73" s="445"/>
      <c r="AI73" s="443" t="s">
        <v>359</v>
      </c>
      <c r="AJ73" s="444"/>
      <c r="AK73" s="444"/>
      <c r="AL73" s="445"/>
      <c r="AM73" s="443" t="s">
        <v>365</v>
      </c>
      <c r="AN73" s="444"/>
      <c r="AO73" s="444"/>
      <c r="AP73" s="445"/>
      <c r="AQ73" s="161" t="s">
        <v>356</v>
      </c>
      <c r="AR73" s="130"/>
      <c r="AS73" s="130"/>
      <c r="AT73" s="131"/>
      <c r="AU73" s="163" t="s">
        <v>254</v>
      </c>
      <c r="AV73" s="164"/>
      <c r="AW73" s="164"/>
      <c r="AX73" s="165"/>
    </row>
    <row r="74" spans="1:50" ht="18.75" hidden="1" customHeight="1" x14ac:dyDescent="0.15">
      <c r="A74" s="528"/>
      <c r="B74" s="529"/>
      <c r="C74" s="529"/>
      <c r="D74" s="529"/>
      <c r="E74" s="529"/>
      <c r="F74" s="530"/>
      <c r="G74" s="596"/>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6"/>
      <c r="AF74" s="447"/>
      <c r="AG74" s="447"/>
      <c r="AH74" s="448"/>
      <c r="AI74" s="446"/>
      <c r="AJ74" s="447"/>
      <c r="AK74" s="447"/>
      <c r="AL74" s="448"/>
      <c r="AM74" s="446"/>
      <c r="AN74" s="447"/>
      <c r="AO74" s="447"/>
      <c r="AP74" s="448"/>
      <c r="AQ74" s="606" t="s">
        <v>670</v>
      </c>
      <c r="AR74" s="189"/>
      <c r="AS74" s="133" t="s">
        <v>357</v>
      </c>
      <c r="AT74" s="134"/>
      <c r="AU74" s="606" t="s">
        <v>667</v>
      </c>
      <c r="AV74" s="189"/>
      <c r="AW74" s="133" t="s">
        <v>301</v>
      </c>
      <c r="AX74" s="172"/>
    </row>
    <row r="75" spans="1:50" ht="26.1" hidden="1" customHeight="1" x14ac:dyDescent="0.15">
      <c r="A75" s="528"/>
      <c r="B75" s="529"/>
      <c r="C75" s="529"/>
      <c r="D75" s="529"/>
      <c r="E75" s="529"/>
      <c r="F75" s="530"/>
      <c r="G75" s="631" t="s">
        <v>366</v>
      </c>
      <c r="H75" s="102"/>
      <c r="I75" s="102"/>
      <c r="J75" s="102"/>
      <c r="K75" s="102"/>
      <c r="L75" s="102"/>
      <c r="M75" s="102"/>
      <c r="N75" s="102"/>
      <c r="O75" s="103"/>
      <c r="P75" s="102"/>
      <c r="Q75" s="102"/>
      <c r="R75" s="102"/>
      <c r="S75" s="102"/>
      <c r="T75" s="102"/>
      <c r="U75" s="102"/>
      <c r="V75" s="102"/>
      <c r="W75" s="102"/>
      <c r="X75" s="103"/>
      <c r="Y75" s="190" t="s">
        <v>13</v>
      </c>
      <c r="Z75" s="191"/>
      <c r="AA75" s="192"/>
      <c r="AB75" s="202" t="s">
        <v>667</v>
      </c>
      <c r="AC75" s="202"/>
      <c r="AD75" s="202"/>
      <c r="AE75" s="361" t="s">
        <v>667</v>
      </c>
      <c r="AF75" s="196"/>
      <c r="AG75" s="196"/>
      <c r="AH75" s="196"/>
      <c r="AI75" s="361" t="s">
        <v>667</v>
      </c>
      <c r="AJ75" s="196"/>
      <c r="AK75" s="196"/>
      <c r="AL75" s="196"/>
      <c r="AM75" s="361" t="s">
        <v>667</v>
      </c>
      <c r="AN75" s="196"/>
      <c r="AO75" s="196"/>
      <c r="AP75" s="196"/>
      <c r="AQ75" s="361" t="s">
        <v>669</v>
      </c>
      <c r="AR75" s="196"/>
      <c r="AS75" s="196"/>
      <c r="AT75" s="362"/>
      <c r="AU75" s="242" t="s">
        <v>667</v>
      </c>
      <c r="AV75" s="242"/>
      <c r="AW75" s="242"/>
      <c r="AX75" s="244"/>
    </row>
    <row r="76" spans="1:50" ht="26.1" hidden="1" customHeight="1" x14ac:dyDescent="0.15">
      <c r="A76" s="528"/>
      <c r="B76" s="529"/>
      <c r="C76" s="529"/>
      <c r="D76" s="529"/>
      <c r="E76" s="529"/>
      <c r="F76" s="530"/>
      <c r="G76" s="632"/>
      <c r="H76" s="105"/>
      <c r="I76" s="105"/>
      <c r="J76" s="105"/>
      <c r="K76" s="105"/>
      <c r="L76" s="105"/>
      <c r="M76" s="105"/>
      <c r="N76" s="105"/>
      <c r="O76" s="106"/>
      <c r="P76" s="105"/>
      <c r="Q76" s="105"/>
      <c r="R76" s="105"/>
      <c r="S76" s="105"/>
      <c r="T76" s="105"/>
      <c r="U76" s="105"/>
      <c r="V76" s="105"/>
      <c r="W76" s="105"/>
      <c r="X76" s="106"/>
      <c r="Y76" s="198" t="s">
        <v>55</v>
      </c>
      <c r="Z76" s="199"/>
      <c r="AA76" s="200"/>
      <c r="AB76" s="194" t="s">
        <v>668</v>
      </c>
      <c r="AC76" s="194"/>
      <c r="AD76" s="194"/>
      <c r="AE76" s="361" t="s">
        <v>667</v>
      </c>
      <c r="AF76" s="196"/>
      <c r="AG76" s="196"/>
      <c r="AH76" s="196"/>
      <c r="AI76" s="361" t="s">
        <v>667</v>
      </c>
      <c r="AJ76" s="196"/>
      <c r="AK76" s="196"/>
      <c r="AL76" s="196"/>
      <c r="AM76" s="361" t="s">
        <v>667</v>
      </c>
      <c r="AN76" s="196"/>
      <c r="AO76" s="196"/>
      <c r="AP76" s="196"/>
      <c r="AQ76" s="361" t="s">
        <v>669</v>
      </c>
      <c r="AR76" s="196"/>
      <c r="AS76" s="196"/>
      <c r="AT76" s="362"/>
      <c r="AU76" s="242" t="s">
        <v>667</v>
      </c>
      <c r="AV76" s="242"/>
      <c r="AW76" s="242"/>
      <c r="AX76" s="244"/>
    </row>
    <row r="77" spans="1:50" ht="26.1" hidden="1" customHeight="1" x14ac:dyDescent="0.15">
      <c r="A77" s="528"/>
      <c r="B77" s="529"/>
      <c r="C77" s="529"/>
      <c r="D77" s="529"/>
      <c r="E77" s="529"/>
      <c r="F77" s="530"/>
      <c r="G77" s="633"/>
      <c r="H77" s="108"/>
      <c r="I77" s="108"/>
      <c r="J77" s="108"/>
      <c r="K77" s="108"/>
      <c r="L77" s="108"/>
      <c r="M77" s="108"/>
      <c r="N77" s="108"/>
      <c r="O77" s="109"/>
      <c r="P77" s="105"/>
      <c r="Q77" s="105"/>
      <c r="R77" s="105"/>
      <c r="S77" s="105"/>
      <c r="T77" s="105"/>
      <c r="U77" s="105"/>
      <c r="V77" s="105"/>
      <c r="W77" s="105"/>
      <c r="X77" s="106"/>
      <c r="Y77" s="161" t="s">
        <v>14</v>
      </c>
      <c r="Z77" s="130"/>
      <c r="AA77" s="131"/>
      <c r="AB77" s="586" t="s">
        <v>15</v>
      </c>
      <c r="AC77" s="586"/>
      <c r="AD77" s="586"/>
      <c r="AE77" s="917" t="s">
        <v>667</v>
      </c>
      <c r="AF77" s="918"/>
      <c r="AG77" s="918"/>
      <c r="AH77" s="918"/>
      <c r="AI77" s="917" t="s">
        <v>667</v>
      </c>
      <c r="AJ77" s="918"/>
      <c r="AK77" s="918"/>
      <c r="AL77" s="918"/>
      <c r="AM77" s="917" t="s">
        <v>669</v>
      </c>
      <c r="AN77" s="918"/>
      <c r="AO77" s="918"/>
      <c r="AP77" s="918"/>
      <c r="AQ77" s="361" t="s">
        <v>669</v>
      </c>
      <c r="AR77" s="196"/>
      <c r="AS77" s="196"/>
      <c r="AT77" s="362"/>
      <c r="AU77" s="242" t="s">
        <v>667</v>
      </c>
      <c r="AV77" s="242"/>
      <c r="AW77" s="242"/>
      <c r="AX77" s="244"/>
    </row>
    <row r="78" spans="1:50" ht="69.75" hidden="1" customHeight="1" x14ac:dyDescent="0.15">
      <c r="A78" s="359" t="s">
        <v>539</v>
      </c>
      <c r="B78" s="360"/>
      <c r="C78" s="360"/>
      <c r="D78" s="360"/>
      <c r="E78" s="357" t="s">
        <v>467</v>
      </c>
      <c r="F78" s="358"/>
      <c r="G78" s="58" t="s">
        <v>367</v>
      </c>
      <c r="H78" s="603"/>
      <c r="I78" s="604"/>
      <c r="J78" s="604"/>
      <c r="K78" s="604"/>
      <c r="L78" s="604"/>
      <c r="M78" s="604"/>
      <c r="N78" s="604"/>
      <c r="O78" s="605"/>
      <c r="P78" s="155"/>
      <c r="Q78" s="155"/>
      <c r="R78" s="155"/>
      <c r="S78" s="155"/>
      <c r="T78" s="155"/>
      <c r="U78" s="155"/>
      <c r="V78" s="155"/>
      <c r="W78" s="155"/>
      <c r="X78" s="155"/>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6" t="s">
        <v>496</v>
      </c>
      <c r="AP79" s="307"/>
      <c r="AQ79" s="307"/>
      <c r="AR79" s="90" t="s">
        <v>494</v>
      </c>
      <c r="AS79" s="306"/>
      <c r="AT79" s="307"/>
      <c r="AU79" s="307"/>
      <c r="AV79" s="307"/>
      <c r="AW79" s="307"/>
      <c r="AX79" s="974"/>
    </row>
    <row r="80" spans="1:50" ht="18.75" hidden="1" customHeight="1" x14ac:dyDescent="0.15">
      <c r="A80" s="891" t="s">
        <v>267</v>
      </c>
      <c r="B80" s="540" t="s">
        <v>493</v>
      </c>
      <c r="C80" s="541"/>
      <c r="D80" s="541"/>
      <c r="E80" s="541"/>
      <c r="F80" s="542"/>
      <c r="G80" s="469" t="s">
        <v>259</v>
      </c>
      <c r="H80" s="469"/>
      <c r="I80" s="469"/>
      <c r="J80" s="469"/>
      <c r="K80" s="469"/>
      <c r="L80" s="469"/>
      <c r="M80" s="469"/>
      <c r="N80" s="469"/>
      <c r="O80" s="469"/>
      <c r="P80" s="469"/>
      <c r="Q80" s="469"/>
      <c r="R80" s="469"/>
      <c r="S80" s="469"/>
      <c r="T80" s="469"/>
      <c r="U80" s="469"/>
      <c r="V80" s="469"/>
      <c r="W80" s="469"/>
      <c r="X80" s="469"/>
      <c r="Y80" s="469"/>
      <c r="Z80" s="469"/>
      <c r="AA80" s="532"/>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2"/>
      <c r="B81" s="54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2"/>
      <c r="B82" s="543"/>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43"/>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64" t="s">
        <v>265</v>
      </c>
      <c r="C85" s="464"/>
      <c r="D85" s="464"/>
      <c r="E85" s="464"/>
      <c r="F85" s="465"/>
      <c r="G85" s="531" t="s">
        <v>62</v>
      </c>
      <c r="H85" s="469"/>
      <c r="I85" s="469"/>
      <c r="J85" s="469"/>
      <c r="K85" s="469"/>
      <c r="L85" s="469"/>
      <c r="M85" s="469"/>
      <c r="N85" s="469"/>
      <c r="O85" s="532"/>
      <c r="P85" s="468" t="s">
        <v>64</v>
      </c>
      <c r="Q85" s="469"/>
      <c r="R85" s="469"/>
      <c r="S85" s="469"/>
      <c r="T85" s="469"/>
      <c r="U85" s="469"/>
      <c r="V85" s="469"/>
      <c r="W85" s="469"/>
      <c r="X85" s="532"/>
      <c r="Y85" s="179"/>
      <c r="Z85" s="180"/>
      <c r="AA85" s="181"/>
      <c r="AB85" s="443" t="s">
        <v>12</v>
      </c>
      <c r="AC85" s="444"/>
      <c r="AD85" s="445"/>
      <c r="AE85" s="565" t="s">
        <v>358</v>
      </c>
      <c r="AF85" s="565"/>
      <c r="AG85" s="565"/>
      <c r="AH85" s="565"/>
      <c r="AI85" s="565" t="s">
        <v>359</v>
      </c>
      <c r="AJ85" s="565"/>
      <c r="AK85" s="565"/>
      <c r="AL85" s="565"/>
      <c r="AM85" s="565" t="s">
        <v>365</v>
      </c>
      <c r="AN85" s="565"/>
      <c r="AO85" s="565"/>
      <c r="AP85" s="443"/>
      <c r="AQ85" s="161" t="s">
        <v>356</v>
      </c>
      <c r="AR85" s="130"/>
      <c r="AS85" s="130"/>
      <c r="AT85" s="131"/>
      <c r="AU85" s="567" t="s">
        <v>254</v>
      </c>
      <c r="AV85" s="567"/>
      <c r="AW85" s="567"/>
      <c r="AX85" s="568"/>
      <c r="AY85" s="10"/>
      <c r="AZ85" s="10"/>
      <c r="BA85" s="10"/>
      <c r="BB85" s="10"/>
      <c r="BC85" s="10"/>
    </row>
    <row r="86" spans="1:60" ht="18.75" hidden="1" customHeight="1" x14ac:dyDescent="0.15">
      <c r="A86" s="892"/>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9"/>
      <c r="Z86" s="180"/>
      <c r="AA86" s="181"/>
      <c r="AB86" s="446"/>
      <c r="AC86" s="447"/>
      <c r="AD86" s="448"/>
      <c r="AE86" s="566"/>
      <c r="AF86" s="566"/>
      <c r="AG86" s="566"/>
      <c r="AH86" s="566"/>
      <c r="AI86" s="566"/>
      <c r="AJ86" s="566"/>
      <c r="AK86" s="566"/>
      <c r="AL86" s="566"/>
      <c r="AM86" s="566"/>
      <c r="AN86" s="566"/>
      <c r="AO86" s="566"/>
      <c r="AP86" s="446"/>
      <c r="AQ86" s="187"/>
      <c r="AR86" s="188"/>
      <c r="AS86" s="133" t="s">
        <v>357</v>
      </c>
      <c r="AT86" s="134"/>
      <c r="AU86" s="188"/>
      <c r="AV86" s="188"/>
      <c r="AW86" s="431" t="s">
        <v>301</v>
      </c>
      <c r="AX86" s="432"/>
      <c r="AY86" s="10"/>
      <c r="AZ86" s="10"/>
      <c r="BA86" s="10"/>
      <c r="BB86" s="10"/>
      <c r="BC86" s="10"/>
      <c r="BD86" s="10"/>
      <c r="BE86" s="10"/>
      <c r="BF86" s="10"/>
      <c r="BG86" s="10"/>
      <c r="BH86" s="10"/>
    </row>
    <row r="87" spans="1:60" ht="23.25" hidden="1" customHeight="1" x14ac:dyDescent="0.15">
      <c r="A87" s="892"/>
      <c r="B87" s="464"/>
      <c r="C87" s="464"/>
      <c r="D87" s="464"/>
      <c r="E87" s="464"/>
      <c r="F87" s="465"/>
      <c r="G87" s="101"/>
      <c r="H87" s="102"/>
      <c r="I87" s="102"/>
      <c r="J87" s="102"/>
      <c r="K87" s="102"/>
      <c r="L87" s="102"/>
      <c r="M87" s="102"/>
      <c r="N87" s="102"/>
      <c r="O87" s="103"/>
      <c r="P87" s="102"/>
      <c r="Q87" s="533"/>
      <c r="R87" s="533"/>
      <c r="S87" s="533"/>
      <c r="T87" s="533"/>
      <c r="U87" s="533"/>
      <c r="V87" s="533"/>
      <c r="W87" s="533"/>
      <c r="X87" s="534"/>
      <c r="Y87" s="574" t="s">
        <v>63</v>
      </c>
      <c r="Z87" s="575"/>
      <c r="AA87" s="576"/>
      <c r="AB87" s="484"/>
      <c r="AC87" s="484"/>
      <c r="AD87" s="484"/>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892"/>
      <c r="B88" s="464"/>
      <c r="C88" s="464"/>
      <c r="D88" s="464"/>
      <c r="E88" s="464"/>
      <c r="F88" s="465"/>
      <c r="G88" s="104"/>
      <c r="H88" s="105"/>
      <c r="I88" s="105"/>
      <c r="J88" s="105"/>
      <c r="K88" s="105"/>
      <c r="L88" s="105"/>
      <c r="M88" s="105"/>
      <c r="N88" s="105"/>
      <c r="O88" s="106"/>
      <c r="P88" s="535"/>
      <c r="Q88" s="535"/>
      <c r="R88" s="535"/>
      <c r="S88" s="535"/>
      <c r="T88" s="535"/>
      <c r="U88" s="535"/>
      <c r="V88" s="535"/>
      <c r="W88" s="535"/>
      <c r="X88" s="536"/>
      <c r="Y88" s="549" t="s">
        <v>55</v>
      </c>
      <c r="Z88" s="488"/>
      <c r="AA88" s="489"/>
      <c r="AB88" s="539"/>
      <c r="AC88" s="539"/>
      <c r="AD88" s="539"/>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892"/>
      <c r="B89" s="545"/>
      <c r="C89" s="545"/>
      <c r="D89" s="545"/>
      <c r="E89" s="545"/>
      <c r="F89" s="546"/>
      <c r="G89" s="107"/>
      <c r="H89" s="108"/>
      <c r="I89" s="108"/>
      <c r="J89" s="108"/>
      <c r="K89" s="108"/>
      <c r="L89" s="108"/>
      <c r="M89" s="108"/>
      <c r="N89" s="108"/>
      <c r="O89" s="109"/>
      <c r="P89" s="211"/>
      <c r="Q89" s="211"/>
      <c r="R89" s="211"/>
      <c r="S89" s="211"/>
      <c r="T89" s="211"/>
      <c r="U89" s="211"/>
      <c r="V89" s="211"/>
      <c r="W89" s="211"/>
      <c r="X89" s="573"/>
      <c r="Y89" s="549" t="s">
        <v>14</v>
      </c>
      <c r="Z89" s="488"/>
      <c r="AA89" s="489"/>
      <c r="AB89" s="550" t="s">
        <v>15</v>
      </c>
      <c r="AC89" s="550"/>
      <c r="AD89" s="550"/>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892"/>
      <c r="B90" s="464" t="s">
        <v>265</v>
      </c>
      <c r="C90" s="464"/>
      <c r="D90" s="464"/>
      <c r="E90" s="464"/>
      <c r="F90" s="465"/>
      <c r="G90" s="531" t="s">
        <v>62</v>
      </c>
      <c r="H90" s="469"/>
      <c r="I90" s="469"/>
      <c r="J90" s="469"/>
      <c r="K90" s="469"/>
      <c r="L90" s="469"/>
      <c r="M90" s="469"/>
      <c r="N90" s="469"/>
      <c r="O90" s="532"/>
      <c r="P90" s="468" t="s">
        <v>64</v>
      </c>
      <c r="Q90" s="469"/>
      <c r="R90" s="469"/>
      <c r="S90" s="469"/>
      <c r="T90" s="469"/>
      <c r="U90" s="469"/>
      <c r="V90" s="469"/>
      <c r="W90" s="469"/>
      <c r="X90" s="532"/>
      <c r="Y90" s="179"/>
      <c r="Z90" s="180"/>
      <c r="AA90" s="181"/>
      <c r="AB90" s="443" t="s">
        <v>12</v>
      </c>
      <c r="AC90" s="444"/>
      <c r="AD90" s="445"/>
      <c r="AE90" s="565" t="s">
        <v>358</v>
      </c>
      <c r="AF90" s="565"/>
      <c r="AG90" s="565"/>
      <c r="AH90" s="565"/>
      <c r="AI90" s="565" t="s">
        <v>359</v>
      </c>
      <c r="AJ90" s="565"/>
      <c r="AK90" s="565"/>
      <c r="AL90" s="565"/>
      <c r="AM90" s="565" t="s">
        <v>365</v>
      </c>
      <c r="AN90" s="565"/>
      <c r="AO90" s="565"/>
      <c r="AP90" s="443"/>
      <c r="AQ90" s="161" t="s">
        <v>356</v>
      </c>
      <c r="AR90" s="130"/>
      <c r="AS90" s="130"/>
      <c r="AT90" s="131"/>
      <c r="AU90" s="567" t="s">
        <v>254</v>
      </c>
      <c r="AV90" s="567"/>
      <c r="AW90" s="567"/>
      <c r="AX90" s="568"/>
    </row>
    <row r="91" spans="1:60" ht="18.75" hidden="1" customHeight="1" x14ac:dyDescent="0.15">
      <c r="A91" s="892"/>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9"/>
      <c r="Z91" s="180"/>
      <c r="AA91" s="181"/>
      <c r="AB91" s="446"/>
      <c r="AC91" s="447"/>
      <c r="AD91" s="448"/>
      <c r="AE91" s="566"/>
      <c r="AF91" s="566"/>
      <c r="AG91" s="566"/>
      <c r="AH91" s="566"/>
      <c r="AI91" s="566"/>
      <c r="AJ91" s="566"/>
      <c r="AK91" s="566"/>
      <c r="AL91" s="566"/>
      <c r="AM91" s="566"/>
      <c r="AN91" s="566"/>
      <c r="AO91" s="566"/>
      <c r="AP91" s="446"/>
      <c r="AQ91" s="187"/>
      <c r="AR91" s="188"/>
      <c r="AS91" s="133" t="s">
        <v>357</v>
      </c>
      <c r="AT91" s="134"/>
      <c r="AU91" s="188"/>
      <c r="AV91" s="188"/>
      <c r="AW91" s="431" t="s">
        <v>301</v>
      </c>
      <c r="AX91" s="432"/>
      <c r="AY91" s="10"/>
      <c r="AZ91" s="10"/>
      <c r="BA91" s="10"/>
      <c r="BB91" s="10"/>
      <c r="BC91" s="10"/>
    </row>
    <row r="92" spans="1:60" ht="23.25" hidden="1" customHeight="1" x14ac:dyDescent="0.15">
      <c r="A92" s="892"/>
      <c r="B92" s="464"/>
      <c r="C92" s="464"/>
      <c r="D92" s="464"/>
      <c r="E92" s="464"/>
      <c r="F92" s="465"/>
      <c r="G92" s="101"/>
      <c r="H92" s="102"/>
      <c r="I92" s="102"/>
      <c r="J92" s="102"/>
      <c r="K92" s="102"/>
      <c r="L92" s="102"/>
      <c r="M92" s="102"/>
      <c r="N92" s="102"/>
      <c r="O92" s="103"/>
      <c r="P92" s="102"/>
      <c r="Q92" s="533"/>
      <c r="R92" s="533"/>
      <c r="S92" s="533"/>
      <c r="T92" s="533"/>
      <c r="U92" s="533"/>
      <c r="V92" s="533"/>
      <c r="W92" s="533"/>
      <c r="X92" s="534"/>
      <c r="Y92" s="574" t="s">
        <v>63</v>
      </c>
      <c r="Z92" s="575"/>
      <c r="AA92" s="576"/>
      <c r="AB92" s="484"/>
      <c r="AC92" s="484"/>
      <c r="AD92" s="484"/>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892"/>
      <c r="B93" s="464"/>
      <c r="C93" s="464"/>
      <c r="D93" s="464"/>
      <c r="E93" s="464"/>
      <c r="F93" s="465"/>
      <c r="G93" s="104"/>
      <c r="H93" s="105"/>
      <c r="I93" s="105"/>
      <c r="J93" s="105"/>
      <c r="K93" s="105"/>
      <c r="L93" s="105"/>
      <c r="M93" s="105"/>
      <c r="N93" s="105"/>
      <c r="O93" s="106"/>
      <c r="P93" s="535"/>
      <c r="Q93" s="535"/>
      <c r="R93" s="535"/>
      <c r="S93" s="535"/>
      <c r="T93" s="535"/>
      <c r="U93" s="535"/>
      <c r="V93" s="535"/>
      <c r="W93" s="535"/>
      <c r="X93" s="536"/>
      <c r="Y93" s="549" t="s">
        <v>55</v>
      </c>
      <c r="Z93" s="488"/>
      <c r="AA93" s="489"/>
      <c r="AB93" s="539"/>
      <c r="AC93" s="539"/>
      <c r="AD93" s="539"/>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892"/>
      <c r="B94" s="545"/>
      <c r="C94" s="545"/>
      <c r="D94" s="545"/>
      <c r="E94" s="545"/>
      <c r="F94" s="546"/>
      <c r="G94" s="107"/>
      <c r="H94" s="108"/>
      <c r="I94" s="108"/>
      <c r="J94" s="108"/>
      <c r="K94" s="108"/>
      <c r="L94" s="108"/>
      <c r="M94" s="108"/>
      <c r="N94" s="108"/>
      <c r="O94" s="109"/>
      <c r="P94" s="211"/>
      <c r="Q94" s="211"/>
      <c r="R94" s="211"/>
      <c r="S94" s="211"/>
      <c r="T94" s="211"/>
      <c r="U94" s="211"/>
      <c r="V94" s="211"/>
      <c r="W94" s="211"/>
      <c r="X94" s="573"/>
      <c r="Y94" s="549" t="s">
        <v>14</v>
      </c>
      <c r="Z94" s="488"/>
      <c r="AA94" s="489"/>
      <c r="AB94" s="550" t="s">
        <v>15</v>
      </c>
      <c r="AC94" s="550"/>
      <c r="AD94" s="550"/>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892"/>
      <c r="B95" s="464" t="s">
        <v>265</v>
      </c>
      <c r="C95" s="464"/>
      <c r="D95" s="464"/>
      <c r="E95" s="464"/>
      <c r="F95" s="465"/>
      <c r="G95" s="531" t="s">
        <v>62</v>
      </c>
      <c r="H95" s="469"/>
      <c r="I95" s="469"/>
      <c r="J95" s="469"/>
      <c r="K95" s="469"/>
      <c r="L95" s="469"/>
      <c r="M95" s="469"/>
      <c r="N95" s="469"/>
      <c r="O95" s="532"/>
      <c r="P95" s="468" t="s">
        <v>64</v>
      </c>
      <c r="Q95" s="469"/>
      <c r="R95" s="469"/>
      <c r="S95" s="469"/>
      <c r="T95" s="469"/>
      <c r="U95" s="469"/>
      <c r="V95" s="469"/>
      <c r="W95" s="469"/>
      <c r="X95" s="532"/>
      <c r="Y95" s="179"/>
      <c r="Z95" s="180"/>
      <c r="AA95" s="181"/>
      <c r="AB95" s="443" t="s">
        <v>12</v>
      </c>
      <c r="AC95" s="444"/>
      <c r="AD95" s="445"/>
      <c r="AE95" s="565" t="s">
        <v>358</v>
      </c>
      <c r="AF95" s="565"/>
      <c r="AG95" s="565"/>
      <c r="AH95" s="565"/>
      <c r="AI95" s="565" t="s">
        <v>359</v>
      </c>
      <c r="AJ95" s="565"/>
      <c r="AK95" s="565"/>
      <c r="AL95" s="565"/>
      <c r="AM95" s="565" t="s">
        <v>365</v>
      </c>
      <c r="AN95" s="565"/>
      <c r="AO95" s="565"/>
      <c r="AP95" s="443"/>
      <c r="AQ95" s="161" t="s">
        <v>356</v>
      </c>
      <c r="AR95" s="130"/>
      <c r="AS95" s="130"/>
      <c r="AT95" s="131"/>
      <c r="AU95" s="567" t="s">
        <v>254</v>
      </c>
      <c r="AV95" s="567"/>
      <c r="AW95" s="567"/>
      <c r="AX95" s="568"/>
      <c r="AY95" s="10"/>
      <c r="AZ95" s="10"/>
      <c r="BA95" s="10"/>
      <c r="BB95" s="10"/>
      <c r="BC95" s="10"/>
      <c r="BD95" s="10"/>
      <c r="BE95" s="10"/>
      <c r="BF95" s="10"/>
      <c r="BG95" s="10"/>
      <c r="BH95" s="10"/>
    </row>
    <row r="96" spans="1:60" ht="18.75" hidden="1" customHeight="1" x14ac:dyDescent="0.15">
      <c r="A96" s="892"/>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9"/>
      <c r="Z96" s="180"/>
      <c r="AA96" s="181"/>
      <c r="AB96" s="446"/>
      <c r="AC96" s="447"/>
      <c r="AD96" s="448"/>
      <c r="AE96" s="566"/>
      <c r="AF96" s="566"/>
      <c r="AG96" s="566"/>
      <c r="AH96" s="566"/>
      <c r="AI96" s="566"/>
      <c r="AJ96" s="566"/>
      <c r="AK96" s="566"/>
      <c r="AL96" s="566"/>
      <c r="AM96" s="566"/>
      <c r="AN96" s="566"/>
      <c r="AO96" s="566"/>
      <c r="AP96" s="446"/>
      <c r="AQ96" s="187"/>
      <c r="AR96" s="188"/>
      <c r="AS96" s="133" t="s">
        <v>357</v>
      </c>
      <c r="AT96" s="134"/>
      <c r="AU96" s="188"/>
      <c r="AV96" s="188"/>
      <c r="AW96" s="431" t="s">
        <v>301</v>
      </c>
      <c r="AX96" s="432"/>
    </row>
    <row r="97" spans="1:60" ht="23.25" hidden="1" customHeight="1" x14ac:dyDescent="0.15">
      <c r="A97" s="892"/>
      <c r="B97" s="464"/>
      <c r="C97" s="464"/>
      <c r="D97" s="464"/>
      <c r="E97" s="464"/>
      <c r="F97" s="465"/>
      <c r="G97" s="101"/>
      <c r="H97" s="102"/>
      <c r="I97" s="102"/>
      <c r="J97" s="102"/>
      <c r="K97" s="102"/>
      <c r="L97" s="102"/>
      <c r="M97" s="102"/>
      <c r="N97" s="102"/>
      <c r="O97" s="103"/>
      <c r="P97" s="102"/>
      <c r="Q97" s="533"/>
      <c r="R97" s="533"/>
      <c r="S97" s="533"/>
      <c r="T97" s="533"/>
      <c r="U97" s="533"/>
      <c r="V97" s="533"/>
      <c r="W97" s="533"/>
      <c r="X97" s="534"/>
      <c r="Y97" s="574" t="s">
        <v>63</v>
      </c>
      <c r="Z97" s="575"/>
      <c r="AA97" s="576"/>
      <c r="AB97" s="496"/>
      <c r="AC97" s="497"/>
      <c r="AD97" s="498"/>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892"/>
      <c r="B98" s="464"/>
      <c r="C98" s="464"/>
      <c r="D98" s="464"/>
      <c r="E98" s="464"/>
      <c r="F98" s="465"/>
      <c r="G98" s="104"/>
      <c r="H98" s="105"/>
      <c r="I98" s="105"/>
      <c r="J98" s="105"/>
      <c r="K98" s="105"/>
      <c r="L98" s="105"/>
      <c r="M98" s="105"/>
      <c r="N98" s="105"/>
      <c r="O98" s="106"/>
      <c r="P98" s="535"/>
      <c r="Q98" s="535"/>
      <c r="R98" s="535"/>
      <c r="S98" s="535"/>
      <c r="T98" s="535"/>
      <c r="U98" s="535"/>
      <c r="V98" s="535"/>
      <c r="W98" s="535"/>
      <c r="X98" s="536"/>
      <c r="Y98" s="549" t="s">
        <v>55</v>
      </c>
      <c r="Z98" s="488"/>
      <c r="AA98" s="489"/>
      <c r="AB98" s="587"/>
      <c r="AC98" s="588"/>
      <c r="AD98" s="589"/>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893"/>
      <c r="B99" s="466"/>
      <c r="C99" s="466"/>
      <c r="D99" s="466"/>
      <c r="E99" s="466"/>
      <c r="F99" s="467"/>
      <c r="G99" s="593"/>
      <c r="H99" s="218"/>
      <c r="I99" s="218"/>
      <c r="J99" s="218"/>
      <c r="K99" s="218"/>
      <c r="L99" s="218"/>
      <c r="M99" s="218"/>
      <c r="N99" s="218"/>
      <c r="O99" s="594"/>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2" t="s">
        <v>504</v>
      </c>
      <c r="AR100" s="333"/>
      <c r="AS100" s="333"/>
      <c r="AT100" s="334"/>
      <c r="AU100" s="332" t="s">
        <v>505</v>
      </c>
      <c r="AV100" s="333"/>
      <c r="AW100" s="333"/>
      <c r="AX100" s="335"/>
    </row>
    <row r="101" spans="1:60" ht="23.25" customHeight="1" x14ac:dyDescent="0.15">
      <c r="A101" s="458"/>
      <c r="B101" s="459"/>
      <c r="C101" s="459"/>
      <c r="D101" s="459"/>
      <c r="E101" s="459"/>
      <c r="F101" s="460"/>
      <c r="G101" s="102" t="s">
        <v>655</v>
      </c>
      <c r="H101" s="102"/>
      <c r="I101" s="102"/>
      <c r="J101" s="102"/>
      <c r="K101" s="102"/>
      <c r="L101" s="102"/>
      <c r="M101" s="102"/>
      <c r="N101" s="102"/>
      <c r="O101" s="102"/>
      <c r="P101" s="102"/>
      <c r="Q101" s="102"/>
      <c r="R101" s="102"/>
      <c r="S101" s="102"/>
      <c r="T101" s="102"/>
      <c r="U101" s="102"/>
      <c r="V101" s="102"/>
      <c r="W101" s="102"/>
      <c r="X101" s="103"/>
      <c r="Y101" s="556" t="s">
        <v>56</v>
      </c>
      <c r="Z101" s="557"/>
      <c r="AA101" s="558"/>
      <c r="AB101" s="484" t="s">
        <v>561</v>
      </c>
      <c r="AC101" s="484"/>
      <c r="AD101" s="484"/>
      <c r="AE101" s="241" t="s">
        <v>610</v>
      </c>
      <c r="AF101" s="242"/>
      <c r="AG101" s="242"/>
      <c r="AH101" s="243"/>
      <c r="AI101" s="241">
        <v>9</v>
      </c>
      <c r="AJ101" s="242"/>
      <c r="AK101" s="242"/>
      <c r="AL101" s="243"/>
      <c r="AM101" s="241">
        <v>13</v>
      </c>
      <c r="AN101" s="242"/>
      <c r="AO101" s="242"/>
      <c r="AP101" s="243"/>
      <c r="AQ101" s="241" t="s">
        <v>610</v>
      </c>
      <c r="AR101" s="242"/>
      <c r="AS101" s="242"/>
      <c r="AT101" s="243"/>
      <c r="AU101" s="241" t="s">
        <v>610</v>
      </c>
      <c r="AV101" s="242"/>
      <c r="AW101" s="242"/>
      <c r="AX101" s="243"/>
    </row>
    <row r="102" spans="1:60" ht="23.25" customHeight="1" x14ac:dyDescent="0.15">
      <c r="A102" s="461"/>
      <c r="B102" s="462"/>
      <c r="C102" s="462"/>
      <c r="D102" s="462"/>
      <c r="E102" s="462"/>
      <c r="F102" s="463"/>
      <c r="G102" s="108"/>
      <c r="H102" s="108"/>
      <c r="I102" s="108"/>
      <c r="J102" s="108"/>
      <c r="K102" s="108"/>
      <c r="L102" s="108"/>
      <c r="M102" s="108"/>
      <c r="N102" s="108"/>
      <c r="O102" s="108"/>
      <c r="P102" s="108"/>
      <c r="Q102" s="108"/>
      <c r="R102" s="108"/>
      <c r="S102" s="108"/>
      <c r="T102" s="108"/>
      <c r="U102" s="108"/>
      <c r="V102" s="108"/>
      <c r="W102" s="108"/>
      <c r="X102" s="109"/>
      <c r="Y102" s="481" t="s">
        <v>57</v>
      </c>
      <c r="Z102" s="482"/>
      <c r="AA102" s="483"/>
      <c r="AB102" s="484" t="s">
        <v>561</v>
      </c>
      <c r="AC102" s="484"/>
      <c r="AD102" s="484"/>
      <c r="AE102" s="454" t="s">
        <v>610</v>
      </c>
      <c r="AF102" s="454"/>
      <c r="AG102" s="454"/>
      <c r="AH102" s="454"/>
      <c r="AI102" s="454">
        <v>8</v>
      </c>
      <c r="AJ102" s="454"/>
      <c r="AK102" s="454"/>
      <c r="AL102" s="454"/>
      <c r="AM102" s="454">
        <v>10</v>
      </c>
      <c r="AN102" s="454"/>
      <c r="AO102" s="454"/>
      <c r="AP102" s="454"/>
      <c r="AQ102" s="239">
        <v>15</v>
      </c>
      <c r="AR102" s="240"/>
      <c r="AS102" s="240"/>
      <c r="AT102" s="336"/>
      <c r="AU102" s="239">
        <v>15</v>
      </c>
      <c r="AV102" s="240"/>
      <c r="AW102" s="240"/>
      <c r="AX102" s="336"/>
    </row>
    <row r="103" spans="1:60" ht="31.5"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504</v>
      </c>
      <c r="AR103" s="313"/>
      <c r="AS103" s="313"/>
      <c r="AT103" s="337"/>
      <c r="AU103" s="312" t="s">
        <v>505</v>
      </c>
      <c r="AV103" s="313"/>
      <c r="AW103" s="313"/>
      <c r="AX103" s="314"/>
    </row>
    <row r="104" spans="1:60" ht="23.25" customHeight="1" x14ac:dyDescent="0.15">
      <c r="A104" s="458"/>
      <c r="B104" s="459"/>
      <c r="C104" s="459"/>
      <c r="D104" s="459"/>
      <c r="E104" s="459"/>
      <c r="F104" s="460"/>
      <c r="G104" s="102" t="s">
        <v>560</v>
      </c>
      <c r="H104" s="102"/>
      <c r="I104" s="102"/>
      <c r="J104" s="102"/>
      <c r="K104" s="102"/>
      <c r="L104" s="102"/>
      <c r="M104" s="102"/>
      <c r="N104" s="102"/>
      <c r="O104" s="102"/>
      <c r="P104" s="102"/>
      <c r="Q104" s="102"/>
      <c r="R104" s="102"/>
      <c r="S104" s="102"/>
      <c r="T104" s="102"/>
      <c r="U104" s="102"/>
      <c r="V104" s="102"/>
      <c r="W104" s="102"/>
      <c r="X104" s="103"/>
      <c r="Y104" s="493" t="s">
        <v>56</v>
      </c>
      <c r="Z104" s="494"/>
      <c r="AA104" s="495"/>
      <c r="AB104" s="559" t="s">
        <v>618</v>
      </c>
      <c r="AC104" s="560"/>
      <c r="AD104" s="561"/>
      <c r="AE104" s="454">
        <v>15</v>
      </c>
      <c r="AF104" s="454"/>
      <c r="AG104" s="454"/>
      <c r="AH104" s="454"/>
      <c r="AI104" s="454">
        <v>32</v>
      </c>
      <c r="AJ104" s="454"/>
      <c r="AK104" s="454"/>
      <c r="AL104" s="454"/>
      <c r="AM104" s="454">
        <v>145</v>
      </c>
      <c r="AN104" s="454"/>
      <c r="AO104" s="454"/>
      <c r="AP104" s="454"/>
      <c r="AQ104" s="241" t="s">
        <v>610</v>
      </c>
      <c r="AR104" s="242"/>
      <c r="AS104" s="242"/>
      <c r="AT104" s="243"/>
      <c r="AU104" s="241" t="s">
        <v>610</v>
      </c>
      <c r="AV104" s="242"/>
      <c r="AW104" s="242"/>
      <c r="AX104" s="243"/>
    </row>
    <row r="105" spans="1:60" ht="23.25" customHeight="1" x14ac:dyDescent="0.15">
      <c r="A105" s="461"/>
      <c r="B105" s="462"/>
      <c r="C105" s="462"/>
      <c r="D105" s="462"/>
      <c r="E105" s="462"/>
      <c r="F105" s="463"/>
      <c r="G105" s="108"/>
      <c r="H105" s="108"/>
      <c r="I105" s="108"/>
      <c r="J105" s="108"/>
      <c r="K105" s="108"/>
      <c r="L105" s="108"/>
      <c r="M105" s="108"/>
      <c r="N105" s="108"/>
      <c r="O105" s="108"/>
      <c r="P105" s="108"/>
      <c r="Q105" s="108"/>
      <c r="R105" s="108"/>
      <c r="S105" s="108"/>
      <c r="T105" s="108"/>
      <c r="U105" s="108"/>
      <c r="V105" s="108"/>
      <c r="W105" s="108"/>
      <c r="X105" s="109"/>
      <c r="Y105" s="481" t="s">
        <v>57</v>
      </c>
      <c r="Z105" s="562"/>
      <c r="AA105" s="563"/>
      <c r="AB105" s="496" t="s">
        <v>618</v>
      </c>
      <c r="AC105" s="497"/>
      <c r="AD105" s="498"/>
      <c r="AE105" s="454">
        <v>3</v>
      </c>
      <c r="AF105" s="454"/>
      <c r="AG105" s="454"/>
      <c r="AH105" s="454"/>
      <c r="AI105" s="454">
        <v>29</v>
      </c>
      <c r="AJ105" s="454"/>
      <c r="AK105" s="454"/>
      <c r="AL105" s="454"/>
      <c r="AM105" s="454">
        <v>35</v>
      </c>
      <c r="AN105" s="454"/>
      <c r="AO105" s="454"/>
      <c r="AP105" s="454"/>
      <c r="AQ105" s="241">
        <v>240</v>
      </c>
      <c r="AR105" s="242"/>
      <c r="AS105" s="242"/>
      <c r="AT105" s="243"/>
      <c r="AU105" s="239">
        <v>237</v>
      </c>
      <c r="AV105" s="240"/>
      <c r="AW105" s="240"/>
      <c r="AX105" s="336"/>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504</v>
      </c>
      <c r="AR106" s="313"/>
      <c r="AS106" s="313"/>
      <c r="AT106" s="337"/>
      <c r="AU106" s="312" t="s">
        <v>505</v>
      </c>
      <c r="AV106" s="313"/>
      <c r="AW106" s="313"/>
      <c r="AX106" s="314"/>
    </row>
    <row r="107" spans="1:60" ht="23.25" hidden="1" customHeight="1" x14ac:dyDescent="0.15">
      <c r="A107" s="458"/>
      <c r="B107" s="459"/>
      <c r="C107" s="459"/>
      <c r="D107" s="459"/>
      <c r="E107" s="459"/>
      <c r="F107" s="460"/>
      <c r="G107" s="102"/>
      <c r="H107" s="102"/>
      <c r="I107" s="102"/>
      <c r="J107" s="102"/>
      <c r="K107" s="102"/>
      <c r="L107" s="102"/>
      <c r="M107" s="102"/>
      <c r="N107" s="102"/>
      <c r="O107" s="102"/>
      <c r="P107" s="102"/>
      <c r="Q107" s="102"/>
      <c r="R107" s="102"/>
      <c r="S107" s="102"/>
      <c r="T107" s="102"/>
      <c r="U107" s="102"/>
      <c r="V107" s="102"/>
      <c r="W107" s="102"/>
      <c r="X107" s="103"/>
      <c r="Y107" s="493" t="s">
        <v>56</v>
      </c>
      <c r="Z107" s="494"/>
      <c r="AA107" s="495"/>
      <c r="AB107" s="559"/>
      <c r="AC107" s="560"/>
      <c r="AD107" s="561"/>
      <c r="AE107" s="454"/>
      <c r="AF107" s="454"/>
      <c r="AG107" s="454"/>
      <c r="AH107" s="454"/>
      <c r="AI107" s="454"/>
      <c r="AJ107" s="454"/>
      <c r="AK107" s="454"/>
      <c r="AL107" s="454"/>
      <c r="AM107" s="454"/>
      <c r="AN107" s="454"/>
      <c r="AO107" s="454"/>
      <c r="AP107" s="454"/>
      <c r="AQ107" s="241"/>
      <c r="AR107" s="242"/>
      <c r="AS107" s="242"/>
      <c r="AT107" s="243"/>
      <c r="AU107" s="241"/>
      <c r="AV107" s="242"/>
      <c r="AW107" s="242"/>
      <c r="AX107" s="243"/>
    </row>
    <row r="108" spans="1:60" ht="23.25" hidden="1" customHeight="1" x14ac:dyDescent="0.15">
      <c r="A108" s="461"/>
      <c r="B108" s="462"/>
      <c r="C108" s="462"/>
      <c r="D108" s="462"/>
      <c r="E108" s="462"/>
      <c r="F108" s="463"/>
      <c r="G108" s="108"/>
      <c r="H108" s="108"/>
      <c r="I108" s="108"/>
      <c r="J108" s="108"/>
      <c r="K108" s="108"/>
      <c r="L108" s="108"/>
      <c r="M108" s="108"/>
      <c r="N108" s="108"/>
      <c r="O108" s="108"/>
      <c r="P108" s="108"/>
      <c r="Q108" s="108"/>
      <c r="R108" s="108"/>
      <c r="S108" s="108"/>
      <c r="T108" s="108"/>
      <c r="U108" s="108"/>
      <c r="V108" s="108"/>
      <c r="W108" s="108"/>
      <c r="X108" s="109"/>
      <c r="Y108" s="481" t="s">
        <v>57</v>
      </c>
      <c r="Z108" s="562"/>
      <c r="AA108" s="563"/>
      <c r="AB108" s="496"/>
      <c r="AC108" s="497"/>
      <c r="AD108" s="498"/>
      <c r="AE108" s="454"/>
      <c r="AF108" s="454"/>
      <c r="AG108" s="454"/>
      <c r="AH108" s="454"/>
      <c r="AI108" s="454"/>
      <c r="AJ108" s="454"/>
      <c r="AK108" s="454"/>
      <c r="AL108" s="454"/>
      <c r="AM108" s="454"/>
      <c r="AN108" s="454"/>
      <c r="AO108" s="454"/>
      <c r="AP108" s="454"/>
      <c r="AQ108" s="241"/>
      <c r="AR108" s="242"/>
      <c r="AS108" s="242"/>
      <c r="AT108" s="243"/>
      <c r="AU108" s="239"/>
      <c r="AV108" s="240"/>
      <c r="AW108" s="240"/>
      <c r="AX108" s="336"/>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504</v>
      </c>
      <c r="AR109" s="313"/>
      <c r="AS109" s="313"/>
      <c r="AT109" s="337"/>
      <c r="AU109" s="312" t="s">
        <v>505</v>
      </c>
      <c r="AV109" s="313"/>
      <c r="AW109" s="313"/>
      <c r="AX109" s="314"/>
    </row>
    <row r="110" spans="1:60" ht="23.25" hidden="1" customHeight="1" x14ac:dyDescent="0.15">
      <c r="A110" s="458"/>
      <c r="B110" s="459"/>
      <c r="C110" s="459"/>
      <c r="D110" s="459"/>
      <c r="E110" s="459"/>
      <c r="F110" s="460"/>
      <c r="G110" s="102"/>
      <c r="H110" s="102"/>
      <c r="I110" s="102"/>
      <c r="J110" s="102"/>
      <c r="K110" s="102"/>
      <c r="L110" s="102"/>
      <c r="M110" s="102"/>
      <c r="N110" s="102"/>
      <c r="O110" s="102"/>
      <c r="P110" s="102"/>
      <c r="Q110" s="102"/>
      <c r="R110" s="102"/>
      <c r="S110" s="102"/>
      <c r="T110" s="102"/>
      <c r="U110" s="102"/>
      <c r="V110" s="102"/>
      <c r="W110" s="102"/>
      <c r="X110" s="103"/>
      <c r="Y110" s="493" t="s">
        <v>56</v>
      </c>
      <c r="Z110" s="494"/>
      <c r="AA110" s="495"/>
      <c r="AB110" s="559"/>
      <c r="AC110" s="560"/>
      <c r="AD110" s="561"/>
      <c r="AE110" s="454"/>
      <c r="AF110" s="454"/>
      <c r="AG110" s="454"/>
      <c r="AH110" s="454"/>
      <c r="AI110" s="454"/>
      <c r="AJ110" s="454"/>
      <c r="AK110" s="454"/>
      <c r="AL110" s="454"/>
      <c r="AM110" s="454"/>
      <c r="AN110" s="454"/>
      <c r="AO110" s="454"/>
      <c r="AP110" s="454"/>
      <c r="AQ110" s="241"/>
      <c r="AR110" s="242"/>
      <c r="AS110" s="242"/>
      <c r="AT110" s="243"/>
      <c r="AU110" s="241"/>
      <c r="AV110" s="242"/>
      <c r="AW110" s="242"/>
      <c r="AX110" s="243"/>
    </row>
    <row r="111" spans="1:60" ht="23.25" hidden="1" customHeight="1" x14ac:dyDescent="0.15">
      <c r="A111" s="461"/>
      <c r="B111" s="462"/>
      <c r="C111" s="462"/>
      <c r="D111" s="462"/>
      <c r="E111" s="462"/>
      <c r="F111" s="463"/>
      <c r="G111" s="108"/>
      <c r="H111" s="108"/>
      <c r="I111" s="108"/>
      <c r="J111" s="108"/>
      <c r="K111" s="108"/>
      <c r="L111" s="108"/>
      <c r="M111" s="108"/>
      <c r="N111" s="108"/>
      <c r="O111" s="108"/>
      <c r="P111" s="108"/>
      <c r="Q111" s="108"/>
      <c r="R111" s="108"/>
      <c r="S111" s="108"/>
      <c r="T111" s="108"/>
      <c r="U111" s="108"/>
      <c r="V111" s="108"/>
      <c r="W111" s="108"/>
      <c r="X111" s="109"/>
      <c r="Y111" s="481" t="s">
        <v>57</v>
      </c>
      <c r="Z111" s="562"/>
      <c r="AA111" s="563"/>
      <c r="AB111" s="496"/>
      <c r="AC111" s="497"/>
      <c r="AD111" s="498"/>
      <c r="AE111" s="454"/>
      <c r="AF111" s="454"/>
      <c r="AG111" s="454"/>
      <c r="AH111" s="454"/>
      <c r="AI111" s="454"/>
      <c r="AJ111" s="454"/>
      <c r="AK111" s="454"/>
      <c r="AL111" s="454"/>
      <c r="AM111" s="454"/>
      <c r="AN111" s="454"/>
      <c r="AO111" s="454"/>
      <c r="AP111" s="454"/>
      <c r="AQ111" s="241"/>
      <c r="AR111" s="242"/>
      <c r="AS111" s="242"/>
      <c r="AT111" s="243"/>
      <c r="AU111" s="239"/>
      <c r="AV111" s="240"/>
      <c r="AW111" s="240"/>
      <c r="AX111" s="336"/>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0" t="s">
        <v>504</v>
      </c>
      <c r="AR112" s="951"/>
      <c r="AS112" s="951"/>
      <c r="AT112" s="952"/>
      <c r="AU112" s="312" t="s">
        <v>505</v>
      </c>
      <c r="AV112" s="313"/>
      <c r="AW112" s="313"/>
      <c r="AX112" s="314"/>
    </row>
    <row r="113" spans="1:50" ht="23.25" hidden="1" customHeight="1" x14ac:dyDescent="0.15">
      <c r="A113" s="458"/>
      <c r="B113" s="459"/>
      <c r="C113" s="459"/>
      <c r="D113" s="459"/>
      <c r="E113" s="459"/>
      <c r="F113" s="460"/>
      <c r="G113" s="102"/>
      <c r="H113" s="102"/>
      <c r="I113" s="102"/>
      <c r="J113" s="102"/>
      <c r="K113" s="102"/>
      <c r="L113" s="102"/>
      <c r="M113" s="102"/>
      <c r="N113" s="102"/>
      <c r="O113" s="102"/>
      <c r="P113" s="102"/>
      <c r="Q113" s="102"/>
      <c r="R113" s="102"/>
      <c r="S113" s="102"/>
      <c r="T113" s="102"/>
      <c r="U113" s="102"/>
      <c r="V113" s="102"/>
      <c r="W113" s="102"/>
      <c r="X113" s="103"/>
      <c r="Y113" s="493" t="s">
        <v>56</v>
      </c>
      <c r="Z113" s="494"/>
      <c r="AA113" s="495"/>
      <c r="AB113" s="559"/>
      <c r="AC113" s="560"/>
      <c r="AD113" s="561"/>
      <c r="AE113" s="454"/>
      <c r="AF113" s="454"/>
      <c r="AG113" s="454"/>
      <c r="AH113" s="454"/>
      <c r="AI113" s="454"/>
      <c r="AJ113" s="454"/>
      <c r="AK113" s="454"/>
      <c r="AL113" s="454"/>
      <c r="AM113" s="454"/>
      <c r="AN113" s="454"/>
      <c r="AO113" s="454"/>
      <c r="AP113" s="454"/>
      <c r="AQ113" s="241"/>
      <c r="AR113" s="242"/>
      <c r="AS113" s="242"/>
      <c r="AT113" s="243"/>
      <c r="AU113" s="241"/>
      <c r="AV113" s="242"/>
      <c r="AW113" s="242"/>
      <c r="AX113" s="243"/>
    </row>
    <row r="114" spans="1:50" ht="23.25" hidden="1" customHeight="1" x14ac:dyDescent="0.15">
      <c r="A114" s="461"/>
      <c r="B114" s="462"/>
      <c r="C114" s="462"/>
      <c r="D114" s="462"/>
      <c r="E114" s="462"/>
      <c r="F114" s="463"/>
      <c r="G114" s="108"/>
      <c r="H114" s="108"/>
      <c r="I114" s="108"/>
      <c r="J114" s="108"/>
      <c r="K114" s="108"/>
      <c r="L114" s="108"/>
      <c r="M114" s="108"/>
      <c r="N114" s="108"/>
      <c r="O114" s="108"/>
      <c r="P114" s="108"/>
      <c r="Q114" s="108"/>
      <c r="R114" s="108"/>
      <c r="S114" s="108"/>
      <c r="T114" s="108"/>
      <c r="U114" s="108"/>
      <c r="V114" s="108"/>
      <c r="W114" s="108"/>
      <c r="X114" s="109"/>
      <c r="Y114" s="481" t="s">
        <v>57</v>
      </c>
      <c r="Z114" s="562"/>
      <c r="AA114" s="563"/>
      <c r="AB114" s="496"/>
      <c r="AC114" s="497"/>
      <c r="AD114" s="498"/>
      <c r="AE114" s="454"/>
      <c r="AF114" s="454"/>
      <c r="AG114" s="454"/>
      <c r="AH114" s="454"/>
      <c r="AI114" s="454"/>
      <c r="AJ114" s="454"/>
      <c r="AK114" s="454"/>
      <c r="AL114" s="454"/>
      <c r="AM114" s="454"/>
      <c r="AN114" s="454"/>
      <c r="AO114" s="454"/>
      <c r="AP114" s="454"/>
      <c r="AQ114" s="241"/>
      <c r="AR114" s="242"/>
      <c r="AS114" s="242"/>
      <c r="AT114" s="243"/>
      <c r="AU114" s="241"/>
      <c r="AV114" s="242"/>
      <c r="AW114" s="242"/>
      <c r="AX114" s="243"/>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3" t="s">
        <v>478</v>
      </c>
      <c r="AR115" s="554"/>
      <c r="AS115" s="554"/>
      <c r="AT115" s="554"/>
      <c r="AU115" s="554"/>
      <c r="AV115" s="554"/>
      <c r="AW115" s="554"/>
      <c r="AX115" s="555"/>
    </row>
    <row r="116" spans="1:50" ht="23.25" customHeight="1" x14ac:dyDescent="0.15">
      <c r="A116" s="475"/>
      <c r="B116" s="476"/>
      <c r="C116" s="476"/>
      <c r="D116" s="476"/>
      <c r="E116" s="476"/>
      <c r="F116" s="477"/>
      <c r="G116" s="426" t="s">
        <v>654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626</v>
      </c>
      <c r="AC116" s="486"/>
      <c r="AD116" s="487"/>
      <c r="AE116" s="454" t="s">
        <v>619</v>
      </c>
      <c r="AF116" s="454"/>
      <c r="AG116" s="454"/>
      <c r="AH116" s="454"/>
      <c r="AI116" s="454">
        <v>33286</v>
      </c>
      <c r="AJ116" s="454"/>
      <c r="AK116" s="454"/>
      <c r="AL116" s="454"/>
      <c r="AM116" s="454">
        <v>57963</v>
      </c>
      <c r="AN116" s="454"/>
      <c r="AO116" s="454"/>
      <c r="AP116" s="454"/>
      <c r="AQ116" s="454">
        <v>55830</v>
      </c>
      <c r="AR116" s="454"/>
      <c r="AS116" s="454"/>
      <c r="AT116" s="454"/>
      <c r="AU116" s="454"/>
      <c r="AV116" s="454"/>
      <c r="AW116" s="454"/>
      <c r="AX116" s="503"/>
    </row>
    <row r="117" spans="1:50" ht="46.5"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627</v>
      </c>
      <c r="AC117" s="501"/>
      <c r="AD117" s="502"/>
      <c r="AE117" s="551" t="s">
        <v>610</v>
      </c>
      <c r="AF117" s="551"/>
      <c r="AG117" s="551"/>
      <c r="AH117" s="551"/>
      <c r="AI117" s="551" t="s">
        <v>628</v>
      </c>
      <c r="AJ117" s="551"/>
      <c r="AK117" s="551"/>
      <c r="AL117" s="551"/>
      <c r="AM117" s="551" t="s">
        <v>629</v>
      </c>
      <c r="AN117" s="551"/>
      <c r="AO117" s="551"/>
      <c r="AP117" s="551"/>
      <c r="AQ117" s="551" t="s">
        <v>649</v>
      </c>
      <c r="AR117" s="551"/>
      <c r="AS117" s="551"/>
      <c r="AT117" s="551"/>
      <c r="AU117" s="551"/>
      <c r="AV117" s="551"/>
      <c r="AW117" s="551"/>
      <c r="AX117" s="552"/>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3" t="s">
        <v>478</v>
      </c>
      <c r="AR118" s="554"/>
      <c r="AS118" s="554"/>
      <c r="AT118" s="554"/>
      <c r="AU118" s="554"/>
      <c r="AV118" s="554"/>
      <c r="AW118" s="554"/>
      <c r="AX118" s="555"/>
    </row>
    <row r="119" spans="1:50" ht="24" customHeight="1" x14ac:dyDescent="0.15">
      <c r="A119" s="475"/>
      <c r="B119" s="476"/>
      <c r="C119" s="476"/>
      <c r="D119" s="476"/>
      <c r="E119" s="476"/>
      <c r="F119" s="477"/>
      <c r="G119" s="426" t="s">
        <v>650</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562</v>
      </c>
      <c r="AC119" s="486"/>
      <c r="AD119" s="487"/>
      <c r="AE119" s="454">
        <v>12</v>
      </c>
      <c r="AF119" s="454"/>
      <c r="AG119" s="454"/>
      <c r="AH119" s="454"/>
      <c r="AI119" s="454">
        <v>11</v>
      </c>
      <c r="AJ119" s="454"/>
      <c r="AK119" s="454"/>
      <c r="AL119" s="454"/>
      <c r="AM119" s="454">
        <v>11</v>
      </c>
      <c r="AN119" s="454"/>
      <c r="AO119" s="454"/>
      <c r="AP119" s="454"/>
      <c r="AQ119" s="241">
        <v>11</v>
      </c>
      <c r="AR119" s="242"/>
      <c r="AS119" s="242"/>
      <c r="AT119" s="242"/>
      <c r="AU119" s="242"/>
      <c r="AV119" s="242"/>
      <c r="AW119" s="242"/>
      <c r="AX119" s="244"/>
    </row>
    <row r="120" spans="1:50" ht="28.5" customHeight="1" thickBo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562</v>
      </c>
      <c r="AC120" s="501"/>
      <c r="AD120" s="502"/>
      <c r="AE120" s="551" t="s">
        <v>563</v>
      </c>
      <c r="AF120" s="551"/>
      <c r="AG120" s="551"/>
      <c r="AH120" s="551"/>
      <c r="AI120" s="551" t="s">
        <v>564</v>
      </c>
      <c r="AJ120" s="551"/>
      <c r="AK120" s="551"/>
      <c r="AL120" s="551"/>
      <c r="AM120" s="551" t="s">
        <v>565</v>
      </c>
      <c r="AN120" s="551"/>
      <c r="AO120" s="551"/>
      <c r="AP120" s="551"/>
      <c r="AQ120" s="551" t="s">
        <v>636</v>
      </c>
      <c r="AR120" s="551"/>
      <c r="AS120" s="551"/>
      <c r="AT120" s="551"/>
      <c r="AU120" s="551"/>
      <c r="AV120" s="551"/>
      <c r="AW120" s="551"/>
      <c r="AX120" s="552"/>
    </row>
    <row r="121" spans="1:50" hidden="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3" t="s">
        <v>478</v>
      </c>
      <c r="AR121" s="554"/>
      <c r="AS121" s="554"/>
      <c r="AT121" s="554"/>
      <c r="AU121" s="554"/>
      <c r="AV121" s="554"/>
      <c r="AW121" s="554"/>
      <c r="AX121" s="555"/>
    </row>
    <row r="122" spans="1:50" hidden="1" x14ac:dyDescent="0.15">
      <c r="A122" s="475"/>
      <c r="B122" s="476"/>
      <c r="C122" s="476"/>
      <c r="D122" s="476"/>
      <c r="E122" s="476"/>
      <c r="F122" s="477"/>
      <c r="G122" s="426"/>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241"/>
      <c r="AR122" s="242"/>
      <c r="AS122" s="242"/>
      <c r="AT122" s="242"/>
      <c r="AU122" s="242"/>
      <c r="AV122" s="242"/>
      <c r="AW122" s="242"/>
      <c r="AX122" s="244"/>
    </row>
    <row r="123" spans="1:50" ht="13.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c r="AC123" s="501"/>
      <c r="AD123" s="50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idden="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3" t="s">
        <v>478</v>
      </c>
      <c r="AR124" s="554"/>
      <c r="AS124" s="554"/>
      <c r="AT124" s="554"/>
      <c r="AU124" s="554"/>
      <c r="AV124" s="554"/>
      <c r="AW124" s="554"/>
      <c r="AX124" s="555"/>
    </row>
    <row r="125" spans="1:50" hidden="1" x14ac:dyDescent="0.15">
      <c r="A125" s="475"/>
      <c r="B125" s="476"/>
      <c r="C125" s="476"/>
      <c r="D125" s="476"/>
      <c r="E125" s="476"/>
      <c r="F125" s="477"/>
      <c r="G125" s="426" t="s">
        <v>514</v>
      </c>
      <c r="H125" s="426"/>
      <c r="I125" s="426"/>
      <c r="J125" s="426"/>
      <c r="K125" s="426"/>
      <c r="L125" s="426"/>
      <c r="M125" s="426"/>
      <c r="N125" s="426"/>
      <c r="O125" s="426"/>
      <c r="P125" s="426"/>
      <c r="Q125" s="426"/>
      <c r="R125" s="426"/>
      <c r="S125" s="426"/>
      <c r="T125" s="426"/>
      <c r="U125" s="426"/>
      <c r="V125" s="426"/>
      <c r="W125" s="426"/>
      <c r="X125" s="956"/>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03"/>
    </row>
    <row r="126" spans="1:50" hidden="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7"/>
      <c r="Y126" s="499" t="s">
        <v>50</v>
      </c>
      <c r="Z126" s="482"/>
      <c r="AA126" s="483"/>
      <c r="AB126" s="500" t="s">
        <v>513</v>
      </c>
      <c r="AC126" s="501"/>
      <c r="AD126" s="50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idden="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3"/>
      <c r="Z127" s="954"/>
      <c r="AA127" s="955"/>
      <c r="AB127" s="446" t="s">
        <v>12</v>
      </c>
      <c r="AC127" s="447"/>
      <c r="AD127" s="448"/>
      <c r="AE127" s="421" t="s">
        <v>358</v>
      </c>
      <c r="AF127" s="422"/>
      <c r="AG127" s="422"/>
      <c r="AH127" s="423"/>
      <c r="AI127" s="421" t="s">
        <v>359</v>
      </c>
      <c r="AJ127" s="422"/>
      <c r="AK127" s="422"/>
      <c r="AL127" s="423"/>
      <c r="AM127" s="421" t="s">
        <v>365</v>
      </c>
      <c r="AN127" s="422"/>
      <c r="AO127" s="422"/>
      <c r="AP127" s="423"/>
      <c r="AQ127" s="553" t="s">
        <v>478</v>
      </c>
      <c r="AR127" s="554"/>
      <c r="AS127" s="554"/>
      <c r="AT127" s="554"/>
      <c r="AU127" s="554"/>
      <c r="AV127" s="554"/>
      <c r="AW127" s="554"/>
      <c r="AX127" s="555"/>
    </row>
    <row r="128" spans="1:50" hidden="1" x14ac:dyDescent="0.15">
      <c r="A128" s="475"/>
      <c r="B128" s="476"/>
      <c r="C128" s="476"/>
      <c r="D128" s="476"/>
      <c r="E128" s="476"/>
      <c r="F128" s="477"/>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03"/>
    </row>
    <row r="129" spans="1:50" ht="14.25" hidden="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7" customHeight="1" x14ac:dyDescent="0.15">
      <c r="A130" s="145" t="s">
        <v>371</v>
      </c>
      <c r="B130" s="140"/>
      <c r="C130" s="139" t="s">
        <v>368</v>
      </c>
      <c r="D130" s="140"/>
      <c r="E130" s="204" t="s">
        <v>401</v>
      </c>
      <c r="F130" s="205"/>
      <c r="G130" s="206" t="s">
        <v>664</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665</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683</v>
      </c>
      <c r="AR133" s="188"/>
      <c r="AS133" s="133" t="s">
        <v>357</v>
      </c>
      <c r="AT133" s="134"/>
      <c r="AU133" s="189" t="s">
        <v>613</v>
      </c>
      <c r="AV133" s="189"/>
      <c r="AW133" s="133" t="s">
        <v>301</v>
      </c>
      <c r="AX133" s="172"/>
    </row>
    <row r="134" spans="1:50" ht="39.75" customHeight="1" x14ac:dyDescent="0.15">
      <c r="A134" s="146"/>
      <c r="B134" s="142"/>
      <c r="C134" s="141"/>
      <c r="D134" s="142"/>
      <c r="E134" s="141"/>
      <c r="F134" s="215"/>
      <c r="G134" s="101" t="s">
        <v>622</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557</v>
      </c>
      <c r="AC134" s="194"/>
      <c r="AD134" s="194"/>
      <c r="AE134" s="195" t="s">
        <v>623</v>
      </c>
      <c r="AF134" s="196"/>
      <c r="AG134" s="196"/>
      <c r="AH134" s="196"/>
      <c r="AI134" s="195">
        <v>9</v>
      </c>
      <c r="AJ134" s="196"/>
      <c r="AK134" s="196"/>
      <c r="AL134" s="196"/>
      <c r="AM134" s="195">
        <v>13</v>
      </c>
      <c r="AN134" s="196"/>
      <c r="AO134" s="196"/>
      <c r="AP134" s="196"/>
      <c r="AQ134" s="195" t="s">
        <v>610</v>
      </c>
      <c r="AR134" s="196"/>
      <c r="AS134" s="196"/>
      <c r="AT134" s="196"/>
      <c r="AU134" s="195" t="s">
        <v>614</v>
      </c>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557</v>
      </c>
      <c r="AC135" s="202"/>
      <c r="AD135" s="202"/>
      <c r="AE135" s="195" t="s">
        <v>610</v>
      </c>
      <c r="AF135" s="196"/>
      <c r="AG135" s="196"/>
      <c r="AH135" s="196"/>
      <c r="AI135" s="195">
        <v>8</v>
      </c>
      <c r="AJ135" s="196"/>
      <c r="AK135" s="196"/>
      <c r="AL135" s="196"/>
      <c r="AM135" s="195">
        <v>8</v>
      </c>
      <c r="AN135" s="196"/>
      <c r="AO135" s="196"/>
      <c r="AP135" s="196"/>
      <c r="AQ135" s="195" t="s">
        <v>610</v>
      </c>
      <c r="AR135" s="196"/>
      <c r="AS135" s="196"/>
      <c r="AT135" s="196"/>
      <c r="AU135" s="195" t="s">
        <v>624</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619</v>
      </c>
      <c r="AR137" s="188"/>
      <c r="AS137" s="133" t="s">
        <v>357</v>
      </c>
      <c r="AT137" s="134"/>
      <c r="AU137" s="189" t="s">
        <v>610</v>
      </c>
      <c r="AV137" s="189"/>
      <c r="AW137" s="133" t="s">
        <v>301</v>
      </c>
      <c r="AX137" s="172"/>
    </row>
    <row r="138" spans="1:50" ht="39.75" customHeight="1" x14ac:dyDescent="0.15">
      <c r="A138" s="146"/>
      <c r="B138" s="142"/>
      <c r="C138" s="141"/>
      <c r="D138" s="142"/>
      <c r="E138" s="141"/>
      <c r="F138" s="215"/>
      <c r="G138" s="101" t="s">
        <v>681</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620</v>
      </c>
      <c r="AC138" s="194"/>
      <c r="AD138" s="194"/>
      <c r="AE138" s="195">
        <v>703442</v>
      </c>
      <c r="AF138" s="196"/>
      <c r="AG138" s="196"/>
      <c r="AH138" s="196"/>
      <c r="AI138" s="195">
        <v>396752</v>
      </c>
      <c r="AJ138" s="196"/>
      <c r="AK138" s="196"/>
      <c r="AL138" s="196"/>
      <c r="AM138" s="195">
        <v>326898</v>
      </c>
      <c r="AN138" s="196"/>
      <c r="AO138" s="196"/>
      <c r="AP138" s="196"/>
      <c r="AQ138" s="195" t="s">
        <v>621</v>
      </c>
      <c r="AR138" s="196"/>
      <c r="AS138" s="196"/>
      <c r="AT138" s="196"/>
      <c r="AU138" s="195" t="s">
        <v>619</v>
      </c>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620</v>
      </c>
      <c r="AC139" s="202"/>
      <c r="AD139" s="202"/>
      <c r="AE139" s="195">
        <v>576458</v>
      </c>
      <c r="AF139" s="196"/>
      <c r="AG139" s="196"/>
      <c r="AH139" s="196"/>
      <c r="AI139" s="195">
        <v>616522</v>
      </c>
      <c r="AJ139" s="196"/>
      <c r="AK139" s="196"/>
      <c r="AL139" s="196"/>
      <c r="AM139" s="195">
        <v>619012</v>
      </c>
      <c r="AN139" s="196"/>
      <c r="AO139" s="196"/>
      <c r="AP139" s="196"/>
      <c r="AQ139" s="195" t="s">
        <v>610</v>
      </c>
      <c r="AR139" s="196"/>
      <c r="AS139" s="196"/>
      <c r="AT139" s="196"/>
      <c r="AU139" s="195" t="s">
        <v>617</v>
      </c>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486</v>
      </c>
      <c r="R152" s="130"/>
      <c r="S152" s="130"/>
      <c r="T152" s="130"/>
      <c r="U152" s="130"/>
      <c r="V152" s="130"/>
      <c r="W152" s="130"/>
      <c r="X152" s="130"/>
      <c r="Y152" s="130"/>
      <c r="Z152" s="130"/>
      <c r="AA152" s="130"/>
      <c r="AB152" s="129" t="s">
        <v>487</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486</v>
      </c>
      <c r="R159" s="130"/>
      <c r="S159" s="130"/>
      <c r="T159" s="130"/>
      <c r="U159" s="130"/>
      <c r="V159" s="130"/>
      <c r="W159" s="130"/>
      <c r="X159" s="130"/>
      <c r="Y159" s="130"/>
      <c r="Z159" s="130"/>
      <c r="AA159" s="130"/>
      <c r="AB159" s="129" t="s">
        <v>487</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486</v>
      </c>
      <c r="R166" s="130"/>
      <c r="S166" s="130"/>
      <c r="T166" s="130"/>
      <c r="U166" s="130"/>
      <c r="V166" s="130"/>
      <c r="W166" s="130"/>
      <c r="X166" s="130"/>
      <c r="Y166" s="130"/>
      <c r="Z166" s="130"/>
      <c r="AA166" s="130"/>
      <c r="AB166" s="129" t="s">
        <v>487</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486</v>
      </c>
      <c r="R173" s="130"/>
      <c r="S173" s="130"/>
      <c r="T173" s="130"/>
      <c r="U173" s="130"/>
      <c r="V173" s="130"/>
      <c r="W173" s="130"/>
      <c r="X173" s="130"/>
      <c r="Y173" s="130"/>
      <c r="Z173" s="130"/>
      <c r="AA173" s="130"/>
      <c r="AB173" s="129" t="s">
        <v>487</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486</v>
      </c>
      <c r="R180" s="130"/>
      <c r="S180" s="130"/>
      <c r="T180" s="130"/>
      <c r="U180" s="130"/>
      <c r="V180" s="130"/>
      <c r="W180" s="130"/>
      <c r="X180" s="130"/>
      <c r="Y180" s="130"/>
      <c r="Z180" s="130"/>
      <c r="AA180" s="130"/>
      <c r="AB180" s="129" t="s">
        <v>487</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648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57.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486</v>
      </c>
      <c r="R212" s="130"/>
      <c r="S212" s="130"/>
      <c r="T212" s="130"/>
      <c r="U212" s="130"/>
      <c r="V212" s="130"/>
      <c r="W212" s="130"/>
      <c r="X212" s="130"/>
      <c r="Y212" s="130"/>
      <c r="Z212" s="130"/>
      <c r="AA212" s="130"/>
      <c r="AB212" s="129" t="s">
        <v>487</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486</v>
      </c>
      <c r="R219" s="130"/>
      <c r="S219" s="130"/>
      <c r="T219" s="130"/>
      <c r="U219" s="130"/>
      <c r="V219" s="130"/>
      <c r="W219" s="130"/>
      <c r="X219" s="130"/>
      <c r="Y219" s="130"/>
      <c r="Z219" s="130"/>
      <c r="AA219" s="130"/>
      <c r="AB219" s="129" t="s">
        <v>487</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486</v>
      </c>
      <c r="R226" s="130"/>
      <c r="S226" s="130"/>
      <c r="T226" s="130"/>
      <c r="U226" s="130"/>
      <c r="V226" s="130"/>
      <c r="W226" s="130"/>
      <c r="X226" s="130"/>
      <c r="Y226" s="130"/>
      <c r="Z226" s="130"/>
      <c r="AA226" s="130"/>
      <c r="AB226" s="129" t="s">
        <v>487</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486</v>
      </c>
      <c r="R233" s="130"/>
      <c r="S233" s="130"/>
      <c r="T233" s="130"/>
      <c r="U233" s="130"/>
      <c r="V233" s="130"/>
      <c r="W233" s="130"/>
      <c r="X233" s="130"/>
      <c r="Y233" s="130"/>
      <c r="Z233" s="130"/>
      <c r="AA233" s="130"/>
      <c r="AB233" s="129" t="s">
        <v>487</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486</v>
      </c>
      <c r="R240" s="130"/>
      <c r="S240" s="130"/>
      <c r="T240" s="130"/>
      <c r="U240" s="130"/>
      <c r="V240" s="130"/>
      <c r="W240" s="130"/>
      <c r="X240" s="130"/>
      <c r="Y240" s="130"/>
      <c r="Z240" s="130"/>
      <c r="AA240" s="130"/>
      <c r="AB240" s="129" t="s">
        <v>487</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486</v>
      </c>
      <c r="R272" s="130"/>
      <c r="S272" s="130"/>
      <c r="T272" s="130"/>
      <c r="U272" s="130"/>
      <c r="V272" s="130"/>
      <c r="W272" s="130"/>
      <c r="X272" s="130"/>
      <c r="Y272" s="130"/>
      <c r="Z272" s="130"/>
      <c r="AA272" s="130"/>
      <c r="AB272" s="129" t="s">
        <v>487</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486</v>
      </c>
      <c r="R279" s="130"/>
      <c r="S279" s="130"/>
      <c r="T279" s="130"/>
      <c r="U279" s="130"/>
      <c r="V279" s="130"/>
      <c r="W279" s="130"/>
      <c r="X279" s="130"/>
      <c r="Y279" s="130"/>
      <c r="Z279" s="130"/>
      <c r="AA279" s="130"/>
      <c r="AB279" s="129" t="s">
        <v>487</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486</v>
      </c>
      <c r="R286" s="130"/>
      <c r="S286" s="130"/>
      <c r="T286" s="130"/>
      <c r="U286" s="130"/>
      <c r="V286" s="130"/>
      <c r="W286" s="130"/>
      <c r="X286" s="130"/>
      <c r="Y286" s="130"/>
      <c r="Z286" s="130"/>
      <c r="AA286" s="130"/>
      <c r="AB286" s="129" t="s">
        <v>487</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486</v>
      </c>
      <c r="R293" s="130"/>
      <c r="S293" s="130"/>
      <c r="T293" s="130"/>
      <c r="U293" s="130"/>
      <c r="V293" s="130"/>
      <c r="W293" s="130"/>
      <c r="X293" s="130"/>
      <c r="Y293" s="130"/>
      <c r="Z293" s="130"/>
      <c r="AA293" s="130"/>
      <c r="AB293" s="129" t="s">
        <v>487</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486</v>
      </c>
      <c r="R300" s="130"/>
      <c r="S300" s="130"/>
      <c r="T300" s="130"/>
      <c r="U300" s="130"/>
      <c r="V300" s="130"/>
      <c r="W300" s="130"/>
      <c r="X300" s="130"/>
      <c r="Y300" s="130"/>
      <c r="Z300" s="130"/>
      <c r="AA300" s="130"/>
      <c r="AB300" s="129" t="s">
        <v>487</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486</v>
      </c>
      <c r="R332" s="130"/>
      <c r="S332" s="130"/>
      <c r="T332" s="130"/>
      <c r="U332" s="130"/>
      <c r="V332" s="130"/>
      <c r="W332" s="130"/>
      <c r="X332" s="130"/>
      <c r="Y332" s="130"/>
      <c r="Z332" s="130"/>
      <c r="AA332" s="130"/>
      <c r="AB332" s="129" t="s">
        <v>487</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486</v>
      </c>
      <c r="R339" s="130"/>
      <c r="S339" s="130"/>
      <c r="T339" s="130"/>
      <c r="U339" s="130"/>
      <c r="V339" s="130"/>
      <c r="W339" s="130"/>
      <c r="X339" s="130"/>
      <c r="Y339" s="130"/>
      <c r="Z339" s="130"/>
      <c r="AA339" s="130"/>
      <c r="AB339" s="129" t="s">
        <v>487</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486</v>
      </c>
      <c r="R346" s="130"/>
      <c r="S346" s="130"/>
      <c r="T346" s="130"/>
      <c r="U346" s="130"/>
      <c r="V346" s="130"/>
      <c r="W346" s="130"/>
      <c r="X346" s="130"/>
      <c r="Y346" s="130"/>
      <c r="Z346" s="130"/>
      <c r="AA346" s="130"/>
      <c r="AB346" s="129" t="s">
        <v>487</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486</v>
      </c>
      <c r="R353" s="130"/>
      <c r="S353" s="130"/>
      <c r="T353" s="130"/>
      <c r="U353" s="130"/>
      <c r="V353" s="130"/>
      <c r="W353" s="130"/>
      <c r="X353" s="130"/>
      <c r="Y353" s="130"/>
      <c r="Z353" s="130"/>
      <c r="AA353" s="130"/>
      <c r="AB353" s="129" t="s">
        <v>487</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486</v>
      </c>
      <c r="R360" s="130"/>
      <c r="S360" s="130"/>
      <c r="T360" s="130"/>
      <c r="U360" s="130"/>
      <c r="V360" s="130"/>
      <c r="W360" s="130"/>
      <c r="X360" s="130"/>
      <c r="Y360" s="130"/>
      <c r="Z360" s="130"/>
      <c r="AA360" s="130"/>
      <c r="AB360" s="129" t="s">
        <v>487</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486</v>
      </c>
      <c r="R392" s="130"/>
      <c r="S392" s="130"/>
      <c r="T392" s="130"/>
      <c r="U392" s="130"/>
      <c r="V392" s="130"/>
      <c r="W392" s="130"/>
      <c r="X392" s="130"/>
      <c r="Y392" s="130"/>
      <c r="Z392" s="130"/>
      <c r="AA392" s="130"/>
      <c r="AB392" s="129" t="s">
        <v>487</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486</v>
      </c>
      <c r="R399" s="130"/>
      <c r="S399" s="130"/>
      <c r="T399" s="130"/>
      <c r="U399" s="130"/>
      <c r="V399" s="130"/>
      <c r="W399" s="130"/>
      <c r="X399" s="130"/>
      <c r="Y399" s="130"/>
      <c r="Z399" s="130"/>
      <c r="AA399" s="130"/>
      <c r="AB399" s="129" t="s">
        <v>487</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486</v>
      </c>
      <c r="R406" s="130"/>
      <c r="S406" s="130"/>
      <c r="T406" s="130"/>
      <c r="U406" s="130"/>
      <c r="V406" s="130"/>
      <c r="W406" s="130"/>
      <c r="X406" s="130"/>
      <c r="Y406" s="130"/>
      <c r="Z406" s="130"/>
      <c r="AA406" s="130"/>
      <c r="AB406" s="129" t="s">
        <v>487</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486</v>
      </c>
      <c r="R413" s="130"/>
      <c r="S413" s="130"/>
      <c r="T413" s="130"/>
      <c r="U413" s="130"/>
      <c r="V413" s="130"/>
      <c r="W413" s="130"/>
      <c r="X413" s="130"/>
      <c r="Y413" s="130"/>
      <c r="Z413" s="130"/>
      <c r="AA413" s="130"/>
      <c r="AB413" s="129" t="s">
        <v>487</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486</v>
      </c>
      <c r="R420" s="130"/>
      <c r="S420" s="130"/>
      <c r="T420" s="130"/>
      <c r="U420" s="130"/>
      <c r="V420" s="130"/>
      <c r="W420" s="130"/>
      <c r="X420" s="130"/>
      <c r="Y420" s="130"/>
      <c r="Z420" s="130"/>
      <c r="AA420" s="130"/>
      <c r="AB420" s="129" t="s">
        <v>487</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58"/>
      <c r="E430" s="209" t="s">
        <v>390</v>
      </c>
      <c r="F430" s="210"/>
      <c r="G430" s="925" t="s">
        <v>386</v>
      </c>
      <c r="H430" s="123"/>
      <c r="I430" s="123"/>
      <c r="J430" s="926" t="s">
        <v>586</v>
      </c>
      <c r="K430" s="927"/>
      <c r="L430" s="927"/>
      <c r="M430" s="927"/>
      <c r="N430" s="927"/>
      <c r="O430" s="927"/>
      <c r="P430" s="927"/>
      <c r="Q430" s="927"/>
      <c r="R430" s="927"/>
      <c r="S430" s="927"/>
      <c r="T430" s="928"/>
      <c r="U430" s="604" t="s">
        <v>587</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9"/>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475</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668</v>
      </c>
      <c r="AF432" s="189"/>
      <c r="AG432" s="133" t="s">
        <v>357</v>
      </c>
      <c r="AH432" s="134"/>
      <c r="AI432" s="184"/>
      <c r="AJ432" s="184"/>
      <c r="AK432" s="184"/>
      <c r="AL432" s="162"/>
      <c r="AM432" s="184"/>
      <c r="AN432" s="184"/>
      <c r="AO432" s="184"/>
      <c r="AP432" s="162"/>
      <c r="AQ432" s="606" t="s">
        <v>669</v>
      </c>
      <c r="AR432" s="189"/>
      <c r="AS432" s="133" t="s">
        <v>357</v>
      </c>
      <c r="AT432" s="134"/>
      <c r="AU432" s="189" t="s">
        <v>678</v>
      </c>
      <c r="AV432" s="189"/>
      <c r="AW432" s="133" t="s">
        <v>301</v>
      </c>
      <c r="AX432" s="172"/>
    </row>
    <row r="433" spans="1:50" ht="23.25" customHeight="1" x14ac:dyDescent="0.15">
      <c r="A433" s="146"/>
      <c r="B433" s="142"/>
      <c r="C433" s="141"/>
      <c r="D433" s="142"/>
      <c r="E433" s="363"/>
      <c r="F433" s="364"/>
      <c r="G433" s="101" t="s">
        <v>597</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668</v>
      </c>
      <c r="AC433" s="202"/>
      <c r="AD433" s="202"/>
      <c r="AE433" s="361" t="s">
        <v>667</v>
      </c>
      <c r="AF433" s="196"/>
      <c r="AG433" s="196"/>
      <c r="AH433" s="196"/>
      <c r="AI433" s="361" t="s">
        <v>667</v>
      </c>
      <c r="AJ433" s="196"/>
      <c r="AK433" s="196"/>
      <c r="AL433" s="196"/>
      <c r="AM433" s="361" t="s">
        <v>667</v>
      </c>
      <c r="AN433" s="196"/>
      <c r="AO433" s="196"/>
      <c r="AP433" s="362"/>
      <c r="AQ433" s="361" t="s">
        <v>677</v>
      </c>
      <c r="AR433" s="196"/>
      <c r="AS433" s="196"/>
      <c r="AT433" s="362"/>
      <c r="AU433" s="196" t="s">
        <v>667</v>
      </c>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672</v>
      </c>
      <c r="AC434" s="194"/>
      <c r="AD434" s="194"/>
      <c r="AE434" s="361" t="s">
        <v>674</v>
      </c>
      <c r="AF434" s="196"/>
      <c r="AG434" s="196"/>
      <c r="AH434" s="362"/>
      <c r="AI434" s="361" t="s">
        <v>667</v>
      </c>
      <c r="AJ434" s="196"/>
      <c r="AK434" s="196"/>
      <c r="AL434" s="196"/>
      <c r="AM434" s="361" t="s">
        <v>668</v>
      </c>
      <c r="AN434" s="196"/>
      <c r="AO434" s="196"/>
      <c r="AP434" s="362"/>
      <c r="AQ434" s="361" t="s">
        <v>674</v>
      </c>
      <c r="AR434" s="196"/>
      <c r="AS434" s="196"/>
      <c r="AT434" s="362"/>
      <c r="AU434" s="196" t="s">
        <v>667</v>
      </c>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6" t="s">
        <v>302</v>
      </c>
      <c r="AC435" s="586"/>
      <c r="AD435" s="586"/>
      <c r="AE435" s="361" t="s">
        <v>667</v>
      </c>
      <c r="AF435" s="196"/>
      <c r="AG435" s="196"/>
      <c r="AH435" s="362"/>
      <c r="AI435" s="361" t="s">
        <v>667</v>
      </c>
      <c r="AJ435" s="196"/>
      <c r="AK435" s="196"/>
      <c r="AL435" s="196"/>
      <c r="AM435" s="361" t="s">
        <v>668</v>
      </c>
      <c r="AN435" s="196"/>
      <c r="AO435" s="196"/>
      <c r="AP435" s="362"/>
      <c r="AQ435" s="361" t="s">
        <v>667</v>
      </c>
      <c r="AR435" s="196"/>
      <c r="AS435" s="196"/>
      <c r="AT435" s="362"/>
      <c r="AU435" s="196" t="s">
        <v>667</v>
      </c>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475</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6"/>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6" t="s">
        <v>302</v>
      </c>
      <c r="AC440" s="586"/>
      <c r="AD440" s="586"/>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475</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6"/>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6" t="s">
        <v>302</v>
      </c>
      <c r="AC445" s="586"/>
      <c r="AD445" s="586"/>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475</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6"/>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6" t="s">
        <v>302</v>
      </c>
      <c r="AC450" s="586"/>
      <c r="AD450" s="586"/>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475</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6"/>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6" t="s">
        <v>302</v>
      </c>
      <c r="AC455" s="586"/>
      <c r="AD455" s="586"/>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475</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667</v>
      </c>
      <c r="AF457" s="189"/>
      <c r="AG457" s="133" t="s">
        <v>357</v>
      </c>
      <c r="AH457" s="134"/>
      <c r="AI457" s="184"/>
      <c r="AJ457" s="184"/>
      <c r="AK457" s="184"/>
      <c r="AL457" s="162"/>
      <c r="AM457" s="184"/>
      <c r="AN457" s="184"/>
      <c r="AO457" s="184"/>
      <c r="AP457" s="162"/>
      <c r="AQ457" s="606" t="s">
        <v>667</v>
      </c>
      <c r="AR457" s="189"/>
      <c r="AS457" s="133" t="s">
        <v>357</v>
      </c>
      <c r="AT457" s="134"/>
      <c r="AU457" s="189" t="s">
        <v>667</v>
      </c>
      <c r="AV457" s="189"/>
      <c r="AW457" s="133" t="s">
        <v>301</v>
      </c>
      <c r="AX457" s="172"/>
    </row>
    <row r="458" spans="1:50" ht="23.25" customHeight="1" x14ac:dyDescent="0.15">
      <c r="A458" s="146"/>
      <c r="B458" s="142"/>
      <c r="C458" s="141"/>
      <c r="D458" s="142"/>
      <c r="E458" s="363"/>
      <c r="F458" s="364"/>
      <c r="G458" s="101" t="s">
        <v>598</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669</v>
      </c>
      <c r="AC458" s="202"/>
      <c r="AD458" s="202"/>
      <c r="AE458" s="361" t="s">
        <v>669</v>
      </c>
      <c r="AF458" s="196"/>
      <c r="AG458" s="196"/>
      <c r="AH458" s="196"/>
      <c r="AI458" s="361" t="s">
        <v>669</v>
      </c>
      <c r="AJ458" s="196"/>
      <c r="AK458" s="196"/>
      <c r="AL458" s="196"/>
      <c r="AM458" s="361" t="s">
        <v>667</v>
      </c>
      <c r="AN458" s="196"/>
      <c r="AO458" s="196"/>
      <c r="AP458" s="362"/>
      <c r="AQ458" s="361" t="s">
        <v>671</v>
      </c>
      <c r="AR458" s="196"/>
      <c r="AS458" s="196"/>
      <c r="AT458" s="362"/>
      <c r="AU458" s="196" t="s">
        <v>667</v>
      </c>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673</v>
      </c>
      <c r="AC459" s="194"/>
      <c r="AD459" s="194"/>
      <c r="AE459" s="361" t="s">
        <v>675</v>
      </c>
      <c r="AF459" s="196"/>
      <c r="AG459" s="196"/>
      <c r="AH459" s="362"/>
      <c r="AI459" s="361" t="s">
        <v>667</v>
      </c>
      <c r="AJ459" s="196"/>
      <c r="AK459" s="196"/>
      <c r="AL459" s="196"/>
      <c r="AM459" s="361" t="s">
        <v>667</v>
      </c>
      <c r="AN459" s="196"/>
      <c r="AO459" s="196"/>
      <c r="AP459" s="362"/>
      <c r="AQ459" s="361" t="s">
        <v>669</v>
      </c>
      <c r="AR459" s="196"/>
      <c r="AS459" s="196"/>
      <c r="AT459" s="362"/>
      <c r="AU459" s="196" t="s">
        <v>667</v>
      </c>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6" t="s">
        <v>15</v>
      </c>
      <c r="AC460" s="586"/>
      <c r="AD460" s="586"/>
      <c r="AE460" s="361" t="s">
        <v>669</v>
      </c>
      <c r="AF460" s="196"/>
      <c r="AG460" s="196"/>
      <c r="AH460" s="362"/>
      <c r="AI460" s="361" t="s">
        <v>676</v>
      </c>
      <c r="AJ460" s="196"/>
      <c r="AK460" s="196"/>
      <c r="AL460" s="196"/>
      <c r="AM460" s="361" t="s">
        <v>667</v>
      </c>
      <c r="AN460" s="196"/>
      <c r="AO460" s="196"/>
      <c r="AP460" s="362"/>
      <c r="AQ460" s="361" t="s">
        <v>668</v>
      </c>
      <c r="AR460" s="196"/>
      <c r="AS460" s="196"/>
      <c r="AT460" s="362"/>
      <c r="AU460" s="196" t="s">
        <v>679</v>
      </c>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475</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6"/>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6" t="s">
        <v>15</v>
      </c>
      <c r="AC465" s="586"/>
      <c r="AD465" s="586"/>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475</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6"/>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6" t="s">
        <v>15</v>
      </c>
      <c r="AC470" s="586"/>
      <c r="AD470" s="586"/>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475</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6"/>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6" t="s">
        <v>15</v>
      </c>
      <c r="AC475" s="586"/>
      <c r="AD475" s="586"/>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475</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6"/>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6" t="s">
        <v>15</v>
      </c>
      <c r="AC480" s="586"/>
      <c r="AD480" s="586"/>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688</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25" t="s">
        <v>386</v>
      </c>
      <c r="H484" s="123"/>
      <c r="I484" s="123"/>
      <c r="J484" s="926"/>
      <c r="K484" s="927"/>
      <c r="L484" s="927"/>
      <c r="M484" s="927"/>
      <c r="N484" s="927"/>
      <c r="O484" s="927"/>
      <c r="P484" s="927"/>
      <c r="Q484" s="927"/>
      <c r="R484" s="927"/>
      <c r="S484" s="927"/>
      <c r="T484" s="92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9"/>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475</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6"/>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6" t="s">
        <v>302</v>
      </c>
      <c r="AC489" s="586"/>
      <c r="AD489" s="586"/>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475</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6"/>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6" t="s">
        <v>302</v>
      </c>
      <c r="AC494" s="586"/>
      <c r="AD494" s="586"/>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475</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6"/>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6" t="s">
        <v>302</v>
      </c>
      <c r="AC499" s="586"/>
      <c r="AD499" s="586"/>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475</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6"/>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6" t="s">
        <v>302</v>
      </c>
      <c r="AC504" s="586"/>
      <c r="AD504" s="586"/>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475</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6"/>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6" t="s">
        <v>302</v>
      </c>
      <c r="AC509" s="586"/>
      <c r="AD509" s="586"/>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475</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6"/>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6" t="s">
        <v>15</v>
      </c>
      <c r="AC514" s="586"/>
      <c r="AD514" s="586"/>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475</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6"/>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6" t="s">
        <v>15</v>
      </c>
      <c r="AC519" s="586"/>
      <c r="AD519" s="586"/>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475</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6"/>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6" t="s">
        <v>15</v>
      </c>
      <c r="AC524" s="586"/>
      <c r="AD524" s="586"/>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475</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6"/>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6" t="s">
        <v>15</v>
      </c>
      <c r="AC529" s="586"/>
      <c r="AD529" s="586"/>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475</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6"/>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6" t="s">
        <v>15</v>
      </c>
      <c r="AC534" s="586"/>
      <c r="AD534" s="586"/>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25" t="s">
        <v>386</v>
      </c>
      <c r="H538" s="123"/>
      <c r="I538" s="123"/>
      <c r="J538" s="926"/>
      <c r="K538" s="927"/>
      <c r="L538" s="927"/>
      <c r="M538" s="927"/>
      <c r="N538" s="927"/>
      <c r="O538" s="927"/>
      <c r="P538" s="927"/>
      <c r="Q538" s="927"/>
      <c r="R538" s="927"/>
      <c r="S538" s="927"/>
      <c r="T538" s="92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9"/>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475</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6"/>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6" t="s">
        <v>302</v>
      </c>
      <c r="AC543" s="586"/>
      <c r="AD543" s="586"/>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475</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6"/>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6" t="s">
        <v>302</v>
      </c>
      <c r="AC548" s="586"/>
      <c r="AD548" s="586"/>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475</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6"/>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6" t="s">
        <v>302</v>
      </c>
      <c r="AC553" s="586"/>
      <c r="AD553" s="586"/>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475</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6"/>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6" t="s">
        <v>302</v>
      </c>
      <c r="AC558" s="586"/>
      <c r="AD558" s="586"/>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475</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6"/>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6" t="s">
        <v>302</v>
      </c>
      <c r="AC563" s="586"/>
      <c r="AD563" s="586"/>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475</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6"/>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6" t="s">
        <v>15</v>
      </c>
      <c r="AC568" s="586"/>
      <c r="AD568" s="586"/>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475</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6"/>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6" t="s">
        <v>15</v>
      </c>
      <c r="AC573" s="586"/>
      <c r="AD573" s="586"/>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475</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6"/>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6" t="s">
        <v>15</v>
      </c>
      <c r="AC578" s="586"/>
      <c r="AD578" s="586"/>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475</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6"/>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6" t="s">
        <v>15</v>
      </c>
      <c r="AC583" s="586"/>
      <c r="AD583" s="586"/>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475</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6"/>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6" t="s">
        <v>15</v>
      </c>
      <c r="AC588" s="586"/>
      <c r="AD588" s="586"/>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25" t="s">
        <v>386</v>
      </c>
      <c r="H592" s="123"/>
      <c r="I592" s="123"/>
      <c r="J592" s="926"/>
      <c r="K592" s="927"/>
      <c r="L592" s="927"/>
      <c r="M592" s="927"/>
      <c r="N592" s="927"/>
      <c r="O592" s="927"/>
      <c r="P592" s="927"/>
      <c r="Q592" s="927"/>
      <c r="R592" s="927"/>
      <c r="S592" s="927"/>
      <c r="T592" s="92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9"/>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475</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6"/>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6" t="s">
        <v>302</v>
      </c>
      <c r="AC597" s="586"/>
      <c r="AD597" s="586"/>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475</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6"/>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6" t="s">
        <v>302</v>
      </c>
      <c r="AC602" s="586"/>
      <c r="AD602" s="586"/>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475</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6"/>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6" t="s">
        <v>302</v>
      </c>
      <c r="AC607" s="586"/>
      <c r="AD607" s="586"/>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475</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6"/>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6" t="s">
        <v>302</v>
      </c>
      <c r="AC612" s="586"/>
      <c r="AD612" s="586"/>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475</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6"/>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6" t="s">
        <v>302</v>
      </c>
      <c r="AC617" s="586"/>
      <c r="AD617" s="586"/>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475</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6"/>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6" t="s">
        <v>15</v>
      </c>
      <c r="AC622" s="586"/>
      <c r="AD622" s="586"/>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475</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6"/>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6" t="s">
        <v>15</v>
      </c>
      <c r="AC627" s="586"/>
      <c r="AD627" s="586"/>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475</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6"/>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6" t="s">
        <v>15</v>
      </c>
      <c r="AC632" s="586"/>
      <c r="AD632" s="586"/>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475</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6"/>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6" t="s">
        <v>15</v>
      </c>
      <c r="AC637" s="586"/>
      <c r="AD637" s="586"/>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475</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6"/>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6" t="s">
        <v>15</v>
      </c>
      <c r="AC642" s="586"/>
      <c r="AD642" s="586"/>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25" t="s">
        <v>386</v>
      </c>
      <c r="H646" s="123"/>
      <c r="I646" s="123"/>
      <c r="J646" s="926"/>
      <c r="K646" s="927"/>
      <c r="L646" s="927"/>
      <c r="M646" s="927"/>
      <c r="N646" s="927"/>
      <c r="O646" s="927"/>
      <c r="P646" s="927"/>
      <c r="Q646" s="927"/>
      <c r="R646" s="927"/>
      <c r="S646" s="927"/>
      <c r="T646" s="92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9"/>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475</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6"/>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6" t="s">
        <v>302</v>
      </c>
      <c r="AC651" s="586"/>
      <c r="AD651" s="586"/>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475</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6"/>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6" t="s">
        <v>302</v>
      </c>
      <c r="AC656" s="586"/>
      <c r="AD656" s="586"/>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475</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6"/>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6" t="s">
        <v>302</v>
      </c>
      <c r="AC661" s="586"/>
      <c r="AD661" s="586"/>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475</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6"/>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6" t="s">
        <v>302</v>
      </c>
      <c r="AC666" s="586"/>
      <c r="AD666" s="586"/>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475</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6"/>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6" t="s">
        <v>302</v>
      </c>
      <c r="AC671" s="586"/>
      <c r="AD671" s="586"/>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475</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6"/>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6" t="s">
        <v>15</v>
      </c>
      <c r="AC676" s="586"/>
      <c r="AD676" s="586"/>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475</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6"/>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6" t="s">
        <v>15</v>
      </c>
      <c r="AC681" s="586"/>
      <c r="AD681" s="586"/>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475</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6"/>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6" t="s">
        <v>15</v>
      </c>
      <c r="AC686" s="586"/>
      <c r="AD686" s="586"/>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475</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6"/>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6" t="s">
        <v>15</v>
      </c>
      <c r="AC691" s="586"/>
      <c r="AD691" s="586"/>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475</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6"/>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6" t="s">
        <v>15</v>
      </c>
      <c r="AC696" s="586"/>
      <c r="AD696" s="586"/>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59"/>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1" t="s">
        <v>32</v>
      </c>
      <c r="AH701" s="409"/>
      <c r="AI701" s="409"/>
      <c r="AJ701" s="409"/>
      <c r="AK701" s="409"/>
      <c r="AL701" s="409"/>
      <c r="AM701" s="409"/>
      <c r="AN701" s="409"/>
      <c r="AO701" s="409"/>
      <c r="AP701" s="409"/>
      <c r="AQ701" s="409"/>
      <c r="AR701" s="409"/>
      <c r="AS701" s="409"/>
      <c r="AT701" s="409"/>
      <c r="AU701" s="409"/>
      <c r="AV701" s="409"/>
      <c r="AW701" s="409"/>
      <c r="AX701" s="852"/>
    </row>
    <row r="702" spans="1:50" ht="48" customHeight="1" x14ac:dyDescent="0.15">
      <c r="A702" s="897" t="s">
        <v>260</v>
      </c>
      <c r="B702" s="898"/>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566</v>
      </c>
      <c r="AE702" s="370"/>
      <c r="AF702" s="370"/>
      <c r="AG702" s="412" t="s">
        <v>637</v>
      </c>
      <c r="AH702" s="413"/>
      <c r="AI702" s="413"/>
      <c r="AJ702" s="413"/>
      <c r="AK702" s="413"/>
      <c r="AL702" s="413"/>
      <c r="AM702" s="413"/>
      <c r="AN702" s="413"/>
      <c r="AO702" s="413"/>
      <c r="AP702" s="413"/>
      <c r="AQ702" s="413"/>
      <c r="AR702" s="413"/>
      <c r="AS702" s="413"/>
      <c r="AT702" s="413"/>
      <c r="AU702" s="413"/>
      <c r="AV702" s="413"/>
      <c r="AW702" s="413"/>
      <c r="AX702" s="414"/>
    </row>
    <row r="703" spans="1:50" ht="53.2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5"/>
      <c r="AD703" s="349" t="s">
        <v>567</v>
      </c>
      <c r="AE703" s="350"/>
      <c r="AF703" s="350"/>
      <c r="AG703" s="119" t="s">
        <v>638</v>
      </c>
      <c r="AH703" s="120"/>
      <c r="AI703" s="120"/>
      <c r="AJ703" s="120"/>
      <c r="AK703" s="120"/>
      <c r="AL703" s="120"/>
      <c r="AM703" s="120"/>
      <c r="AN703" s="120"/>
      <c r="AO703" s="120"/>
      <c r="AP703" s="120"/>
      <c r="AQ703" s="120"/>
      <c r="AR703" s="120"/>
      <c r="AS703" s="120"/>
      <c r="AT703" s="120"/>
      <c r="AU703" s="120"/>
      <c r="AV703" s="120"/>
      <c r="AW703" s="120"/>
      <c r="AX703" s="121"/>
    </row>
    <row r="704" spans="1:50" ht="54.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568</v>
      </c>
      <c r="AE704" s="809"/>
      <c r="AF704" s="809"/>
      <c r="AG704" s="136" t="s">
        <v>639</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67" t="s">
        <v>40</v>
      </c>
      <c r="B705" s="668"/>
      <c r="C705" s="848" t="s">
        <v>42</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569</v>
      </c>
      <c r="AE705" s="740"/>
      <c r="AF705" s="740"/>
      <c r="AG705" s="125" t="s">
        <v>640</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69"/>
      <c r="B706" s="670"/>
      <c r="C706" s="821"/>
      <c r="D706" s="822"/>
      <c r="E706" s="756" t="s">
        <v>537</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570</v>
      </c>
      <c r="AE706" s="350"/>
      <c r="AF706" s="686"/>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69"/>
      <c r="B707" s="670"/>
      <c r="C707" s="823"/>
      <c r="D707" s="824"/>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570</v>
      </c>
      <c r="AE707" s="863"/>
      <c r="AF707" s="863"/>
      <c r="AG707" s="136"/>
      <c r="AH707" s="105"/>
      <c r="AI707" s="105"/>
      <c r="AJ707" s="105"/>
      <c r="AK707" s="105"/>
      <c r="AL707" s="105"/>
      <c r="AM707" s="105"/>
      <c r="AN707" s="105"/>
      <c r="AO707" s="105"/>
      <c r="AP707" s="105"/>
      <c r="AQ707" s="105"/>
      <c r="AR707" s="105"/>
      <c r="AS707" s="105"/>
      <c r="AT707" s="105"/>
      <c r="AU707" s="105"/>
      <c r="AV707" s="105"/>
      <c r="AW707" s="105"/>
      <c r="AX707" s="203"/>
    </row>
    <row r="708" spans="1:50" ht="53.25" customHeight="1" x14ac:dyDescent="0.15">
      <c r="A708" s="669"/>
      <c r="B708" s="671"/>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567</v>
      </c>
      <c r="AE708" s="630"/>
      <c r="AF708" s="630"/>
      <c r="AG708" s="768" t="s">
        <v>641</v>
      </c>
      <c r="AH708" s="769"/>
      <c r="AI708" s="769"/>
      <c r="AJ708" s="769"/>
      <c r="AK708" s="769"/>
      <c r="AL708" s="769"/>
      <c r="AM708" s="769"/>
      <c r="AN708" s="769"/>
      <c r="AO708" s="769"/>
      <c r="AP708" s="769"/>
      <c r="AQ708" s="769"/>
      <c r="AR708" s="769"/>
      <c r="AS708" s="769"/>
      <c r="AT708" s="769"/>
      <c r="AU708" s="769"/>
      <c r="AV708" s="769"/>
      <c r="AW708" s="769"/>
      <c r="AX708" s="770"/>
    </row>
    <row r="709" spans="1:50" ht="52.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571</v>
      </c>
      <c r="AE709" s="350"/>
      <c r="AF709" s="350"/>
      <c r="AG709" s="119" t="s">
        <v>642</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573</v>
      </c>
      <c r="AE710" s="350"/>
      <c r="AF710" s="350"/>
      <c r="AG710" s="119" t="s">
        <v>572</v>
      </c>
      <c r="AH710" s="120"/>
      <c r="AI710" s="120"/>
      <c r="AJ710" s="120"/>
      <c r="AK710" s="120"/>
      <c r="AL710" s="120"/>
      <c r="AM710" s="120"/>
      <c r="AN710" s="120"/>
      <c r="AO710" s="120"/>
      <c r="AP710" s="120"/>
      <c r="AQ710" s="120"/>
      <c r="AR710" s="120"/>
      <c r="AS710" s="120"/>
      <c r="AT710" s="120"/>
      <c r="AU710" s="120"/>
      <c r="AV710" s="120"/>
      <c r="AW710" s="120"/>
      <c r="AX710" s="121"/>
    </row>
    <row r="711" spans="1:50" ht="78"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574</v>
      </c>
      <c r="AE711" s="350"/>
      <c r="AF711" s="350"/>
      <c r="AG711" s="119" t="s">
        <v>643</v>
      </c>
      <c r="AH711" s="120"/>
      <c r="AI711" s="120"/>
      <c r="AJ711" s="120"/>
      <c r="AK711" s="120"/>
      <c r="AL711" s="120"/>
      <c r="AM711" s="120"/>
      <c r="AN711" s="120"/>
      <c r="AO711" s="120"/>
      <c r="AP711" s="120"/>
      <c r="AQ711" s="120"/>
      <c r="AR711" s="120"/>
      <c r="AS711" s="120"/>
      <c r="AT711" s="120"/>
      <c r="AU711" s="120"/>
      <c r="AV711" s="120"/>
      <c r="AW711" s="120"/>
      <c r="AX711" s="121"/>
    </row>
    <row r="712" spans="1:50" ht="55.5"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550</v>
      </c>
      <c r="AE712" s="809"/>
      <c r="AF712" s="809"/>
      <c r="AG712" s="837" t="s">
        <v>663</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9"/>
      <c r="B713" s="671"/>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9" t="s">
        <v>573</v>
      </c>
      <c r="AE713" s="350"/>
      <c r="AF713" s="686"/>
      <c r="AG713" s="119" t="s">
        <v>667</v>
      </c>
      <c r="AH713" s="120"/>
      <c r="AI713" s="120"/>
      <c r="AJ713" s="120"/>
      <c r="AK713" s="120"/>
      <c r="AL713" s="120"/>
      <c r="AM713" s="120"/>
      <c r="AN713" s="120"/>
      <c r="AO713" s="120"/>
      <c r="AP713" s="120"/>
      <c r="AQ713" s="120"/>
      <c r="AR713" s="120"/>
      <c r="AS713" s="120"/>
      <c r="AT713" s="120"/>
      <c r="AU713" s="120"/>
      <c r="AV713" s="120"/>
      <c r="AW713" s="120"/>
      <c r="AX713" s="121"/>
    </row>
    <row r="714" spans="1:50" ht="39"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569</v>
      </c>
      <c r="AE714" s="835"/>
      <c r="AF714" s="836"/>
      <c r="AG714" s="762" t="s">
        <v>644</v>
      </c>
      <c r="AH714" s="763"/>
      <c r="AI714" s="763"/>
      <c r="AJ714" s="763"/>
      <c r="AK714" s="763"/>
      <c r="AL714" s="763"/>
      <c r="AM714" s="763"/>
      <c r="AN714" s="763"/>
      <c r="AO714" s="763"/>
      <c r="AP714" s="763"/>
      <c r="AQ714" s="763"/>
      <c r="AR714" s="763"/>
      <c r="AS714" s="763"/>
      <c r="AT714" s="763"/>
      <c r="AU714" s="763"/>
      <c r="AV714" s="763"/>
      <c r="AW714" s="763"/>
      <c r="AX714" s="764"/>
    </row>
    <row r="715" spans="1:50" ht="54"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566</v>
      </c>
      <c r="AE715" s="630"/>
      <c r="AF715" s="754"/>
      <c r="AG715" s="768" t="s">
        <v>645</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573</v>
      </c>
      <c r="AE716" s="654"/>
      <c r="AF716" s="654"/>
      <c r="AG716" s="119" t="s">
        <v>667</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550</v>
      </c>
      <c r="AE717" s="350"/>
      <c r="AF717" s="350"/>
      <c r="AG717" s="119" t="s">
        <v>646</v>
      </c>
      <c r="AH717" s="120"/>
      <c r="AI717" s="120"/>
      <c r="AJ717" s="120"/>
      <c r="AK717" s="120"/>
      <c r="AL717" s="120"/>
      <c r="AM717" s="120"/>
      <c r="AN717" s="120"/>
      <c r="AO717" s="120"/>
      <c r="AP717" s="120"/>
      <c r="AQ717" s="120"/>
      <c r="AR717" s="120"/>
      <c r="AS717" s="120"/>
      <c r="AT717" s="120"/>
      <c r="AU717" s="120"/>
      <c r="AV717" s="120"/>
      <c r="AW717" s="120"/>
      <c r="AX717" s="121"/>
    </row>
    <row r="718" spans="1:50" ht="39.75"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566</v>
      </c>
      <c r="AE718" s="350"/>
      <c r="AF718" s="350"/>
      <c r="AG718" s="127" t="s">
        <v>631</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573</v>
      </c>
      <c r="AE719" s="630"/>
      <c r="AF719" s="630"/>
      <c r="AG719" s="125" t="s">
        <v>667</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4"/>
      <c r="B720" s="80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04"/>
      <c r="B721" s="805"/>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04"/>
      <c r="B722" s="805"/>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04"/>
      <c r="B723" s="805"/>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04"/>
      <c r="B724" s="805"/>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06"/>
      <c r="B725" s="807"/>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67" t="s">
        <v>49</v>
      </c>
      <c r="B726" s="829"/>
      <c r="C726" s="842" t="s">
        <v>54</v>
      </c>
      <c r="D726" s="864"/>
      <c r="E726" s="864"/>
      <c r="F726" s="865"/>
      <c r="G726" s="615" t="s">
        <v>651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0"/>
      <c r="B727" s="831"/>
      <c r="C727" s="610" t="s">
        <v>58</v>
      </c>
      <c r="D727" s="611"/>
      <c r="E727" s="611"/>
      <c r="F727" s="612"/>
      <c r="G727" s="613" t="s">
        <v>652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682</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20.75" customHeight="1" thickBot="1" x14ac:dyDescent="0.2">
      <c r="A731" s="826" t="s">
        <v>257</v>
      </c>
      <c r="B731" s="827"/>
      <c r="C731" s="827"/>
      <c r="D731" s="827"/>
      <c r="E731" s="828"/>
      <c r="F731" s="755" t="s">
        <v>686</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684</v>
      </c>
      <c r="B733" s="699"/>
      <c r="C733" s="699"/>
      <c r="D733" s="699"/>
      <c r="E733" s="700"/>
      <c r="F733" s="664" t="s">
        <v>687</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t="s">
        <v>647</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3" t="s">
        <v>433</v>
      </c>
      <c r="B737" s="328"/>
      <c r="C737" s="328"/>
      <c r="D737" s="328"/>
      <c r="E737" s="328"/>
      <c r="F737" s="328"/>
      <c r="G737" s="315">
        <v>28</v>
      </c>
      <c r="H737" s="316"/>
      <c r="I737" s="316"/>
      <c r="J737" s="316"/>
      <c r="K737" s="316"/>
      <c r="L737" s="316"/>
      <c r="M737" s="316"/>
      <c r="N737" s="316"/>
      <c r="O737" s="316"/>
      <c r="P737" s="317"/>
      <c r="Q737" s="328" t="s">
        <v>360</v>
      </c>
      <c r="R737" s="328"/>
      <c r="S737" s="328"/>
      <c r="T737" s="328"/>
      <c r="U737" s="328"/>
      <c r="V737" s="328"/>
      <c r="W737" s="315">
        <v>28</v>
      </c>
      <c r="X737" s="316"/>
      <c r="Y737" s="316"/>
      <c r="Z737" s="316"/>
      <c r="AA737" s="316"/>
      <c r="AB737" s="316"/>
      <c r="AC737" s="316"/>
      <c r="AD737" s="316"/>
      <c r="AE737" s="316"/>
      <c r="AF737" s="317"/>
      <c r="AG737" s="328" t="s">
        <v>361</v>
      </c>
      <c r="AH737" s="328"/>
      <c r="AI737" s="328"/>
      <c r="AJ737" s="328"/>
      <c r="AK737" s="328"/>
      <c r="AL737" s="328"/>
      <c r="AM737" s="315">
        <v>205</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v>181</v>
      </c>
      <c r="H738" s="316"/>
      <c r="I738" s="316"/>
      <c r="J738" s="316"/>
      <c r="K738" s="316"/>
      <c r="L738" s="316"/>
      <c r="M738" s="316"/>
      <c r="N738" s="316"/>
      <c r="O738" s="316"/>
      <c r="P738" s="316"/>
      <c r="Q738" s="328" t="s">
        <v>363</v>
      </c>
      <c r="R738" s="328"/>
      <c r="S738" s="328"/>
      <c r="T738" s="328"/>
      <c r="U738" s="328"/>
      <c r="V738" s="328"/>
      <c r="W738" s="315">
        <v>178</v>
      </c>
      <c r="X738" s="316"/>
      <c r="Y738" s="316"/>
      <c r="Z738" s="316"/>
      <c r="AA738" s="316"/>
      <c r="AB738" s="316"/>
      <c r="AC738" s="316"/>
      <c r="AD738" s="316"/>
      <c r="AE738" s="316"/>
      <c r="AF738" s="317"/>
      <c r="AG738" s="281" t="s">
        <v>364</v>
      </c>
      <c r="AH738" s="281"/>
      <c r="AI738" s="281"/>
      <c r="AJ738" s="281"/>
      <c r="AK738" s="281"/>
      <c r="AL738" s="281"/>
      <c r="AM738" s="315">
        <v>167</v>
      </c>
      <c r="AN738" s="316"/>
      <c r="AO738" s="316"/>
      <c r="AP738" s="316"/>
      <c r="AQ738" s="316"/>
      <c r="AR738" s="316"/>
      <c r="AS738" s="316"/>
      <c r="AT738" s="316"/>
      <c r="AU738" s="316"/>
      <c r="AV738" s="317"/>
      <c r="AW738" s="87"/>
      <c r="AX738" s="88"/>
    </row>
    <row r="739" spans="1:50" ht="24.75" customHeight="1" thickBot="1" x14ac:dyDescent="0.2">
      <c r="A739" s="687" t="s">
        <v>492</v>
      </c>
      <c r="B739" s="688"/>
      <c r="C739" s="688"/>
      <c r="D739" s="688"/>
      <c r="E739" s="688"/>
      <c r="F739" s="688"/>
      <c r="G739" s="318">
        <v>196</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540</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655" t="s">
        <v>542</v>
      </c>
      <c r="B779" s="656"/>
      <c r="C779" s="656"/>
      <c r="D779" s="656"/>
      <c r="E779" s="656"/>
      <c r="F779" s="657"/>
      <c r="G779" s="620" t="s">
        <v>653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819" t="s">
        <v>517</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x14ac:dyDescent="0.15">
      <c r="A780" s="658"/>
      <c r="B780" s="659"/>
      <c r="C780" s="659"/>
      <c r="D780" s="659"/>
      <c r="E780" s="659"/>
      <c r="F780" s="660"/>
      <c r="G780" s="842"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5"/>
      <c r="AC780" s="842"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36" customHeight="1" x14ac:dyDescent="0.15">
      <c r="A781" s="658"/>
      <c r="B781" s="659"/>
      <c r="C781" s="659"/>
      <c r="D781" s="659"/>
      <c r="E781" s="659"/>
      <c r="F781" s="660"/>
      <c r="G781" s="695" t="s">
        <v>632</v>
      </c>
      <c r="H781" s="696"/>
      <c r="I781" s="696"/>
      <c r="J781" s="696"/>
      <c r="K781" s="697"/>
      <c r="L781" s="689" t="s">
        <v>634</v>
      </c>
      <c r="M781" s="690"/>
      <c r="N781" s="690"/>
      <c r="O781" s="690"/>
      <c r="P781" s="690"/>
      <c r="Q781" s="690"/>
      <c r="R781" s="690"/>
      <c r="S781" s="690"/>
      <c r="T781" s="690"/>
      <c r="U781" s="690"/>
      <c r="V781" s="690"/>
      <c r="W781" s="690"/>
      <c r="X781" s="691"/>
      <c r="Y781" s="415">
        <v>7</v>
      </c>
      <c r="Z781" s="416"/>
      <c r="AA781" s="416"/>
      <c r="AB781" s="832"/>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30" customHeight="1" x14ac:dyDescent="0.15">
      <c r="A782" s="658"/>
      <c r="B782" s="659"/>
      <c r="C782" s="659"/>
      <c r="D782" s="659"/>
      <c r="E782" s="659"/>
      <c r="F782" s="660"/>
      <c r="G782" s="600" t="s">
        <v>633</v>
      </c>
      <c r="H782" s="601"/>
      <c r="I782" s="601"/>
      <c r="J782" s="601"/>
      <c r="K782" s="602"/>
      <c r="L782" s="623" t="s">
        <v>635</v>
      </c>
      <c r="M782" s="624"/>
      <c r="N782" s="624"/>
      <c r="O782" s="624"/>
      <c r="P782" s="624"/>
      <c r="Q782" s="624"/>
      <c r="R782" s="624"/>
      <c r="S782" s="624"/>
      <c r="T782" s="624"/>
      <c r="U782" s="624"/>
      <c r="V782" s="624"/>
      <c r="W782" s="624"/>
      <c r="X782" s="625"/>
      <c r="Y782" s="626">
        <v>4</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hidden="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3" t="s">
        <v>21</v>
      </c>
      <c r="H791" s="854"/>
      <c r="I791" s="854"/>
      <c r="J791" s="854"/>
      <c r="K791" s="854"/>
      <c r="L791" s="855"/>
      <c r="M791" s="856"/>
      <c r="N791" s="856"/>
      <c r="O791" s="856"/>
      <c r="P791" s="856"/>
      <c r="Q791" s="856"/>
      <c r="R791" s="856"/>
      <c r="S791" s="856"/>
      <c r="T791" s="856"/>
      <c r="U791" s="856"/>
      <c r="V791" s="856"/>
      <c r="W791" s="856"/>
      <c r="X791" s="857"/>
      <c r="Y791" s="858">
        <f>SUM(Y781:AB790)</f>
        <v>11</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8"/>
      <c r="B792" s="659"/>
      <c r="C792" s="659"/>
      <c r="D792" s="659"/>
      <c r="E792" s="659"/>
      <c r="F792" s="660"/>
      <c r="G792" s="819"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819"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hidden="1" customHeight="1" x14ac:dyDescent="0.15">
      <c r="A793" s="658"/>
      <c r="B793" s="659"/>
      <c r="C793" s="659"/>
      <c r="D793" s="659"/>
      <c r="E793" s="659"/>
      <c r="F793" s="660"/>
      <c r="G793" s="842"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5"/>
      <c r="AC793" s="842"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2"/>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8"/>
      <c r="B805" s="659"/>
      <c r="C805" s="659"/>
      <c r="D805" s="659"/>
      <c r="E805" s="659"/>
      <c r="F805" s="660"/>
      <c r="G805" s="819"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819"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x14ac:dyDescent="0.15">
      <c r="A806" s="658"/>
      <c r="B806" s="659"/>
      <c r="C806" s="659"/>
      <c r="D806" s="659"/>
      <c r="E806" s="659"/>
      <c r="F806" s="660"/>
      <c r="G806" s="842"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5"/>
      <c r="AC806" s="842"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2"/>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8"/>
      <c r="B818" s="659"/>
      <c r="C818" s="659"/>
      <c r="D818" s="659"/>
      <c r="E818" s="659"/>
      <c r="F818" s="660"/>
      <c r="G818" s="819"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819"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hidden="1" customHeight="1" x14ac:dyDescent="0.15">
      <c r="A819" s="658"/>
      <c r="B819" s="659"/>
      <c r="C819" s="659"/>
      <c r="D819" s="659"/>
      <c r="E819" s="659"/>
      <c r="F819" s="660"/>
      <c r="G819" s="842"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5"/>
      <c r="AC819" s="842"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2"/>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8" t="s">
        <v>496</v>
      </c>
      <c r="AM831" s="309"/>
      <c r="AN831" s="30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489</v>
      </c>
      <c r="AD836" s="157"/>
      <c r="AE836" s="157"/>
      <c r="AF836" s="157"/>
      <c r="AG836" s="157"/>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84.95" customHeight="1" x14ac:dyDescent="0.15">
      <c r="A837" s="403">
        <v>1</v>
      </c>
      <c r="B837" s="403">
        <v>1</v>
      </c>
      <c r="C837" s="389" t="s">
        <v>657</v>
      </c>
      <c r="D837" s="371"/>
      <c r="E837" s="371"/>
      <c r="F837" s="371"/>
      <c r="G837" s="371"/>
      <c r="H837" s="371"/>
      <c r="I837" s="371"/>
      <c r="J837" s="372">
        <v>9010005019613</v>
      </c>
      <c r="K837" s="373"/>
      <c r="L837" s="373"/>
      <c r="M837" s="373"/>
      <c r="N837" s="373"/>
      <c r="O837" s="373"/>
      <c r="P837" s="390" t="s">
        <v>576</v>
      </c>
      <c r="Q837" s="374"/>
      <c r="R837" s="374"/>
      <c r="S837" s="374"/>
      <c r="T837" s="374"/>
      <c r="U837" s="374"/>
      <c r="V837" s="374"/>
      <c r="W837" s="374"/>
      <c r="X837" s="374"/>
      <c r="Y837" s="375">
        <v>11</v>
      </c>
      <c r="Z837" s="376"/>
      <c r="AA837" s="376"/>
      <c r="AB837" s="377"/>
      <c r="AC837" s="385" t="s">
        <v>582</v>
      </c>
      <c r="AD837" s="386"/>
      <c r="AE837" s="386"/>
      <c r="AF837" s="386"/>
      <c r="AG837" s="386"/>
      <c r="AH837" s="387" t="s">
        <v>583</v>
      </c>
      <c r="AI837" s="388"/>
      <c r="AJ837" s="388"/>
      <c r="AK837" s="388"/>
      <c r="AL837" s="381" t="s">
        <v>584</v>
      </c>
      <c r="AM837" s="382"/>
      <c r="AN837" s="382"/>
      <c r="AO837" s="383"/>
      <c r="AP837" s="384" t="s">
        <v>671</v>
      </c>
      <c r="AQ837" s="384"/>
      <c r="AR837" s="384"/>
      <c r="AS837" s="384"/>
      <c r="AT837" s="384"/>
      <c r="AU837" s="384"/>
      <c r="AV837" s="384"/>
      <c r="AW837" s="384"/>
      <c r="AX837" s="384"/>
    </row>
    <row r="838" spans="1:50" ht="84.95" customHeight="1" x14ac:dyDescent="0.15">
      <c r="A838" s="403">
        <v>2</v>
      </c>
      <c r="B838" s="403">
        <v>1</v>
      </c>
      <c r="C838" s="389" t="s">
        <v>658</v>
      </c>
      <c r="D838" s="371"/>
      <c r="E838" s="371"/>
      <c r="F838" s="371"/>
      <c r="G838" s="371"/>
      <c r="H838" s="371"/>
      <c r="I838" s="371"/>
      <c r="J838" s="372">
        <v>6430005004014</v>
      </c>
      <c r="K838" s="373"/>
      <c r="L838" s="373"/>
      <c r="M838" s="373"/>
      <c r="N838" s="373"/>
      <c r="O838" s="373"/>
      <c r="P838" s="390" t="s">
        <v>578</v>
      </c>
      <c r="Q838" s="374"/>
      <c r="R838" s="374"/>
      <c r="S838" s="374"/>
      <c r="T838" s="374"/>
      <c r="U838" s="374"/>
      <c r="V838" s="374"/>
      <c r="W838" s="374"/>
      <c r="X838" s="374"/>
      <c r="Y838" s="375">
        <v>11</v>
      </c>
      <c r="Z838" s="376"/>
      <c r="AA838" s="376"/>
      <c r="AB838" s="377"/>
      <c r="AC838" s="385" t="s">
        <v>582</v>
      </c>
      <c r="AD838" s="385"/>
      <c r="AE838" s="385"/>
      <c r="AF838" s="385"/>
      <c r="AG838" s="385"/>
      <c r="AH838" s="387" t="s">
        <v>584</v>
      </c>
      <c r="AI838" s="388"/>
      <c r="AJ838" s="388"/>
      <c r="AK838" s="388"/>
      <c r="AL838" s="381" t="s">
        <v>584</v>
      </c>
      <c r="AM838" s="382"/>
      <c r="AN838" s="382"/>
      <c r="AO838" s="383"/>
      <c r="AP838" s="384" t="s">
        <v>671</v>
      </c>
      <c r="AQ838" s="384"/>
      <c r="AR838" s="384"/>
      <c r="AS838" s="384"/>
      <c r="AT838" s="384"/>
      <c r="AU838" s="384"/>
      <c r="AV838" s="384"/>
      <c r="AW838" s="384"/>
      <c r="AX838" s="384"/>
    </row>
    <row r="839" spans="1:50" ht="84.95" customHeight="1" x14ac:dyDescent="0.15">
      <c r="A839" s="403">
        <v>3</v>
      </c>
      <c r="B839" s="403">
        <v>1</v>
      </c>
      <c r="C839" s="389" t="s">
        <v>659</v>
      </c>
      <c r="D839" s="371"/>
      <c r="E839" s="371"/>
      <c r="F839" s="371"/>
      <c r="G839" s="371"/>
      <c r="H839" s="371"/>
      <c r="I839" s="371"/>
      <c r="J839" s="372">
        <v>1011105005865</v>
      </c>
      <c r="K839" s="373"/>
      <c r="L839" s="373"/>
      <c r="M839" s="373"/>
      <c r="N839" s="373"/>
      <c r="O839" s="373"/>
      <c r="P839" s="390" t="s">
        <v>577</v>
      </c>
      <c r="Q839" s="374"/>
      <c r="R839" s="374"/>
      <c r="S839" s="374"/>
      <c r="T839" s="374"/>
      <c r="U839" s="374"/>
      <c r="V839" s="374"/>
      <c r="W839" s="374"/>
      <c r="X839" s="374"/>
      <c r="Y839" s="375">
        <v>10</v>
      </c>
      <c r="Z839" s="376"/>
      <c r="AA839" s="376"/>
      <c r="AB839" s="377"/>
      <c r="AC839" s="385" t="s">
        <v>582</v>
      </c>
      <c r="AD839" s="385"/>
      <c r="AE839" s="385"/>
      <c r="AF839" s="385"/>
      <c r="AG839" s="385"/>
      <c r="AH839" s="379" t="s">
        <v>584</v>
      </c>
      <c r="AI839" s="380"/>
      <c r="AJ839" s="380"/>
      <c r="AK839" s="380"/>
      <c r="AL839" s="381" t="s">
        <v>584</v>
      </c>
      <c r="AM839" s="382"/>
      <c r="AN839" s="382"/>
      <c r="AO839" s="383"/>
      <c r="AP839" s="384" t="s">
        <v>667</v>
      </c>
      <c r="AQ839" s="384"/>
      <c r="AR839" s="384"/>
      <c r="AS839" s="384"/>
      <c r="AT839" s="384"/>
      <c r="AU839" s="384"/>
      <c r="AV839" s="384"/>
      <c r="AW839" s="384"/>
      <c r="AX839" s="384"/>
    </row>
    <row r="840" spans="1:50" ht="96.75" customHeight="1" x14ac:dyDescent="0.15">
      <c r="A840" s="403">
        <v>4</v>
      </c>
      <c r="B840" s="403">
        <v>1</v>
      </c>
      <c r="C840" s="389" t="s">
        <v>660</v>
      </c>
      <c r="D840" s="371"/>
      <c r="E840" s="371"/>
      <c r="F840" s="371"/>
      <c r="G840" s="371"/>
      <c r="H840" s="371"/>
      <c r="I840" s="371"/>
      <c r="J840" s="372">
        <v>9070005001680</v>
      </c>
      <c r="K840" s="373"/>
      <c r="L840" s="373"/>
      <c r="M840" s="373"/>
      <c r="N840" s="373"/>
      <c r="O840" s="373"/>
      <c r="P840" s="390" t="s">
        <v>579</v>
      </c>
      <c r="Q840" s="374"/>
      <c r="R840" s="374"/>
      <c r="S840" s="374"/>
      <c r="T840" s="374"/>
      <c r="U840" s="374"/>
      <c r="V840" s="374"/>
      <c r="W840" s="374"/>
      <c r="X840" s="374"/>
      <c r="Y840" s="375">
        <v>6</v>
      </c>
      <c r="Z840" s="376"/>
      <c r="AA840" s="376"/>
      <c r="AB840" s="377"/>
      <c r="AC840" s="385" t="s">
        <v>582</v>
      </c>
      <c r="AD840" s="385"/>
      <c r="AE840" s="385"/>
      <c r="AF840" s="385"/>
      <c r="AG840" s="385"/>
      <c r="AH840" s="379" t="s">
        <v>584</v>
      </c>
      <c r="AI840" s="380"/>
      <c r="AJ840" s="380"/>
      <c r="AK840" s="380"/>
      <c r="AL840" s="381" t="s">
        <v>584</v>
      </c>
      <c r="AM840" s="382"/>
      <c r="AN840" s="382"/>
      <c r="AO840" s="383"/>
      <c r="AP840" s="384" t="s">
        <v>668</v>
      </c>
      <c r="AQ840" s="384"/>
      <c r="AR840" s="384"/>
      <c r="AS840" s="384"/>
      <c r="AT840" s="384"/>
      <c r="AU840" s="384"/>
      <c r="AV840" s="384"/>
      <c r="AW840" s="384"/>
      <c r="AX840" s="384"/>
    </row>
    <row r="841" spans="1:50" ht="96.75" customHeight="1" x14ac:dyDescent="0.15">
      <c r="A841" s="403">
        <v>5</v>
      </c>
      <c r="B841" s="403">
        <v>1</v>
      </c>
      <c r="C841" s="389" t="s">
        <v>661</v>
      </c>
      <c r="D841" s="371"/>
      <c r="E841" s="371"/>
      <c r="F841" s="371"/>
      <c r="G841" s="371"/>
      <c r="H841" s="371"/>
      <c r="I841" s="371"/>
      <c r="J841" s="372">
        <v>6020005004971</v>
      </c>
      <c r="K841" s="373"/>
      <c r="L841" s="373"/>
      <c r="M841" s="373"/>
      <c r="N841" s="373"/>
      <c r="O841" s="373"/>
      <c r="P841" s="390" t="s">
        <v>580</v>
      </c>
      <c r="Q841" s="374"/>
      <c r="R841" s="374"/>
      <c r="S841" s="374"/>
      <c r="T841" s="374"/>
      <c r="U841" s="374"/>
      <c r="V841" s="374"/>
      <c r="W841" s="374"/>
      <c r="X841" s="374"/>
      <c r="Y841" s="375">
        <v>6</v>
      </c>
      <c r="Z841" s="376"/>
      <c r="AA841" s="376"/>
      <c r="AB841" s="377"/>
      <c r="AC841" s="378" t="s">
        <v>582</v>
      </c>
      <c r="AD841" s="378"/>
      <c r="AE841" s="378"/>
      <c r="AF841" s="378"/>
      <c r="AG841" s="378"/>
      <c r="AH841" s="379" t="s">
        <v>584</v>
      </c>
      <c r="AI841" s="380"/>
      <c r="AJ841" s="380"/>
      <c r="AK841" s="380"/>
      <c r="AL841" s="381" t="s">
        <v>584</v>
      </c>
      <c r="AM841" s="382"/>
      <c r="AN841" s="382"/>
      <c r="AO841" s="383"/>
      <c r="AP841" s="384" t="s">
        <v>668</v>
      </c>
      <c r="AQ841" s="384"/>
      <c r="AR841" s="384"/>
      <c r="AS841" s="384"/>
      <c r="AT841" s="384"/>
      <c r="AU841" s="384"/>
      <c r="AV841" s="384"/>
      <c r="AW841" s="384"/>
      <c r="AX841" s="384"/>
    </row>
    <row r="842" spans="1:50" ht="96.75" customHeight="1" x14ac:dyDescent="0.15">
      <c r="A842" s="403">
        <v>6</v>
      </c>
      <c r="B842" s="403">
        <v>1</v>
      </c>
      <c r="C842" s="389" t="s">
        <v>662</v>
      </c>
      <c r="D842" s="371"/>
      <c r="E842" s="371"/>
      <c r="F842" s="371"/>
      <c r="G842" s="371"/>
      <c r="H842" s="371"/>
      <c r="I842" s="371"/>
      <c r="J842" s="372">
        <v>4380005002314</v>
      </c>
      <c r="K842" s="373"/>
      <c r="L842" s="373"/>
      <c r="M842" s="373"/>
      <c r="N842" s="373"/>
      <c r="O842" s="373"/>
      <c r="P842" s="390" t="s">
        <v>581</v>
      </c>
      <c r="Q842" s="374"/>
      <c r="R842" s="374"/>
      <c r="S842" s="374"/>
      <c r="T842" s="374"/>
      <c r="U842" s="374"/>
      <c r="V842" s="374"/>
      <c r="W842" s="374"/>
      <c r="X842" s="374"/>
      <c r="Y842" s="375">
        <v>3</v>
      </c>
      <c r="Z842" s="376"/>
      <c r="AA842" s="376"/>
      <c r="AB842" s="377"/>
      <c r="AC842" s="378" t="s">
        <v>582</v>
      </c>
      <c r="AD842" s="378"/>
      <c r="AE842" s="378"/>
      <c r="AF842" s="378"/>
      <c r="AG842" s="378"/>
      <c r="AH842" s="379" t="s">
        <v>585</v>
      </c>
      <c r="AI842" s="380"/>
      <c r="AJ842" s="380"/>
      <c r="AK842" s="380"/>
      <c r="AL842" s="381" t="s">
        <v>584</v>
      </c>
      <c r="AM842" s="382"/>
      <c r="AN842" s="382"/>
      <c r="AO842" s="383"/>
      <c r="AP842" s="384" t="s">
        <v>666</v>
      </c>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489</v>
      </c>
      <c r="AD869" s="157"/>
      <c r="AE869" s="157"/>
      <c r="AF869" s="157"/>
      <c r="AG869" s="157"/>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489</v>
      </c>
      <c r="AD902" s="157"/>
      <c r="AE902" s="157"/>
      <c r="AF902" s="157"/>
      <c r="AG902" s="157"/>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489</v>
      </c>
      <c r="AD935" s="157"/>
      <c r="AE935" s="157"/>
      <c r="AF935" s="157"/>
      <c r="AG935" s="157"/>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489</v>
      </c>
      <c r="AD968" s="157"/>
      <c r="AE968" s="157"/>
      <c r="AF968" s="157"/>
      <c r="AG968" s="157"/>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489</v>
      </c>
      <c r="AD1001" s="157"/>
      <c r="AE1001" s="157"/>
      <c r="AF1001" s="157"/>
      <c r="AG1001" s="157"/>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489</v>
      </c>
      <c r="AD1034" s="157"/>
      <c r="AE1034" s="157"/>
      <c r="AF1034" s="157"/>
      <c r="AG1034" s="157"/>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489</v>
      </c>
      <c r="AD1067" s="157"/>
      <c r="AE1067" s="157"/>
      <c r="AF1067" s="157"/>
      <c r="AG1067" s="157"/>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7" t="s">
        <v>399</v>
      </c>
      <c r="D1101" s="407"/>
      <c r="E1101" s="157" t="s">
        <v>398</v>
      </c>
      <c r="F1101" s="407"/>
      <c r="G1101" s="407"/>
      <c r="H1101" s="407"/>
      <c r="I1101" s="407"/>
      <c r="J1101" s="157" t="s">
        <v>434</v>
      </c>
      <c r="K1101" s="157"/>
      <c r="L1101" s="157"/>
      <c r="M1101" s="157"/>
      <c r="N1101" s="157"/>
      <c r="O1101" s="157"/>
      <c r="P1101" s="394" t="s">
        <v>28</v>
      </c>
      <c r="Q1101" s="394"/>
      <c r="R1101" s="394"/>
      <c r="S1101" s="394"/>
      <c r="T1101" s="394"/>
      <c r="U1101" s="394"/>
      <c r="V1101" s="394"/>
      <c r="W1101" s="394"/>
      <c r="X1101" s="394"/>
      <c r="Y1101" s="157" t="s">
        <v>436</v>
      </c>
      <c r="Z1101" s="407"/>
      <c r="AA1101" s="407"/>
      <c r="AB1101" s="407"/>
      <c r="AC1101" s="157" t="s">
        <v>379</v>
      </c>
      <c r="AD1101" s="157"/>
      <c r="AE1101" s="157"/>
      <c r="AF1101" s="157"/>
      <c r="AG1101" s="157"/>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5" t="s">
        <v>667</v>
      </c>
      <c r="F1102" s="402"/>
      <c r="G1102" s="402"/>
      <c r="H1102" s="402"/>
      <c r="I1102" s="402"/>
      <c r="J1102" s="372" t="s">
        <v>668</v>
      </c>
      <c r="K1102" s="373"/>
      <c r="L1102" s="373"/>
      <c r="M1102" s="373"/>
      <c r="N1102" s="373"/>
      <c r="O1102" s="373"/>
      <c r="P1102" s="390" t="s">
        <v>667</v>
      </c>
      <c r="Q1102" s="374"/>
      <c r="R1102" s="374"/>
      <c r="S1102" s="374"/>
      <c r="T1102" s="374"/>
      <c r="U1102" s="374"/>
      <c r="V1102" s="374"/>
      <c r="W1102" s="374"/>
      <c r="X1102" s="374"/>
      <c r="Y1102" s="375" t="s">
        <v>667</v>
      </c>
      <c r="Z1102" s="376"/>
      <c r="AA1102" s="376"/>
      <c r="AB1102" s="377"/>
      <c r="AC1102" s="378"/>
      <c r="AD1102" s="378"/>
      <c r="AE1102" s="378"/>
      <c r="AF1102" s="378"/>
      <c r="AG1102" s="378"/>
      <c r="AH1102" s="379" t="s">
        <v>667</v>
      </c>
      <c r="AI1102" s="380"/>
      <c r="AJ1102" s="380"/>
      <c r="AK1102" s="380"/>
      <c r="AL1102" s="381" t="s">
        <v>667</v>
      </c>
      <c r="AM1102" s="382"/>
      <c r="AN1102" s="382"/>
      <c r="AO1102" s="383"/>
      <c r="AP1102" s="384" t="s">
        <v>680</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t="s">
        <v>667</v>
      </c>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609">
      <formula>IF(RIGHT(TEXT(P14,"0.#"),1)=".",FALSE,TRUE)</formula>
    </cfRule>
    <cfRule type="expression" dxfId="2798" priority="13610">
      <formula>IF(RIGHT(TEXT(P14,"0.#"),1)=".",TRUE,FALSE)</formula>
    </cfRule>
  </conditionalFormatting>
  <conditionalFormatting sqref="AE32">
    <cfRule type="expression" dxfId="2797" priority="13599">
      <formula>IF(RIGHT(TEXT(AE32,"0.#"),1)=".",FALSE,TRUE)</formula>
    </cfRule>
    <cfRule type="expression" dxfId="2796" priority="13600">
      <formula>IF(RIGHT(TEXT(AE32,"0.#"),1)=".",TRUE,FALSE)</formula>
    </cfRule>
  </conditionalFormatting>
  <conditionalFormatting sqref="P18:AX18">
    <cfRule type="expression" dxfId="2795" priority="13485">
      <formula>IF(RIGHT(TEXT(P18,"0.#"),1)=".",FALSE,TRUE)</formula>
    </cfRule>
    <cfRule type="expression" dxfId="2794" priority="13486">
      <formula>IF(RIGHT(TEXT(P18,"0.#"),1)=".",TRUE,FALSE)</formula>
    </cfRule>
  </conditionalFormatting>
  <conditionalFormatting sqref="Y782">
    <cfRule type="expression" dxfId="2793" priority="13481">
      <formula>IF(RIGHT(TEXT(Y782,"0.#"),1)=".",FALSE,TRUE)</formula>
    </cfRule>
    <cfRule type="expression" dxfId="2792" priority="13482">
      <formula>IF(RIGHT(TEXT(Y782,"0.#"),1)=".",TRUE,FALSE)</formula>
    </cfRule>
  </conditionalFormatting>
  <conditionalFormatting sqref="Y791">
    <cfRule type="expression" dxfId="2791" priority="13477">
      <formula>IF(RIGHT(TEXT(Y791,"0.#"),1)=".",FALSE,TRUE)</formula>
    </cfRule>
    <cfRule type="expression" dxfId="2790" priority="13478">
      <formula>IF(RIGHT(TEXT(Y791,"0.#"),1)=".",TRUE,FALSE)</formula>
    </cfRule>
  </conditionalFormatting>
  <conditionalFormatting sqref="Y822:Y829 Y820 Y809:Y816 Y807 Y796:Y803 Y794">
    <cfRule type="expression" dxfId="2789" priority="13259">
      <formula>IF(RIGHT(TEXT(Y794,"0.#"),1)=".",FALSE,TRUE)</formula>
    </cfRule>
    <cfRule type="expression" dxfId="2788" priority="13260">
      <formula>IF(RIGHT(TEXT(Y794,"0.#"),1)=".",TRUE,FALSE)</formula>
    </cfRule>
  </conditionalFormatting>
  <conditionalFormatting sqref="P16:AQ17 P15:AX15 P13:AX13">
    <cfRule type="expression" dxfId="2787" priority="13307">
      <formula>IF(RIGHT(TEXT(P13,"0.#"),1)=".",FALSE,TRUE)</formula>
    </cfRule>
    <cfRule type="expression" dxfId="2786" priority="13308">
      <formula>IF(RIGHT(TEXT(P13,"0.#"),1)=".",TRUE,FALSE)</formula>
    </cfRule>
  </conditionalFormatting>
  <conditionalFormatting sqref="P19:AJ19">
    <cfRule type="expression" dxfId="2785" priority="13305">
      <formula>IF(RIGHT(TEXT(P19,"0.#"),1)=".",FALSE,TRUE)</formula>
    </cfRule>
    <cfRule type="expression" dxfId="2784" priority="13306">
      <formula>IF(RIGHT(TEXT(P19,"0.#"),1)=".",TRUE,FALSE)</formula>
    </cfRule>
  </conditionalFormatting>
  <conditionalFormatting sqref="AE101 AQ101">
    <cfRule type="expression" dxfId="2783" priority="13297">
      <formula>IF(RIGHT(TEXT(AE101,"0.#"),1)=".",FALSE,TRUE)</formula>
    </cfRule>
    <cfRule type="expression" dxfId="2782" priority="13298">
      <formula>IF(RIGHT(TEXT(AE101,"0.#"),1)=".",TRUE,FALSE)</formula>
    </cfRule>
  </conditionalFormatting>
  <conditionalFormatting sqref="Y783:Y790 Y781">
    <cfRule type="expression" dxfId="2781" priority="13283">
      <formula>IF(RIGHT(TEXT(Y781,"0.#"),1)=".",FALSE,TRUE)</formula>
    </cfRule>
    <cfRule type="expression" dxfId="2780" priority="13284">
      <formula>IF(RIGHT(TEXT(Y781,"0.#"),1)=".",TRUE,FALSE)</formula>
    </cfRule>
  </conditionalFormatting>
  <conditionalFormatting sqref="AU782">
    <cfRule type="expression" dxfId="2779" priority="13281">
      <formula>IF(RIGHT(TEXT(AU782,"0.#"),1)=".",FALSE,TRUE)</formula>
    </cfRule>
    <cfRule type="expression" dxfId="2778" priority="13282">
      <formula>IF(RIGHT(TEXT(AU782,"0.#"),1)=".",TRUE,FALSE)</formula>
    </cfRule>
  </conditionalFormatting>
  <conditionalFormatting sqref="AU791">
    <cfRule type="expression" dxfId="2777" priority="13279">
      <formula>IF(RIGHT(TEXT(AU791,"0.#"),1)=".",FALSE,TRUE)</formula>
    </cfRule>
    <cfRule type="expression" dxfId="2776" priority="13280">
      <formula>IF(RIGHT(TEXT(AU791,"0.#"),1)=".",TRUE,FALSE)</formula>
    </cfRule>
  </conditionalFormatting>
  <conditionalFormatting sqref="AU783:AU790 AU781">
    <cfRule type="expression" dxfId="2775" priority="13277">
      <formula>IF(RIGHT(TEXT(AU781,"0.#"),1)=".",FALSE,TRUE)</formula>
    </cfRule>
    <cfRule type="expression" dxfId="2774" priority="13278">
      <formula>IF(RIGHT(TEXT(AU781,"0.#"),1)=".",TRUE,FALSE)</formula>
    </cfRule>
  </conditionalFormatting>
  <conditionalFormatting sqref="Y821 Y808 Y795">
    <cfRule type="expression" dxfId="2773" priority="13263">
      <formula>IF(RIGHT(TEXT(Y795,"0.#"),1)=".",FALSE,TRUE)</formula>
    </cfRule>
    <cfRule type="expression" dxfId="2772" priority="13264">
      <formula>IF(RIGHT(TEXT(Y795,"0.#"),1)=".",TRUE,FALSE)</formula>
    </cfRule>
  </conditionalFormatting>
  <conditionalFormatting sqref="Y830 Y817 Y804">
    <cfRule type="expression" dxfId="2771" priority="13261">
      <formula>IF(RIGHT(TEXT(Y804,"0.#"),1)=".",FALSE,TRUE)</formula>
    </cfRule>
    <cfRule type="expression" dxfId="2770" priority="13262">
      <formula>IF(RIGHT(TEXT(Y804,"0.#"),1)=".",TRUE,FALSE)</formula>
    </cfRule>
  </conditionalFormatting>
  <conditionalFormatting sqref="AU821 AU808 AU795">
    <cfRule type="expression" dxfId="2769" priority="13257">
      <formula>IF(RIGHT(TEXT(AU795,"0.#"),1)=".",FALSE,TRUE)</formula>
    </cfRule>
    <cfRule type="expression" dxfId="2768" priority="13258">
      <formula>IF(RIGHT(TEXT(AU795,"0.#"),1)=".",TRUE,FALSE)</formula>
    </cfRule>
  </conditionalFormatting>
  <conditionalFormatting sqref="AU830 AU817 AU804">
    <cfRule type="expression" dxfId="2767" priority="13255">
      <formula>IF(RIGHT(TEXT(AU804,"0.#"),1)=".",FALSE,TRUE)</formula>
    </cfRule>
    <cfRule type="expression" dxfId="2766" priority="13256">
      <formula>IF(RIGHT(TEXT(AU804,"0.#"),1)=".",TRUE,FALSE)</formula>
    </cfRule>
  </conditionalFormatting>
  <conditionalFormatting sqref="AU822:AU829 AU820 AU809:AU816 AU807 AU796:AU803 AU794">
    <cfRule type="expression" dxfId="2765" priority="13253">
      <formula>IF(RIGHT(TEXT(AU794,"0.#"),1)=".",FALSE,TRUE)</formula>
    </cfRule>
    <cfRule type="expression" dxfId="2764" priority="13254">
      <formula>IF(RIGHT(TEXT(AU794,"0.#"),1)=".",TRUE,FALSE)</formula>
    </cfRule>
  </conditionalFormatting>
  <conditionalFormatting sqref="AM87">
    <cfRule type="expression" dxfId="2763" priority="12907">
      <formula>IF(RIGHT(TEXT(AM87,"0.#"),1)=".",FALSE,TRUE)</formula>
    </cfRule>
    <cfRule type="expression" dxfId="2762" priority="12908">
      <formula>IF(RIGHT(TEXT(AM87,"0.#"),1)=".",TRUE,FALSE)</formula>
    </cfRule>
  </conditionalFormatting>
  <conditionalFormatting sqref="AE55">
    <cfRule type="expression" dxfId="2761" priority="12975">
      <formula>IF(RIGHT(TEXT(AE55,"0.#"),1)=".",FALSE,TRUE)</formula>
    </cfRule>
    <cfRule type="expression" dxfId="2760" priority="12976">
      <formula>IF(RIGHT(TEXT(AE55,"0.#"),1)=".",TRUE,FALSE)</formula>
    </cfRule>
  </conditionalFormatting>
  <conditionalFormatting sqref="AI55">
    <cfRule type="expression" dxfId="2759" priority="12973">
      <formula>IF(RIGHT(TEXT(AI55,"0.#"),1)=".",FALSE,TRUE)</formula>
    </cfRule>
    <cfRule type="expression" dxfId="2758" priority="12974">
      <formula>IF(RIGHT(TEXT(AI55,"0.#"),1)=".",TRUE,FALSE)</formula>
    </cfRule>
  </conditionalFormatting>
  <conditionalFormatting sqref="AM34">
    <cfRule type="expression" dxfId="2757" priority="13053">
      <formula>IF(RIGHT(TEXT(AM34,"0.#"),1)=".",FALSE,TRUE)</formula>
    </cfRule>
    <cfRule type="expression" dxfId="2756" priority="13054">
      <formula>IF(RIGHT(TEXT(AM34,"0.#"),1)=".",TRUE,FALSE)</formula>
    </cfRule>
  </conditionalFormatting>
  <conditionalFormatting sqref="AE33">
    <cfRule type="expression" dxfId="2755" priority="13067">
      <formula>IF(RIGHT(TEXT(AE33,"0.#"),1)=".",FALSE,TRUE)</formula>
    </cfRule>
    <cfRule type="expression" dxfId="2754" priority="13068">
      <formula>IF(RIGHT(TEXT(AE33,"0.#"),1)=".",TRUE,FALSE)</formula>
    </cfRule>
  </conditionalFormatting>
  <conditionalFormatting sqref="AE34">
    <cfRule type="expression" dxfId="2753" priority="13065">
      <formula>IF(RIGHT(TEXT(AE34,"0.#"),1)=".",FALSE,TRUE)</formula>
    </cfRule>
    <cfRule type="expression" dxfId="2752" priority="13066">
      <formula>IF(RIGHT(TEXT(AE34,"0.#"),1)=".",TRUE,FALSE)</formula>
    </cfRule>
  </conditionalFormatting>
  <conditionalFormatting sqref="AI34">
    <cfRule type="expression" dxfId="2751" priority="13063">
      <formula>IF(RIGHT(TEXT(AI34,"0.#"),1)=".",FALSE,TRUE)</formula>
    </cfRule>
    <cfRule type="expression" dxfId="2750" priority="13064">
      <formula>IF(RIGHT(TEXT(AI34,"0.#"),1)=".",TRUE,FALSE)</formula>
    </cfRule>
  </conditionalFormatting>
  <conditionalFormatting sqref="AI33">
    <cfRule type="expression" dxfId="2749" priority="13061">
      <formula>IF(RIGHT(TEXT(AI33,"0.#"),1)=".",FALSE,TRUE)</formula>
    </cfRule>
    <cfRule type="expression" dxfId="2748" priority="13062">
      <formula>IF(RIGHT(TEXT(AI33,"0.#"),1)=".",TRUE,FALSE)</formula>
    </cfRule>
  </conditionalFormatting>
  <conditionalFormatting sqref="AI32">
    <cfRule type="expression" dxfId="2747" priority="13059">
      <formula>IF(RIGHT(TEXT(AI32,"0.#"),1)=".",FALSE,TRUE)</formula>
    </cfRule>
    <cfRule type="expression" dxfId="2746" priority="13060">
      <formula>IF(RIGHT(TEXT(AI32,"0.#"),1)=".",TRUE,FALSE)</formula>
    </cfRule>
  </conditionalFormatting>
  <conditionalFormatting sqref="AM32">
    <cfRule type="expression" dxfId="2745" priority="13057">
      <formula>IF(RIGHT(TEXT(AM32,"0.#"),1)=".",FALSE,TRUE)</formula>
    </cfRule>
    <cfRule type="expression" dxfId="2744" priority="13058">
      <formula>IF(RIGHT(TEXT(AM32,"0.#"),1)=".",TRUE,FALSE)</formula>
    </cfRule>
  </conditionalFormatting>
  <conditionalFormatting sqref="AM33">
    <cfRule type="expression" dxfId="2743" priority="13055">
      <formula>IF(RIGHT(TEXT(AM33,"0.#"),1)=".",FALSE,TRUE)</formula>
    </cfRule>
    <cfRule type="expression" dxfId="2742" priority="13056">
      <formula>IF(RIGHT(TEXT(AM33,"0.#"),1)=".",TRUE,FALSE)</formula>
    </cfRule>
  </conditionalFormatting>
  <conditionalFormatting sqref="AQ32:AQ34">
    <cfRule type="expression" dxfId="2741" priority="13047">
      <formula>IF(RIGHT(TEXT(AQ32,"0.#"),1)=".",FALSE,TRUE)</formula>
    </cfRule>
    <cfRule type="expression" dxfId="2740" priority="13048">
      <formula>IF(RIGHT(TEXT(AQ32,"0.#"),1)=".",TRUE,FALSE)</formula>
    </cfRule>
  </conditionalFormatting>
  <conditionalFormatting sqref="AU32:AU34">
    <cfRule type="expression" dxfId="2739" priority="13045">
      <formula>IF(RIGHT(TEXT(AU32,"0.#"),1)=".",FALSE,TRUE)</formula>
    </cfRule>
    <cfRule type="expression" dxfId="2738" priority="13046">
      <formula>IF(RIGHT(TEXT(AU32,"0.#"),1)=".",TRUE,FALSE)</formula>
    </cfRule>
  </conditionalFormatting>
  <conditionalFormatting sqref="AE53">
    <cfRule type="expression" dxfId="2737" priority="12979">
      <formula>IF(RIGHT(TEXT(AE53,"0.#"),1)=".",FALSE,TRUE)</formula>
    </cfRule>
    <cfRule type="expression" dxfId="2736" priority="12980">
      <formula>IF(RIGHT(TEXT(AE53,"0.#"),1)=".",TRUE,FALSE)</formula>
    </cfRule>
  </conditionalFormatting>
  <conditionalFormatting sqref="AE54">
    <cfRule type="expression" dxfId="2735" priority="12977">
      <formula>IF(RIGHT(TEXT(AE54,"0.#"),1)=".",FALSE,TRUE)</formula>
    </cfRule>
    <cfRule type="expression" dxfId="2734" priority="12978">
      <formula>IF(RIGHT(TEXT(AE54,"0.#"),1)=".",TRUE,FALSE)</formula>
    </cfRule>
  </conditionalFormatting>
  <conditionalFormatting sqref="AI54">
    <cfRule type="expression" dxfId="2733" priority="12971">
      <formula>IF(RIGHT(TEXT(AI54,"0.#"),1)=".",FALSE,TRUE)</formula>
    </cfRule>
    <cfRule type="expression" dxfId="2732" priority="12972">
      <formula>IF(RIGHT(TEXT(AI54,"0.#"),1)=".",TRUE,FALSE)</formula>
    </cfRule>
  </conditionalFormatting>
  <conditionalFormatting sqref="AI53">
    <cfRule type="expression" dxfId="2731" priority="12969">
      <formula>IF(RIGHT(TEXT(AI53,"0.#"),1)=".",FALSE,TRUE)</formula>
    </cfRule>
    <cfRule type="expression" dxfId="2730" priority="12970">
      <formula>IF(RIGHT(TEXT(AI53,"0.#"),1)=".",TRUE,FALSE)</formula>
    </cfRule>
  </conditionalFormatting>
  <conditionalFormatting sqref="AM53">
    <cfRule type="expression" dxfId="2729" priority="12967">
      <formula>IF(RIGHT(TEXT(AM53,"0.#"),1)=".",FALSE,TRUE)</formula>
    </cfRule>
    <cfRule type="expression" dxfId="2728" priority="12968">
      <formula>IF(RIGHT(TEXT(AM53,"0.#"),1)=".",TRUE,FALSE)</formula>
    </cfRule>
  </conditionalFormatting>
  <conditionalFormatting sqref="AM54">
    <cfRule type="expression" dxfId="2727" priority="12965">
      <formula>IF(RIGHT(TEXT(AM54,"0.#"),1)=".",FALSE,TRUE)</formula>
    </cfRule>
    <cfRule type="expression" dxfId="2726" priority="12966">
      <formula>IF(RIGHT(TEXT(AM54,"0.#"),1)=".",TRUE,FALSE)</formula>
    </cfRule>
  </conditionalFormatting>
  <conditionalFormatting sqref="AM55">
    <cfRule type="expression" dxfId="2725" priority="12963">
      <formula>IF(RIGHT(TEXT(AM55,"0.#"),1)=".",FALSE,TRUE)</formula>
    </cfRule>
    <cfRule type="expression" dxfId="2724" priority="12964">
      <formula>IF(RIGHT(TEXT(AM55,"0.#"),1)=".",TRUE,FALSE)</formula>
    </cfRule>
  </conditionalFormatting>
  <conditionalFormatting sqref="AE60">
    <cfRule type="expression" dxfId="2723" priority="12949">
      <formula>IF(RIGHT(TEXT(AE60,"0.#"),1)=".",FALSE,TRUE)</formula>
    </cfRule>
    <cfRule type="expression" dxfId="2722" priority="12950">
      <formula>IF(RIGHT(TEXT(AE60,"0.#"),1)=".",TRUE,FALSE)</formula>
    </cfRule>
  </conditionalFormatting>
  <conditionalFormatting sqref="AE61">
    <cfRule type="expression" dxfId="2721" priority="12947">
      <formula>IF(RIGHT(TEXT(AE61,"0.#"),1)=".",FALSE,TRUE)</formula>
    </cfRule>
    <cfRule type="expression" dxfId="2720" priority="12948">
      <formula>IF(RIGHT(TEXT(AE61,"0.#"),1)=".",TRUE,FALSE)</formula>
    </cfRule>
  </conditionalFormatting>
  <conditionalFormatting sqref="AE62">
    <cfRule type="expression" dxfId="2719" priority="12945">
      <formula>IF(RIGHT(TEXT(AE62,"0.#"),1)=".",FALSE,TRUE)</formula>
    </cfRule>
    <cfRule type="expression" dxfId="2718" priority="12946">
      <formula>IF(RIGHT(TEXT(AE62,"0.#"),1)=".",TRUE,FALSE)</formula>
    </cfRule>
  </conditionalFormatting>
  <conditionalFormatting sqref="AI62">
    <cfRule type="expression" dxfId="2717" priority="12943">
      <formula>IF(RIGHT(TEXT(AI62,"0.#"),1)=".",FALSE,TRUE)</formula>
    </cfRule>
    <cfRule type="expression" dxfId="2716" priority="12944">
      <formula>IF(RIGHT(TEXT(AI62,"0.#"),1)=".",TRUE,FALSE)</formula>
    </cfRule>
  </conditionalFormatting>
  <conditionalFormatting sqref="AI61">
    <cfRule type="expression" dxfId="2715" priority="12941">
      <formula>IF(RIGHT(TEXT(AI61,"0.#"),1)=".",FALSE,TRUE)</formula>
    </cfRule>
    <cfRule type="expression" dxfId="2714" priority="12942">
      <formula>IF(RIGHT(TEXT(AI61,"0.#"),1)=".",TRUE,FALSE)</formula>
    </cfRule>
  </conditionalFormatting>
  <conditionalFormatting sqref="AI60">
    <cfRule type="expression" dxfId="2713" priority="12939">
      <formula>IF(RIGHT(TEXT(AI60,"0.#"),1)=".",FALSE,TRUE)</formula>
    </cfRule>
    <cfRule type="expression" dxfId="2712" priority="12940">
      <formula>IF(RIGHT(TEXT(AI60,"0.#"),1)=".",TRUE,FALSE)</formula>
    </cfRule>
  </conditionalFormatting>
  <conditionalFormatting sqref="AM60">
    <cfRule type="expression" dxfId="2711" priority="12937">
      <formula>IF(RIGHT(TEXT(AM60,"0.#"),1)=".",FALSE,TRUE)</formula>
    </cfRule>
    <cfRule type="expression" dxfId="2710" priority="12938">
      <formula>IF(RIGHT(TEXT(AM60,"0.#"),1)=".",TRUE,FALSE)</formula>
    </cfRule>
  </conditionalFormatting>
  <conditionalFormatting sqref="AM61">
    <cfRule type="expression" dxfId="2709" priority="12935">
      <formula>IF(RIGHT(TEXT(AM61,"0.#"),1)=".",FALSE,TRUE)</formula>
    </cfRule>
    <cfRule type="expression" dxfId="2708" priority="12936">
      <formula>IF(RIGHT(TEXT(AM61,"0.#"),1)=".",TRUE,FALSE)</formula>
    </cfRule>
  </conditionalFormatting>
  <conditionalFormatting sqref="AM62">
    <cfRule type="expression" dxfId="2707" priority="12933">
      <formula>IF(RIGHT(TEXT(AM62,"0.#"),1)=".",FALSE,TRUE)</formula>
    </cfRule>
    <cfRule type="expression" dxfId="2706" priority="12934">
      <formula>IF(RIGHT(TEXT(AM62,"0.#"),1)=".",TRUE,FALSE)</formula>
    </cfRule>
  </conditionalFormatting>
  <conditionalFormatting sqref="AE87">
    <cfRule type="expression" dxfId="2705" priority="12919">
      <formula>IF(RIGHT(TEXT(AE87,"0.#"),1)=".",FALSE,TRUE)</formula>
    </cfRule>
    <cfRule type="expression" dxfId="2704" priority="12920">
      <formula>IF(RIGHT(TEXT(AE87,"0.#"),1)=".",TRUE,FALSE)</formula>
    </cfRule>
  </conditionalFormatting>
  <conditionalFormatting sqref="AE88">
    <cfRule type="expression" dxfId="2703" priority="12917">
      <formula>IF(RIGHT(TEXT(AE88,"0.#"),1)=".",FALSE,TRUE)</formula>
    </cfRule>
    <cfRule type="expression" dxfId="2702" priority="12918">
      <formula>IF(RIGHT(TEXT(AE88,"0.#"),1)=".",TRUE,FALSE)</formula>
    </cfRule>
  </conditionalFormatting>
  <conditionalFormatting sqref="AE89">
    <cfRule type="expression" dxfId="2701" priority="12915">
      <formula>IF(RIGHT(TEXT(AE89,"0.#"),1)=".",FALSE,TRUE)</formula>
    </cfRule>
    <cfRule type="expression" dxfId="2700" priority="12916">
      <formula>IF(RIGHT(TEXT(AE89,"0.#"),1)=".",TRUE,FALSE)</formula>
    </cfRule>
  </conditionalFormatting>
  <conditionalFormatting sqref="AI89">
    <cfRule type="expression" dxfId="2699" priority="12913">
      <formula>IF(RIGHT(TEXT(AI89,"0.#"),1)=".",FALSE,TRUE)</formula>
    </cfRule>
    <cfRule type="expression" dxfId="2698" priority="12914">
      <formula>IF(RIGHT(TEXT(AI89,"0.#"),1)=".",TRUE,FALSE)</formula>
    </cfRule>
  </conditionalFormatting>
  <conditionalFormatting sqref="AI88">
    <cfRule type="expression" dxfId="2697" priority="12911">
      <formula>IF(RIGHT(TEXT(AI88,"0.#"),1)=".",FALSE,TRUE)</formula>
    </cfRule>
    <cfRule type="expression" dxfId="2696" priority="12912">
      <formula>IF(RIGHT(TEXT(AI88,"0.#"),1)=".",TRUE,FALSE)</formula>
    </cfRule>
  </conditionalFormatting>
  <conditionalFormatting sqref="AI87">
    <cfRule type="expression" dxfId="2695" priority="12909">
      <formula>IF(RIGHT(TEXT(AI87,"0.#"),1)=".",FALSE,TRUE)</formula>
    </cfRule>
    <cfRule type="expression" dxfId="2694" priority="12910">
      <formula>IF(RIGHT(TEXT(AI87,"0.#"),1)=".",TRUE,FALSE)</formula>
    </cfRule>
  </conditionalFormatting>
  <conditionalFormatting sqref="AM88">
    <cfRule type="expression" dxfId="2693" priority="12905">
      <formula>IF(RIGHT(TEXT(AM88,"0.#"),1)=".",FALSE,TRUE)</formula>
    </cfRule>
    <cfRule type="expression" dxfId="2692" priority="12906">
      <formula>IF(RIGHT(TEXT(AM88,"0.#"),1)=".",TRUE,FALSE)</formula>
    </cfRule>
  </conditionalFormatting>
  <conditionalFormatting sqref="AM89">
    <cfRule type="expression" dxfId="2691" priority="12903">
      <formula>IF(RIGHT(TEXT(AM89,"0.#"),1)=".",FALSE,TRUE)</formula>
    </cfRule>
    <cfRule type="expression" dxfId="2690" priority="12904">
      <formula>IF(RIGHT(TEXT(AM89,"0.#"),1)=".",TRUE,FALSE)</formula>
    </cfRule>
  </conditionalFormatting>
  <conditionalFormatting sqref="AE92">
    <cfRule type="expression" dxfId="2689" priority="12889">
      <formula>IF(RIGHT(TEXT(AE92,"0.#"),1)=".",FALSE,TRUE)</formula>
    </cfRule>
    <cfRule type="expression" dxfId="2688" priority="12890">
      <formula>IF(RIGHT(TEXT(AE92,"0.#"),1)=".",TRUE,FALSE)</formula>
    </cfRule>
  </conditionalFormatting>
  <conditionalFormatting sqref="AE93">
    <cfRule type="expression" dxfId="2687" priority="12887">
      <formula>IF(RIGHT(TEXT(AE93,"0.#"),1)=".",FALSE,TRUE)</formula>
    </cfRule>
    <cfRule type="expression" dxfId="2686" priority="12888">
      <formula>IF(RIGHT(TEXT(AE93,"0.#"),1)=".",TRUE,FALSE)</formula>
    </cfRule>
  </conditionalFormatting>
  <conditionalFormatting sqref="AE94">
    <cfRule type="expression" dxfId="2685" priority="12885">
      <formula>IF(RIGHT(TEXT(AE94,"0.#"),1)=".",FALSE,TRUE)</formula>
    </cfRule>
    <cfRule type="expression" dxfId="2684" priority="12886">
      <formula>IF(RIGHT(TEXT(AE94,"0.#"),1)=".",TRUE,FALSE)</formula>
    </cfRule>
  </conditionalFormatting>
  <conditionalFormatting sqref="AI94">
    <cfRule type="expression" dxfId="2683" priority="12883">
      <formula>IF(RIGHT(TEXT(AI94,"0.#"),1)=".",FALSE,TRUE)</formula>
    </cfRule>
    <cfRule type="expression" dxfId="2682" priority="12884">
      <formula>IF(RIGHT(TEXT(AI94,"0.#"),1)=".",TRUE,FALSE)</formula>
    </cfRule>
  </conditionalFormatting>
  <conditionalFormatting sqref="AI93">
    <cfRule type="expression" dxfId="2681" priority="12881">
      <formula>IF(RIGHT(TEXT(AI93,"0.#"),1)=".",FALSE,TRUE)</formula>
    </cfRule>
    <cfRule type="expression" dxfId="2680" priority="12882">
      <formula>IF(RIGHT(TEXT(AI93,"0.#"),1)=".",TRUE,FALSE)</formula>
    </cfRule>
  </conditionalFormatting>
  <conditionalFormatting sqref="AI92">
    <cfRule type="expression" dxfId="2679" priority="12879">
      <formula>IF(RIGHT(TEXT(AI92,"0.#"),1)=".",FALSE,TRUE)</formula>
    </cfRule>
    <cfRule type="expression" dxfId="2678" priority="12880">
      <formula>IF(RIGHT(TEXT(AI92,"0.#"),1)=".",TRUE,FALSE)</formula>
    </cfRule>
  </conditionalFormatting>
  <conditionalFormatting sqref="AM92">
    <cfRule type="expression" dxfId="2677" priority="12877">
      <formula>IF(RIGHT(TEXT(AM92,"0.#"),1)=".",FALSE,TRUE)</formula>
    </cfRule>
    <cfRule type="expression" dxfId="2676" priority="12878">
      <formula>IF(RIGHT(TEXT(AM92,"0.#"),1)=".",TRUE,FALSE)</formula>
    </cfRule>
  </conditionalFormatting>
  <conditionalFormatting sqref="AM93">
    <cfRule type="expression" dxfId="2675" priority="12875">
      <formula>IF(RIGHT(TEXT(AM93,"0.#"),1)=".",FALSE,TRUE)</formula>
    </cfRule>
    <cfRule type="expression" dxfId="2674" priority="12876">
      <formula>IF(RIGHT(TEXT(AM93,"0.#"),1)=".",TRUE,FALSE)</formula>
    </cfRule>
  </conditionalFormatting>
  <conditionalFormatting sqref="AM94">
    <cfRule type="expression" dxfId="2673" priority="12873">
      <formula>IF(RIGHT(TEXT(AM94,"0.#"),1)=".",FALSE,TRUE)</formula>
    </cfRule>
    <cfRule type="expression" dxfId="2672" priority="12874">
      <formula>IF(RIGHT(TEXT(AM94,"0.#"),1)=".",TRUE,FALSE)</formula>
    </cfRule>
  </conditionalFormatting>
  <conditionalFormatting sqref="AE97">
    <cfRule type="expression" dxfId="2671" priority="12859">
      <formula>IF(RIGHT(TEXT(AE97,"0.#"),1)=".",FALSE,TRUE)</formula>
    </cfRule>
    <cfRule type="expression" dxfId="2670" priority="12860">
      <formula>IF(RIGHT(TEXT(AE97,"0.#"),1)=".",TRUE,FALSE)</formula>
    </cfRule>
  </conditionalFormatting>
  <conditionalFormatting sqref="AE98">
    <cfRule type="expression" dxfId="2669" priority="12857">
      <formula>IF(RIGHT(TEXT(AE98,"0.#"),1)=".",FALSE,TRUE)</formula>
    </cfRule>
    <cfRule type="expression" dxfId="2668" priority="12858">
      <formula>IF(RIGHT(TEXT(AE98,"0.#"),1)=".",TRUE,FALSE)</formula>
    </cfRule>
  </conditionalFormatting>
  <conditionalFormatting sqref="AE99">
    <cfRule type="expression" dxfId="2667" priority="12855">
      <formula>IF(RIGHT(TEXT(AE99,"0.#"),1)=".",FALSE,TRUE)</formula>
    </cfRule>
    <cfRule type="expression" dxfId="2666" priority="12856">
      <formula>IF(RIGHT(TEXT(AE99,"0.#"),1)=".",TRUE,FALSE)</formula>
    </cfRule>
  </conditionalFormatting>
  <conditionalFormatting sqref="AI99">
    <cfRule type="expression" dxfId="2665" priority="12853">
      <formula>IF(RIGHT(TEXT(AI99,"0.#"),1)=".",FALSE,TRUE)</formula>
    </cfRule>
    <cfRule type="expression" dxfId="2664" priority="12854">
      <formula>IF(RIGHT(TEXT(AI99,"0.#"),1)=".",TRUE,FALSE)</formula>
    </cfRule>
  </conditionalFormatting>
  <conditionalFormatting sqref="AI98">
    <cfRule type="expression" dxfId="2663" priority="12851">
      <formula>IF(RIGHT(TEXT(AI98,"0.#"),1)=".",FALSE,TRUE)</formula>
    </cfRule>
    <cfRule type="expression" dxfId="2662" priority="12852">
      <formula>IF(RIGHT(TEXT(AI98,"0.#"),1)=".",TRUE,FALSE)</formula>
    </cfRule>
  </conditionalFormatting>
  <conditionalFormatting sqref="AI97">
    <cfRule type="expression" dxfId="2661" priority="12849">
      <formula>IF(RIGHT(TEXT(AI97,"0.#"),1)=".",FALSE,TRUE)</formula>
    </cfRule>
    <cfRule type="expression" dxfId="2660" priority="12850">
      <formula>IF(RIGHT(TEXT(AI97,"0.#"),1)=".",TRUE,FALSE)</formula>
    </cfRule>
  </conditionalFormatting>
  <conditionalFormatting sqref="AM97">
    <cfRule type="expression" dxfId="2659" priority="12847">
      <formula>IF(RIGHT(TEXT(AM97,"0.#"),1)=".",FALSE,TRUE)</formula>
    </cfRule>
    <cfRule type="expression" dxfId="2658" priority="12848">
      <formula>IF(RIGHT(TEXT(AM97,"0.#"),1)=".",TRUE,FALSE)</formula>
    </cfRule>
  </conditionalFormatting>
  <conditionalFormatting sqref="AM98">
    <cfRule type="expression" dxfId="2657" priority="12845">
      <formula>IF(RIGHT(TEXT(AM98,"0.#"),1)=".",FALSE,TRUE)</formula>
    </cfRule>
    <cfRule type="expression" dxfId="2656" priority="12846">
      <formula>IF(RIGHT(TEXT(AM98,"0.#"),1)=".",TRUE,FALSE)</formula>
    </cfRule>
  </conditionalFormatting>
  <conditionalFormatting sqref="AM99">
    <cfRule type="expression" dxfId="2655" priority="12843">
      <formula>IF(RIGHT(TEXT(AM99,"0.#"),1)=".",FALSE,TRUE)</formula>
    </cfRule>
    <cfRule type="expression" dxfId="2654" priority="12844">
      <formula>IF(RIGHT(TEXT(AM99,"0.#"),1)=".",TRUE,FALSE)</formula>
    </cfRule>
  </conditionalFormatting>
  <conditionalFormatting sqref="AI101">
    <cfRule type="expression" dxfId="2653" priority="12829">
      <formula>IF(RIGHT(TEXT(AI101,"0.#"),1)=".",FALSE,TRUE)</formula>
    </cfRule>
    <cfRule type="expression" dxfId="2652" priority="12830">
      <formula>IF(RIGHT(TEXT(AI101,"0.#"),1)=".",TRUE,FALSE)</formula>
    </cfRule>
  </conditionalFormatting>
  <conditionalFormatting sqref="AM101">
    <cfRule type="expression" dxfId="2651" priority="12827">
      <formula>IF(RIGHT(TEXT(AM101,"0.#"),1)=".",FALSE,TRUE)</formula>
    </cfRule>
    <cfRule type="expression" dxfId="2650" priority="12828">
      <formula>IF(RIGHT(TEXT(AM101,"0.#"),1)=".",TRUE,FALSE)</formula>
    </cfRule>
  </conditionalFormatting>
  <conditionalFormatting sqref="AE102">
    <cfRule type="expression" dxfId="2649" priority="12825">
      <formula>IF(RIGHT(TEXT(AE102,"0.#"),1)=".",FALSE,TRUE)</formula>
    </cfRule>
    <cfRule type="expression" dxfId="2648" priority="12826">
      <formula>IF(RIGHT(TEXT(AE102,"0.#"),1)=".",TRUE,FALSE)</formula>
    </cfRule>
  </conditionalFormatting>
  <conditionalFormatting sqref="AI102">
    <cfRule type="expression" dxfId="2647" priority="12823">
      <formula>IF(RIGHT(TEXT(AI102,"0.#"),1)=".",FALSE,TRUE)</formula>
    </cfRule>
    <cfRule type="expression" dxfId="2646" priority="12824">
      <formula>IF(RIGHT(TEXT(AI102,"0.#"),1)=".",TRUE,FALSE)</formula>
    </cfRule>
  </conditionalFormatting>
  <conditionalFormatting sqref="AM102">
    <cfRule type="expression" dxfId="2645" priority="12821">
      <formula>IF(RIGHT(TEXT(AM102,"0.#"),1)=".",FALSE,TRUE)</formula>
    </cfRule>
    <cfRule type="expression" dxfId="2644" priority="12822">
      <formula>IF(RIGHT(TEXT(AM102,"0.#"),1)=".",TRUE,FALSE)</formula>
    </cfRule>
  </conditionalFormatting>
  <conditionalFormatting sqref="AQ102">
    <cfRule type="expression" dxfId="2643" priority="12819">
      <formula>IF(RIGHT(TEXT(AQ102,"0.#"),1)=".",FALSE,TRUE)</formula>
    </cfRule>
    <cfRule type="expression" dxfId="2642" priority="12820">
      <formula>IF(RIGHT(TEXT(AQ102,"0.#"),1)=".",TRUE,FALSE)</formula>
    </cfRule>
  </conditionalFormatting>
  <conditionalFormatting sqref="AE104">
    <cfRule type="expression" dxfId="2641" priority="12817">
      <formula>IF(RIGHT(TEXT(AE104,"0.#"),1)=".",FALSE,TRUE)</formula>
    </cfRule>
    <cfRule type="expression" dxfId="2640" priority="12818">
      <formula>IF(RIGHT(TEXT(AE104,"0.#"),1)=".",TRUE,FALSE)</formula>
    </cfRule>
  </conditionalFormatting>
  <conditionalFormatting sqref="AI104">
    <cfRule type="expression" dxfId="2639" priority="12815">
      <formula>IF(RIGHT(TEXT(AI104,"0.#"),1)=".",FALSE,TRUE)</formula>
    </cfRule>
    <cfRule type="expression" dxfId="2638" priority="12816">
      <formula>IF(RIGHT(TEXT(AI104,"0.#"),1)=".",TRUE,FALSE)</formula>
    </cfRule>
  </conditionalFormatting>
  <conditionalFormatting sqref="AM104">
    <cfRule type="expression" dxfId="2637" priority="12813">
      <formula>IF(RIGHT(TEXT(AM104,"0.#"),1)=".",FALSE,TRUE)</formula>
    </cfRule>
    <cfRule type="expression" dxfId="2636" priority="12814">
      <formula>IF(RIGHT(TEXT(AM104,"0.#"),1)=".",TRUE,FALSE)</formula>
    </cfRule>
  </conditionalFormatting>
  <conditionalFormatting sqref="AE105">
    <cfRule type="expression" dxfId="2635" priority="12811">
      <formula>IF(RIGHT(TEXT(AE105,"0.#"),1)=".",FALSE,TRUE)</formula>
    </cfRule>
    <cfRule type="expression" dxfId="2634" priority="12812">
      <formula>IF(RIGHT(TEXT(AE105,"0.#"),1)=".",TRUE,FALSE)</formula>
    </cfRule>
  </conditionalFormatting>
  <conditionalFormatting sqref="AI105">
    <cfRule type="expression" dxfId="2633" priority="12809">
      <formula>IF(RIGHT(TEXT(AI105,"0.#"),1)=".",FALSE,TRUE)</formula>
    </cfRule>
    <cfRule type="expression" dxfId="2632" priority="12810">
      <formula>IF(RIGHT(TEXT(AI105,"0.#"),1)=".",TRUE,FALSE)</formula>
    </cfRule>
  </conditionalFormatting>
  <conditionalFormatting sqref="AM105">
    <cfRule type="expression" dxfId="2631" priority="12807">
      <formula>IF(RIGHT(TEXT(AM105,"0.#"),1)=".",FALSE,TRUE)</formula>
    </cfRule>
    <cfRule type="expression" dxfId="2630" priority="12808">
      <formula>IF(RIGHT(TEXT(AM105,"0.#"),1)=".",TRUE,FALSE)</formula>
    </cfRule>
  </conditionalFormatting>
  <conditionalFormatting sqref="AE107">
    <cfRule type="expression" dxfId="2629" priority="12803">
      <formula>IF(RIGHT(TEXT(AE107,"0.#"),1)=".",FALSE,TRUE)</formula>
    </cfRule>
    <cfRule type="expression" dxfId="2628" priority="12804">
      <formula>IF(RIGHT(TEXT(AE107,"0.#"),1)=".",TRUE,FALSE)</formula>
    </cfRule>
  </conditionalFormatting>
  <conditionalFormatting sqref="AI107">
    <cfRule type="expression" dxfId="2627" priority="12801">
      <formula>IF(RIGHT(TEXT(AI107,"0.#"),1)=".",FALSE,TRUE)</formula>
    </cfRule>
    <cfRule type="expression" dxfId="2626" priority="12802">
      <formula>IF(RIGHT(TEXT(AI107,"0.#"),1)=".",TRUE,FALSE)</formula>
    </cfRule>
  </conditionalFormatting>
  <conditionalFormatting sqref="AM107">
    <cfRule type="expression" dxfId="2625" priority="12799">
      <formula>IF(RIGHT(TEXT(AM107,"0.#"),1)=".",FALSE,TRUE)</formula>
    </cfRule>
    <cfRule type="expression" dxfId="2624" priority="12800">
      <formula>IF(RIGHT(TEXT(AM107,"0.#"),1)=".",TRUE,FALSE)</formula>
    </cfRule>
  </conditionalFormatting>
  <conditionalFormatting sqref="AE108">
    <cfRule type="expression" dxfId="2623" priority="12797">
      <formula>IF(RIGHT(TEXT(AE108,"0.#"),1)=".",FALSE,TRUE)</formula>
    </cfRule>
    <cfRule type="expression" dxfId="2622" priority="12798">
      <formula>IF(RIGHT(TEXT(AE108,"0.#"),1)=".",TRUE,FALSE)</formula>
    </cfRule>
  </conditionalFormatting>
  <conditionalFormatting sqref="AI108">
    <cfRule type="expression" dxfId="2621" priority="12795">
      <formula>IF(RIGHT(TEXT(AI108,"0.#"),1)=".",FALSE,TRUE)</formula>
    </cfRule>
    <cfRule type="expression" dxfId="2620" priority="12796">
      <formula>IF(RIGHT(TEXT(AI108,"0.#"),1)=".",TRUE,FALSE)</formula>
    </cfRule>
  </conditionalFormatting>
  <conditionalFormatting sqref="AM108">
    <cfRule type="expression" dxfId="2619" priority="12793">
      <formula>IF(RIGHT(TEXT(AM108,"0.#"),1)=".",FALSE,TRUE)</formula>
    </cfRule>
    <cfRule type="expression" dxfId="2618" priority="12794">
      <formula>IF(RIGHT(TEXT(AM108,"0.#"),1)=".",TRUE,FALSE)</formula>
    </cfRule>
  </conditionalFormatting>
  <conditionalFormatting sqref="AE110">
    <cfRule type="expression" dxfId="2617" priority="12789">
      <formula>IF(RIGHT(TEXT(AE110,"0.#"),1)=".",FALSE,TRUE)</formula>
    </cfRule>
    <cfRule type="expression" dxfId="2616" priority="12790">
      <formula>IF(RIGHT(TEXT(AE110,"0.#"),1)=".",TRUE,FALSE)</formula>
    </cfRule>
  </conditionalFormatting>
  <conditionalFormatting sqref="AI110">
    <cfRule type="expression" dxfId="2615" priority="12787">
      <formula>IF(RIGHT(TEXT(AI110,"0.#"),1)=".",FALSE,TRUE)</formula>
    </cfRule>
    <cfRule type="expression" dxfId="2614" priority="12788">
      <formula>IF(RIGHT(TEXT(AI110,"0.#"),1)=".",TRUE,FALSE)</formula>
    </cfRule>
  </conditionalFormatting>
  <conditionalFormatting sqref="AM110">
    <cfRule type="expression" dxfId="2613" priority="12785">
      <formula>IF(RIGHT(TEXT(AM110,"0.#"),1)=".",FALSE,TRUE)</formula>
    </cfRule>
    <cfRule type="expression" dxfId="2612" priority="12786">
      <formula>IF(RIGHT(TEXT(AM110,"0.#"),1)=".",TRUE,FALSE)</formula>
    </cfRule>
  </conditionalFormatting>
  <conditionalFormatting sqref="AE111">
    <cfRule type="expression" dxfId="2611" priority="12783">
      <formula>IF(RIGHT(TEXT(AE111,"0.#"),1)=".",FALSE,TRUE)</formula>
    </cfRule>
    <cfRule type="expression" dxfId="2610" priority="12784">
      <formula>IF(RIGHT(TEXT(AE111,"0.#"),1)=".",TRUE,FALSE)</formula>
    </cfRule>
  </conditionalFormatting>
  <conditionalFormatting sqref="AI111">
    <cfRule type="expression" dxfId="2609" priority="12781">
      <formula>IF(RIGHT(TEXT(AI111,"0.#"),1)=".",FALSE,TRUE)</formula>
    </cfRule>
    <cfRule type="expression" dxfId="2608" priority="12782">
      <formula>IF(RIGHT(TEXT(AI111,"0.#"),1)=".",TRUE,FALSE)</formula>
    </cfRule>
  </conditionalFormatting>
  <conditionalFormatting sqref="AM111">
    <cfRule type="expression" dxfId="2607" priority="12779">
      <formula>IF(RIGHT(TEXT(AM111,"0.#"),1)=".",FALSE,TRUE)</formula>
    </cfRule>
    <cfRule type="expression" dxfId="2606" priority="12780">
      <formula>IF(RIGHT(TEXT(AM111,"0.#"),1)=".",TRUE,FALSE)</formula>
    </cfRule>
  </conditionalFormatting>
  <conditionalFormatting sqref="AE113">
    <cfRule type="expression" dxfId="2605" priority="12775">
      <formula>IF(RIGHT(TEXT(AE113,"0.#"),1)=".",FALSE,TRUE)</formula>
    </cfRule>
    <cfRule type="expression" dxfId="2604" priority="12776">
      <formula>IF(RIGHT(TEXT(AE113,"0.#"),1)=".",TRUE,FALSE)</formula>
    </cfRule>
  </conditionalFormatting>
  <conditionalFormatting sqref="AI113">
    <cfRule type="expression" dxfId="2603" priority="12773">
      <formula>IF(RIGHT(TEXT(AI113,"0.#"),1)=".",FALSE,TRUE)</formula>
    </cfRule>
    <cfRule type="expression" dxfId="2602" priority="12774">
      <formula>IF(RIGHT(TEXT(AI113,"0.#"),1)=".",TRUE,FALSE)</formula>
    </cfRule>
  </conditionalFormatting>
  <conditionalFormatting sqref="AM113">
    <cfRule type="expression" dxfId="2601" priority="12771">
      <formula>IF(RIGHT(TEXT(AM113,"0.#"),1)=".",FALSE,TRUE)</formula>
    </cfRule>
    <cfRule type="expression" dxfId="2600" priority="12772">
      <formula>IF(RIGHT(TEXT(AM113,"0.#"),1)=".",TRUE,FALSE)</formula>
    </cfRule>
  </conditionalFormatting>
  <conditionalFormatting sqref="AE114">
    <cfRule type="expression" dxfId="2599" priority="12769">
      <formula>IF(RIGHT(TEXT(AE114,"0.#"),1)=".",FALSE,TRUE)</formula>
    </cfRule>
    <cfRule type="expression" dxfId="2598" priority="12770">
      <formula>IF(RIGHT(TEXT(AE114,"0.#"),1)=".",TRUE,FALSE)</formula>
    </cfRule>
  </conditionalFormatting>
  <conditionalFormatting sqref="AI114">
    <cfRule type="expression" dxfId="2597" priority="12767">
      <formula>IF(RIGHT(TEXT(AI114,"0.#"),1)=".",FALSE,TRUE)</formula>
    </cfRule>
    <cfRule type="expression" dxfId="2596" priority="12768">
      <formula>IF(RIGHT(TEXT(AI114,"0.#"),1)=".",TRUE,FALSE)</formula>
    </cfRule>
  </conditionalFormatting>
  <conditionalFormatting sqref="AM114">
    <cfRule type="expression" dxfId="2595" priority="12765">
      <formula>IF(RIGHT(TEXT(AM114,"0.#"),1)=".",FALSE,TRUE)</formula>
    </cfRule>
    <cfRule type="expression" dxfId="2594" priority="12766">
      <formula>IF(RIGHT(TEXT(AM114,"0.#"),1)=".",TRUE,FALSE)</formula>
    </cfRule>
  </conditionalFormatting>
  <conditionalFormatting sqref="AE125 AQ125">
    <cfRule type="expression" dxfId="2593" priority="12719">
      <formula>IF(RIGHT(TEXT(AE125,"0.#"),1)=".",FALSE,TRUE)</formula>
    </cfRule>
    <cfRule type="expression" dxfId="2592" priority="12720">
      <formula>IF(RIGHT(TEXT(AE125,"0.#"),1)=".",TRUE,FALSE)</formula>
    </cfRule>
  </conditionalFormatting>
  <conditionalFormatting sqref="AI125">
    <cfRule type="expression" dxfId="2591" priority="12717">
      <formula>IF(RIGHT(TEXT(AI125,"0.#"),1)=".",FALSE,TRUE)</formula>
    </cfRule>
    <cfRule type="expression" dxfId="2590" priority="12718">
      <formula>IF(RIGHT(TEXT(AI125,"0.#"),1)=".",TRUE,FALSE)</formula>
    </cfRule>
  </conditionalFormatting>
  <conditionalFormatting sqref="AM125">
    <cfRule type="expression" dxfId="2589" priority="12715">
      <formula>IF(RIGHT(TEXT(AM125,"0.#"),1)=".",FALSE,TRUE)</formula>
    </cfRule>
    <cfRule type="expression" dxfId="2588" priority="12716">
      <formula>IF(RIGHT(TEXT(AM125,"0.#"),1)=".",TRUE,FALSE)</formula>
    </cfRule>
  </conditionalFormatting>
  <conditionalFormatting sqref="AQ126">
    <cfRule type="expression" dxfId="2587" priority="12707">
      <formula>IF(RIGHT(TEXT(AQ126,"0.#"),1)=".",FALSE,TRUE)</formula>
    </cfRule>
    <cfRule type="expression" dxfId="2586" priority="12708">
      <formula>IF(RIGHT(TEXT(AQ126,"0.#"),1)=".",TRUE,FALSE)</formula>
    </cfRule>
  </conditionalFormatting>
  <conditionalFormatting sqref="AE128 AQ128">
    <cfRule type="expression" dxfId="2585" priority="12705">
      <formula>IF(RIGHT(TEXT(AE128,"0.#"),1)=".",FALSE,TRUE)</formula>
    </cfRule>
    <cfRule type="expression" dxfId="2584" priority="12706">
      <formula>IF(RIGHT(TEXT(AE128,"0.#"),1)=".",TRUE,FALSE)</formula>
    </cfRule>
  </conditionalFormatting>
  <conditionalFormatting sqref="AI128">
    <cfRule type="expression" dxfId="2583" priority="12703">
      <formula>IF(RIGHT(TEXT(AI128,"0.#"),1)=".",FALSE,TRUE)</formula>
    </cfRule>
    <cfRule type="expression" dxfId="2582" priority="12704">
      <formula>IF(RIGHT(TEXT(AI128,"0.#"),1)=".",TRUE,FALSE)</formula>
    </cfRule>
  </conditionalFormatting>
  <conditionalFormatting sqref="AM128">
    <cfRule type="expression" dxfId="2581" priority="12701">
      <formula>IF(RIGHT(TEXT(AM128,"0.#"),1)=".",FALSE,TRUE)</formula>
    </cfRule>
    <cfRule type="expression" dxfId="2580" priority="12702">
      <formula>IF(RIGHT(TEXT(AM128,"0.#"),1)=".",TRUE,FALSE)</formula>
    </cfRule>
  </conditionalFormatting>
  <conditionalFormatting sqref="AQ129">
    <cfRule type="expression" dxfId="2579" priority="12693">
      <formula>IF(RIGHT(TEXT(AQ129,"0.#"),1)=".",FALSE,TRUE)</formula>
    </cfRule>
    <cfRule type="expression" dxfId="2578" priority="12694">
      <formula>IF(RIGHT(TEXT(AQ129,"0.#"),1)=".",TRUE,FALSE)</formula>
    </cfRule>
  </conditionalFormatting>
  <conditionalFormatting sqref="AE75">
    <cfRule type="expression" dxfId="2577" priority="12691">
      <formula>IF(RIGHT(TEXT(AE75,"0.#"),1)=".",FALSE,TRUE)</formula>
    </cfRule>
    <cfRule type="expression" dxfId="2576" priority="12692">
      <formula>IF(RIGHT(TEXT(AE75,"0.#"),1)=".",TRUE,FALSE)</formula>
    </cfRule>
  </conditionalFormatting>
  <conditionalFormatting sqref="AE76">
    <cfRule type="expression" dxfId="2575" priority="12689">
      <formula>IF(RIGHT(TEXT(AE76,"0.#"),1)=".",FALSE,TRUE)</formula>
    </cfRule>
    <cfRule type="expression" dxfId="2574" priority="12690">
      <formula>IF(RIGHT(TEXT(AE76,"0.#"),1)=".",TRUE,FALSE)</formula>
    </cfRule>
  </conditionalFormatting>
  <conditionalFormatting sqref="AE77">
    <cfRule type="expression" dxfId="2573" priority="12687">
      <formula>IF(RIGHT(TEXT(AE77,"0.#"),1)=".",FALSE,TRUE)</formula>
    </cfRule>
    <cfRule type="expression" dxfId="2572" priority="12688">
      <formula>IF(RIGHT(TEXT(AE77,"0.#"),1)=".",TRUE,FALSE)</formula>
    </cfRule>
  </conditionalFormatting>
  <conditionalFormatting sqref="AI77">
    <cfRule type="expression" dxfId="2571" priority="12685">
      <formula>IF(RIGHT(TEXT(AI77,"0.#"),1)=".",FALSE,TRUE)</formula>
    </cfRule>
    <cfRule type="expression" dxfId="2570" priority="12686">
      <formula>IF(RIGHT(TEXT(AI77,"0.#"),1)=".",TRUE,FALSE)</formula>
    </cfRule>
  </conditionalFormatting>
  <conditionalFormatting sqref="AI76">
    <cfRule type="expression" dxfId="2569" priority="12683">
      <formula>IF(RIGHT(TEXT(AI76,"0.#"),1)=".",FALSE,TRUE)</formula>
    </cfRule>
    <cfRule type="expression" dxfId="2568" priority="12684">
      <formula>IF(RIGHT(TEXT(AI76,"0.#"),1)=".",TRUE,FALSE)</formula>
    </cfRule>
  </conditionalFormatting>
  <conditionalFormatting sqref="AI75">
    <cfRule type="expression" dxfId="2567" priority="12681">
      <formula>IF(RIGHT(TEXT(AI75,"0.#"),1)=".",FALSE,TRUE)</formula>
    </cfRule>
    <cfRule type="expression" dxfId="2566" priority="12682">
      <formula>IF(RIGHT(TEXT(AI75,"0.#"),1)=".",TRUE,FALSE)</formula>
    </cfRule>
  </conditionalFormatting>
  <conditionalFormatting sqref="AM75">
    <cfRule type="expression" dxfId="2565" priority="12679">
      <formula>IF(RIGHT(TEXT(AM75,"0.#"),1)=".",FALSE,TRUE)</formula>
    </cfRule>
    <cfRule type="expression" dxfId="2564" priority="12680">
      <formula>IF(RIGHT(TEXT(AM75,"0.#"),1)=".",TRUE,FALSE)</formula>
    </cfRule>
  </conditionalFormatting>
  <conditionalFormatting sqref="AM76">
    <cfRule type="expression" dxfId="2563" priority="12677">
      <formula>IF(RIGHT(TEXT(AM76,"0.#"),1)=".",FALSE,TRUE)</formula>
    </cfRule>
    <cfRule type="expression" dxfId="2562" priority="12678">
      <formula>IF(RIGHT(TEXT(AM76,"0.#"),1)=".",TRUE,FALSE)</formula>
    </cfRule>
  </conditionalFormatting>
  <conditionalFormatting sqref="AM77">
    <cfRule type="expression" dxfId="2561" priority="12675">
      <formula>IF(RIGHT(TEXT(AM77,"0.#"),1)=".",FALSE,TRUE)</formula>
    </cfRule>
    <cfRule type="expression" dxfId="2560" priority="12676">
      <formula>IF(RIGHT(TEXT(AM77,"0.#"),1)=".",TRUE,FALSE)</formula>
    </cfRule>
  </conditionalFormatting>
  <conditionalFormatting sqref="AE134:AE135 AI134:AI135 AM134:AM135 AQ134:AQ135 AU134:AU135">
    <cfRule type="expression" dxfId="2559" priority="12661">
      <formula>IF(RIGHT(TEXT(AE134,"0.#"),1)=".",FALSE,TRUE)</formula>
    </cfRule>
    <cfRule type="expression" dxfId="2558" priority="12662">
      <formula>IF(RIGHT(TEXT(AE134,"0.#"),1)=".",TRUE,FALSE)</formula>
    </cfRule>
  </conditionalFormatting>
  <conditionalFormatting sqref="AE433">
    <cfRule type="expression" dxfId="2557" priority="12631">
      <formula>IF(RIGHT(TEXT(AE433,"0.#"),1)=".",FALSE,TRUE)</formula>
    </cfRule>
    <cfRule type="expression" dxfId="2556" priority="12632">
      <formula>IF(RIGHT(TEXT(AE433,"0.#"),1)=".",TRUE,FALSE)</formula>
    </cfRule>
  </conditionalFormatting>
  <conditionalFormatting sqref="AM435">
    <cfRule type="expression" dxfId="2555" priority="12615">
      <formula>IF(RIGHT(TEXT(AM435,"0.#"),1)=".",FALSE,TRUE)</formula>
    </cfRule>
    <cfRule type="expression" dxfId="2554" priority="12616">
      <formula>IF(RIGHT(TEXT(AM435,"0.#"),1)=".",TRUE,FALSE)</formula>
    </cfRule>
  </conditionalFormatting>
  <conditionalFormatting sqref="AE434">
    <cfRule type="expression" dxfId="2553" priority="12629">
      <formula>IF(RIGHT(TEXT(AE434,"0.#"),1)=".",FALSE,TRUE)</formula>
    </cfRule>
    <cfRule type="expression" dxfId="2552" priority="12630">
      <formula>IF(RIGHT(TEXT(AE434,"0.#"),1)=".",TRUE,FALSE)</formula>
    </cfRule>
  </conditionalFormatting>
  <conditionalFormatting sqref="AE435">
    <cfRule type="expression" dxfId="2551" priority="12627">
      <formula>IF(RIGHT(TEXT(AE435,"0.#"),1)=".",FALSE,TRUE)</formula>
    </cfRule>
    <cfRule type="expression" dxfId="2550" priority="12628">
      <formula>IF(RIGHT(TEXT(AE435,"0.#"),1)=".",TRUE,FALSE)</formula>
    </cfRule>
  </conditionalFormatting>
  <conditionalFormatting sqref="AM433">
    <cfRule type="expression" dxfId="2549" priority="12619">
      <formula>IF(RIGHT(TEXT(AM433,"0.#"),1)=".",FALSE,TRUE)</formula>
    </cfRule>
    <cfRule type="expression" dxfId="2548" priority="12620">
      <formula>IF(RIGHT(TEXT(AM433,"0.#"),1)=".",TRUE,FALSE)</formula>
    </cfRule>
  </conditionalFormatting>
  <conditionalFormatting sqref="AM434">
    <cfRule type="expression" dxfId="2547" priority="12617">
      <formula>IF(RIGHT(TEXT(AM434,"0.#"),1)=".",FALSE,TRUE)</formula>
    </cfRule>
    <cfRule type="expression" dxfId="2546" priority="12618">
      <formula>IF(RIGHT(TEXT(AM434,"0.#"),1)=".",TRUE,FALSE)</formula>
    </cfRule>
  </conditionalFormatting>
  <conditionalFormatting sqref="AU433">
    <cfRule type="expression" dxfId="2545" priority="12607">
      <formula>IF(RIGHT(TEXT(AU433,"0.#"),1)=".",FALSE,TRUE)</formula>
    </cfRule>
    <cfRule type="expression" dxfId="2544" priority="12608">
      <formula>IF(RIGHT(TEXT(AU433,"0.#"),1)=".",TRUE,FALSE)</formula>
    </cfRule>
  </conditionalFormatting>
  <conditionalFormatting sqref="AU434">
    <cfRule type="expression" dxfId="2543" priority="12605">
      <formula>IF(RIGHT(TEXT(AU434,"0.#"),1)=".",FALSE,TRUE)</formula>
    </cfRule>
    <cfRule type="expression" dxfId="2542" priority="12606">
      <formula>IF(RIGHT(TEXT(AU434,"0.#"),1)=".",TRUE,FALSE)</formula>
    </cfRule>
  </conditionalFormatting>
  <conditionalFormatting sqref="AU435">
    <cfRule type="expression" dxfId="2541" priority="12603">
      <formula>IF(RIGHT(TEXT(AU435,"0.#"),1)=".",FALSE,TRUE)</formula>
    </cfRule>
    <cfRule type="expression" dxfId="2540" priority="12604">
      <formula>IF(RIGHT(TEXT(AU435,"0.#"),1)=".",TRUE,FALSE)</formula>
    </cfRule>
  </conditionalFormatting>
  <conditionalFormatting sqref="AI435">
    <cfRule type="expression" dxfId="2539" priority="12537">
      <formula>IF(RIGHT(TEXT(AI435,"0.#"),1)=".",FALSE,TRUE)</formula>
    </cfRule>
    <cfRule type="expression" dxfId="2538" priority="12538">
      <formula>IF(RIGHT(TEXT(AI435,"0.#"),1)=".",TRUE,FALSE)</formula>
    </cfRule>
  </conditionalFormatting>
  <conditionalFormatting sqref="AI433">
    <cfRule type="expression" dxfId="2537" priority="12541">
      <formula>IF(RIGHT(TEXT(AI433,"0.#"),1)=".",FALSE,TRUE)</formula>
    </cfRule>
    <cfRule type="expression" dxfId="2536" priority="12542">
      <formula>IF(RIGHT(TEXT(AI433,"0.#"),1)=".",TRUE,FALSE)</formula>
    </cfRule>
  </conditionalFormatting>
  <conditionalFormatting sqref="AI434">
    <cfRule type="expression" dxfId="2535" priority="12539">
      <formula>IF(RIGHT(TEXT(AI434,"0.#"),1)=".",FALSE,TRUE)</formula>
    </cfRule>
    <cfRule type="expression" dxfId="2534" priority="12540">
      <formula>IF(RIGHT(TEXT(AI434,"0.#"),1)=".",TRUE,FALSE)</formula>
    </cfRule>
  </conditionalFormatting>
  <conditionalFormatting sqref="AQ434">
    <cfRule type="expression" dxfId="2533" priority="12523">
      <formula>IF(RIGHT(TEXT(AQ434,"0.#"),1)=".",FALSE,TRUE)</formula>
    </cfRule>
    <cfRule type="expression" dxfId="2532" priority="12524">
      <formula>IF(RIGHT(TEXT(AQ434,"0.#"),1)=".",TRUE,FALSE)</formula>
    </cfRule>
  </conditionalFormatting>
  <conditionalFormatting sqref="AQ435">
    <cfRule type="expression" dxfId="2531" priority="12509">
      <formula>IF(RIGHT(TEXT(AQ435,"0.#"),1)=".",FALSE,TRUE)</formula>
    </cfRule>
    <cfRule type="expression" dxfId="2530" priority="12510">
      <formula>IF(RIGHT(TEXT(AQ435,"0.#"),1)=".",TRUE,FALSE)</formula>
    </cfRule>
  </conditionalFormatting>
  <conditionalFormatting sqref="AQ433">
    <cfRule type="expression" dxfId="2529" priority="12507">
      <formula>IF(RIGHT(TEXT(AQ433,"0.#"),1)=".",FALSE,TRUE)</formula>
    </cfRule>
    <cfRule type="expression" dxfId="2528" priority="12508">
      <formula>IF(RIGHT(TEXT(AQ433,"0.#"),1)=".",TRUE,FALSE)</formula>
    </cfRule>
  </conditionalFormatting>
  <conditionalFormatting sqref="AL843:AO866">
    <cfRule type="expression" dxfId="2527" priority="6231">
      <formula>IF(AND(AL843&gt;=0, RIGHT(TEXT(AL843,"0.#"),1)&lt;&gt;"."),TRUE,FALSE)</formula>
    </cfRule>
    <cfRule type="expression" dxfId="2526" priority="6232">
      <formula>IF(AND(AL843&gt;=0, RIGHT(TEXT(AL843,"0.#"),1)="."),TRUE,FALSE)</formula>
    </cfRule>
    <cfRule type="expression" dxfId="2525" priority="6233">
      <formula>IF(AND(AL843&lt;0, RIGHT(TEXT(AL843,"0.#"),1)&lt;&gt;"."),TRUE,FALSE)</formula>
    </cfRule>
    <cfRule type="expression" dxfId="2524" priority="6234">
      <formula>IF(AND(AL843&lt;0, RIGHT(TEXT(AL843,"0.#"),1)="."),TRUE,FALSE)</formula>
    </cfRule>
  </conditionalFormatting>
  <conditionalFormatting sqref="AQ53:AQ55">
    <cfRule type="expression" dxfId="2523" priority="4253">
      <formula>IF(RIGHT(TEXT(AQ53,"0.#"),1)=".",FALSE,TRUE)</formula>
    </cfRule>
    <cfRule type="expression" dxfId="2522" priority="4254">
      <formula>IF(RIGHT(TEXT(AQ53,"0.#"),1)=".",TRUE,FALSE)</formula>
    </cfRule>
  </conditionalFormatting>
  <conditionalFormatting sqref="AU53:AU55">
    <cfRule type="expression" dxfId="2521" priority="4251">
      <formula>IF(RIGHT(TEXT(AU53,"0.#"),1)=".",FALSE,TRUE)</formula>
    </cfRule>
    <cfRule type="expression" dxfId="2520" priority="4252">
      <formula>IF(RIGHT(TEXT(AU53,"0.#"),1)=".",TRUE,FALSE)</formula>
    </cfRule>
  </conditionalFormatting>
  <conditionalFormatting sqref="AQ60:AQ62">
    <cfRule type="expression" dxfId="2519" priority="4249">
      <formula>IF(RIGHT(TEXT(AQ60,"0.#"),1)=".",FALSE,TRUE)</formula>
    </cfRule>
    <cfRule type="expression" dxfId="2518" priority="4250">
      <formula>IF(RIGHT(TEXT(AQ60,"0.#"),1)=".",TRUE,FALSE)</formula>
    </cfRule>
  </conditionalFormatting>
  <conditionalFormatting sqref="AU60:AU62">
    <cfRule type="expression" dxfId="2517" priority="4247">
      <formula>IF(RIGHT(TEXT(AU60,"0.#"),1)=".",FALSE,TRUE)</formula>
    </cfRule>
    <cfRule type="expression" dxfId="2516" priority="4248">
      <formula>IF(RIGHT(TEXT(AU60,"0.#"),1)=".",TRUE,FALSE)</formula>
    </cfRule>
  </conditionalFormatting>
  <conditionalFormatting sqref="AQ75:AQ77">
    <cfRule type="expression" dxfId="2515" priority="4245">
      <formula>IF(RIGHT(TEXT(AQ75,"0.#"),1)=".",FALSE,TRUE)</formula>
    </cfRule>
    <cfRule type="expression" dxfId="2514" priority="4246">
      <formula>IF(RIGHT(TEXT(AQ75,"0.#"),1)=".",TRUE,FALSE)</formula>
    </cfRule>
  </conditionalFormatting>
  <conditionalFormatting sqref="AU75:AU77">
    <cfRule type="expression" dxfId="2513" priority="4243">
      <formula>IF(RIGHT(TEXT(AU75,"0.#"),1)=".",FALSE,TRUE)</formula>
    </cfRule>
    <cfRule type="expression" dxfId="2512" priority="4244">
      <formula>IF(RIGHT(TEXT(AU75,"0.#"),1)=".",TRUE,FALSE)</formula>
    </cfRule>
  </conditionalFormatting>
  <conditionalFormatting sqref="AQ87:AQ89">
    <cfRule type="expression" dxfId="2511" priority="4241">
      <formula>IF(RIGHT(TEXT(AQ87,"0.#"),1)=".",FALSE,TRUE)</formula>
    </cfRule>
    <cfRule type="expression" dxfId="2510" priority="4242">
      <formula>IF(RIGHT(TEXT(AQ87,"0.#"),1)=".",TRUE,FALSE)</formula>
    </cfRule>
  </conditionalFormatting>
  <conditionalFormatting sqref="AU87:AU89">
    <cfRule type="expression" dxfId="2509" priority="4239">
      <formula>IF(RIGHT(TEXT(AU87,"0.#"),1)=".",FALSE,TRUE)</formula>
    </cfRule>
    <cfRule type="expression" dxfId="2508" priority="4240">
      <formula>IF(RIGHT(TEXT(AU87,"0.#"),1)=".",TRUE,FALSE)</formula>
    </cfRule>
  </conditionalFormatting>
  <conditionalFormatting sqref="AQ92:AQ94">
    <cfRule type="expression" dxfId="2507" priority="4237">
      <formula>IF(RIGHT(TEXT(AQ92,"0.#"),1)=".",FALSE,TRUE)</formula>
    </cfRule>
    <cfRule type="expression" dxfId="2506" priority="4238">
      <formula>IF(RIGHT(TEXT(AQ92,"0.#"),1)=".",TRUE,FALSE)</formula>
    </cfRule>
  </conditionalFormatting>
  <conditionalFormatting sqref="AU92:AU94">
    <cfRule type="expression" dxfId="2505" priority="4235">
      <formula>IF(RIGHT(TEXT(AU92,"0.#"),1)=".",FALSE,TRUE)</formula>
    </cfRule>
    <cfRule type="expression" dxfId="2504" priority="4236">
      <formula>IF(RIGHT(TEXT(AU92,"0.#"),1)=".",TRUE,FALSE)</formula>
    </cfRule>
  </conditionalFormatting>
  <conditionalFormatting sqref="AQ97:AQ99">
    <cfRule type="expression" dxfId="2503" priority="4233">
      <formula>IF(RIGHT(TEXT(AQ97,"0.#"),1)=".",FALSE,TRUE)</formula>
    </cfRule>
    <cfRule type="expression" dxfId="2502" priority="4234">
      <formula>IF(RIGHT(TEXT(AQ97,"0.#"),1)=".",TRUE,FALSE)</formula>
    </cfRule>
  </conditionalFormatting>
  <conditionalFormatting sqref="AU97:AU99">
    <cfRule type="expression" dxfId="2501" priority="4231">
      <formula>IF(RIGHT(TEXT(AU97,"0.#"),1)=".",FALSE,TRUE)</formula>
    </cfRule>
    <cfRule type="expression" dxfId="2500" priority="4232">
      <formula>IF(RIGHT(TEXT(AU97,"0.#"),1)=".",TRUE,FALSE)</formula>
    </cfRule>
  </conditionalFormatting>
  <conditionalFormatting sqref="AE458">
    <cfRule type="expression" dxfId="2499" priority="3925">
      <formula>IF(RIGHT(TEXT(AE458,"0.#"),1)=".",FALSE,TRUE)</formula>
    </cfRule>
    <cfRule type="expression" dxfId="2498" priority="3926">
      <formula>IF(RIGHT(TEXT(AE458,"0.#"),1)=".",TRUE,FALSE)</formula>
    </cfRule>
  </conditionalFormatting>
  <conditionalFormatting sqref="AM460">
    <cfRule type="expression" dxfId="2497" priority="3915">
      <formula>IF(RIGHT(TEXT(AM460,"0.#"),1)=".",FALSE,TRUE)</formula>
    </cfRule>
    <cfRule type="expression" dxfId="2496" priority="3916">
      <formula>IF(RIGHT(TEXT(AM460,"0.#"),1)=".",TRUE,FALSE)</formula>
    </cfRule>
  </conditionalFormatting>
  <conditionalFormatting sqref="AE459">
    <cfRule type="expression" dxfId="2495" priority="3923">
      <formula>IF(RIGHT(TEXT(AE459,"0.#"),1)=".",FALSE,TRUE)</formula>
    </cfRule>
    <cfRule type="expression" dxfId="2494" priority="3924">
      <formula>IF(RIGHT(TEXT(AE459,"0.#"),1)=".",TRUE,FALSE)</formula>
    </cfRule>
  </conditionalFormatting>
  <conditionalFormatting sqref="AE460">
    <cfRule type="expression" dxfId="2493" priority="3921">
      <formula>IF(RIGHT(TEXT(AE460,"0.#"),1)=".",FALSE,TRUE)</formula>
    </cfRule>
    <cfRule type="expression" dxfId="2492" priority="3922">
      <formula>IF(RIGHT(TEXT(AE460,"0.#"),1)=".",TRUE,FALSE)</formula>
    </cfRule>
  </conditionalFormatting>
  <conditionalFormatting sqref="AM458">
    <cfRule type="expression" dxfId="2491" priority="3919">
      <formula>IF(RIGHT(TEXT(AM458,"0.#"),1)=".",FALSE,TRUE)</formula>
    </cfRule>
    <cfRule type="expression" dxfId="2490" priority="3920">
      <formula>IF(RIGHT(TEXT(AM458,"0.#"),1)=".",TRUE,FALSE)</formula>
    </cfRule>
  </conditionalFormatting>
  <conditionalFormatting sqref="AM459">
    <cfRule type="expression" dxfId="2489" priority="3917">
      <formula>IF(RIGHT(TEXT(AM459,"0.#"),1)=".",FALSE,TRUE)</formula>
    </cfRule>
    <cfRule type="expression" dxfId="2488" priority="3918">
      <formula>IF(RIGHT(TEXT(AM459,"0.#"),1)=".",TRUE,FALSE)</formula>
    </cfRule>
  </conditionalFormatting>
  <conditionalFormatting sqref="AU458">
    <cfRule type="expression" dxfId="2487" priority="3913">
      <formula>IF(RIGHT(TEXT(AU458,"0.#"),1)=".",FALSE,TRUE)</formula>
    </cfRule>
    <cfRule type="expression" dxfId="2486" priority="3914">
      <formula>IF(RIGHT(TEXT(AU458,"0.#"),1)=".",TRUE,FALSE)</formula>
    </cfRule>
  </conditionalFormatting>
  <conditionalFormatting sqref="AU459">
    <cfRule type="expression" dxfId="2485" priority="3911">
      <formula>IF(RIGHT(TEXT(AU459,"0.#"),1)=".",FALSE,TRUE)</formula>
    </cfRule>
    <cfRule type="expression" dxfId="2484" priority="3912">
      <formula>IF(RIGHT(TEXT(AU459,"0.#"),1)=".",TRUE,FALSE)</formula>
    </cfRule>
  </conditionalFormatting>
  <conditionalFormatting sqref="AU460">
    <cfRule type="expression" dxfId="2483" priority="3909">
      <formula>IF(RIGHT(TEXT(AU460,"0.#"),1)=".",FALSE,TRUE)</formula>
    </cfRule>
    <cfRule type="expression" dxfId="2482" priority="3910">
      <formula>IF(RIGHT(TEXT(AU460,"0.#"),1)=".",TRUE,FALSE)</formula>
    </cfRule>
  </conditionalFormatting>
  <conditionalFormatting sqref="AI460">
    <cfRule type="expression" dxfId="2481" priority="3903">
      <formula>IF(RIGHT(TEXT(AI460,"0.#"),1)=".",FALSE,TRUE)</formula>
    </cfRule>
    <cfRule type="expression" dxfId="2480" priority="3904">
      <formula>IF(RIGHT(TEXT(AI460,"0.#"),1)=".",TRUE,FALSE)</formula>
    </cfRule>
  </conditionalFormatting>
  <conditionalFormatting sqref="AI458">
    <cfRule type="expression" dxfId="2479" priority="3907">
      <formula>IF(RIGHT(TEXT(AI458,"0.#"),1)=".",FALSE,TRUE)</formula>
    </cfRule>
    <cfRule type="expression" dxfId="2478" priority="3908">
      <formula>IF(RIGHT(TEXT(AI458,"0.#"),1)=".",TRUE,FALSE)</formula>
    </cfRule>
  </conditionalFormatting>
  <conditionalFormatting sqref="AI459">
    <cfRule type="expression" dxfId="2477" priority="3905">
      <formula>IF(RIGHT(TEXT(AI459,"0.#"),1)=".",FALSE,TRUE)</formula>
    </cfRule>
    <cfRule type="expression" dxfId="2476" priority="3906">
      <formula>IF(RIGHT(TEXT(AI459,"0.#"),1)=".",TRUE,FALSE)</formula>
    </cfRule>
  </conditionalFormatting>
  <conditionalFormatting sqref="AQ459">
    <cfRule type="expression" dxfId="2475" priority="3901">
      <formula>IF(RIGHT(TEXT(AQ459,"0.#"),1)=".",FALSE,TRUE)</formula>
    </cfRule>
    <cfRule type="expression" dxfId="2474" priority="3902">
      <formula>IF(RIGHT(TEXT(AQ459,"0.#"),1)=".",TRUE,FALSE)</formula>
    </cfRule>
  </conditionalFormatting>
  <conditionalFormatting sqref="AQ460">
    <cfRule type="expression" dxfId="2473" priority="3899">
      <formula>IF(RIGHT(TEXT(AQ460,"0.#"),1)=".",FALSE,TRUE)</formula>
    </cfRule>
    <cfRule type="expression" dxfId="2472" priority="3900">
      <formula>IF(RIGHT(TEXT(AQ460,"0.#"),1)=".",TRUE,FALSE)</formula>
    </cfRule>
  </conditionalFormatting>
  <conditionalFormatting sqref="AQ458">
    <cfRule type="expression" dxfId="2471" priority="3897">
      <formula>IF(RIGHT(TEXT(AQ458,"0.#"),1)=".",FALSE,TRUE)</formula>
    </cfRule>
    <cfRule type="expression" dxfId="2470" priority="3898">
      <formula>IF(RIGHT(TEXT(AQ458,"0.#"),1)=".",TRUE,FALSE)</formula>
    </cfRule>
  </conditionalFormatting>
  <conditionalFormatting sqref="AI126">
    <cfRule type="expression" dxfId="2469" priority="2565">
      <formula>IF(RIGHT(TEXT(AI126,"0.#"),1)=".",FALSE,TRUE)</formula>
    </cfRule>
    <cfRule type="expression" dxfId="2468" priority="2566">
      <formula>IF(RIGHT(TEXT(AI126,"0.#"),1)=".",TRUE,FALSE)</formula>
    </cfRule>
  </conditionalFormatting>
  <conditionalFormatting sqref="AE126 AM126">
    <cfRule type="expression" dxfId="2467" priority="2567">
      <formula>IF(RIGHT(TEXT(AE126,"0.#"),1)=".",FALSE,TRUE)</formula>
    </cfRule>
    <cfRule type="expression" dxfId="2466" priority="2568">
      <formula>IF(RIGHT(TEXT(AE126,"0.#"),1)=".",TRUE,FALSE)</formula>
    </cfRule>
  </conditionalFormatting>
  <conditionalFormatting sqref="AE129 AM129">
    <cfRule type="expression" dxfId="2465" priority="2563">
      <formula>IF(RIGHT(TEXT(AE129,"0.#"),1)=".",FALSE,TRUE)</formula>
    </cfRule>
    <cfRule type="expression" dxfId="2464" priority="2564">
      <formula>IF(RIGHT(TEXT(AE129,"0.#"),1)=".",TRUE,FALSE)</formula>
    </cfRule>
  </conditionalFormatting>
  <conditionalFormatting sqref="AI129">
    <cfRule type="expression" dxfId="2463" priority="2561">
      <formula>IF(RIGHT(TEXT(AI129,"0.#"),1)=".",FALSE,TRUE)</formula>
    </cfRule>
    <cfRule type="expression" dxfId="2462" priority="2562">
      <formula>IF(RIGHT(TEXT(AI129,"0.#"),1)=".",TRUE,FALSE)</formula>
    </cfRule>
  </conditionalFormatting>
  <conditionalFormatting sqref="Y839:Y866">
    <cfRule type="expression" dxfId="2461" priority="2559">
      <formula>IF(RIGHT(TEXT(Y839,"0.#"),1)=".",FALSE,TRUE)</formula>
    </cfRule>
    <cfRule type="expression" dxfId="2460" priority="2560">
      <formula>IF(RIGHT(TEXT(Y839,"0.#"),1)=".",TRUE,FALSE)</formula>
    </cfRule>
  </conditionalFormatting>
  <conditionalFormatting sqref="AU518">
    <cfRule type="expression" dxfId="2459" priority="1069">
      <formula>IF(RIGHT(TEXT(AU518,"0.#"),1)=".",FALSE,TRUE)</formula>
    </cfRule>
    <cfRule type="expression" dxfId="2458" priority="1070">
      <formula>IF(RIGHT(TEXT(AU518,"0.#"),1)=".",TRUE,FALSE)</formula>
    </cfRule>
  </conditionalFormatting>
  <conditionalFormatting sqref="AQ551">
    <cfRule type="expression" dxfId="2457" priority="845">
      <formula>IF(RIGHT(TEXT(AQ551,"0.#"),1)=".",FALSE,TRUE)</formula>
    </cfRule>
    <cfRule type="expression" dxfId="2456" priority="846">
      <formula>IF(RIGHT(TEXT(AQ551,"0.#"),1)=".",TRUE,FALSE)</formula>
    </cfRule>
  </conditionalFormatting>
  <conditionalFormatting sqref="AE556">
    <cfRule type="expression" dxfId="2455" priority="843">
      <formula>IF(RIGHT(TEXT(AE556,"0.#"),1)=".",FALSE,TRUE)</formula>
    </cfRule>
    <cfRule type="expression" dxfId="2454" priority="844">
      <formula>IF(RIGHT(TEXT(AE556,"0.#"),1)=".",TRUE,FALSE)</formula>
    </cfRule>
  </conditionalFormatting>
  <conditionalFormatting sqref="AE557">
    <cfRule type="expression" dxfId="2453" priority="841">
      <formula>IF(RIGHT(TEXT(AE557,"0.#"),1)=".",FALSE,TRUE)</formula>
    </cfRule>
    <cfRule type="expression" dxfId="2452" priority="842">
      <formula>IF(RIGHT(TEXT(AE557,"0.#"),1)=".",TRUE,FALSE)</formula>
    </cfRule>
  </conditionalFormatting>
  <conditionalFormatting sqref="AE558">
    <cfRule type="expression" dxfId="2451" priority="839">
      <formula>IF(RIGHT(TEXT(AE558,"0.#"),1)=".",FALSE,TRUE)</formula>
    </cfRule>
    <cfRule type="expression" dxfId="2450" priority="840">
      <formula>IF(RIGHT(TEXT(AE558,"0.#"),1)=".",TRUE,FALSE)</formula>
    </cfRule>
  </conditionalFormatting>
  <conditionalFormatting sqref="AM556">
    <cfRule type="expression" dxfId="2449" priority="837">
      <formula>IF(RIGHT(TEXT(AM556,"0.#"),1)=".",FALSE,TRUE)</formula>
    </cfRule>
    <cfRule type="expression" dxfId="2448" priority="838">
      <formula>IF(RIGHT(TEXT(AM556,"0.#"),1)=".",TRUE,FALSE)</formula>
    </cfRule>
  </conditionalFormatting>
  <conditionalFormatting sqref="AM557">
    <cfRule type="expression" dxfId="2447" priority="835">
      <formula>IF(RIGHT(TEXT(AM557,"0.#"),1)=".",FALSE,TRUE)</formula>
    </cfRule>
    <cfRule type="expression" dxfId="2446" priority="836">
      <formula>IF(RIGHT(TEXT(AM557,"0.#"),1)=".",TRUE,FALSE)</formula>
    </cfRule>
  </conditionalFormatting>
  <conditionalFormatting sqref="AM558">
    <cfRule type="expression" dxfId="2445" priority="833">
      <formula>IF(RIGHT(TEXT(AM558,"0.#"),1)=".",FALSE,TRUE)</formula>
    </cfRule>
    <cfRule type="expression" dxfId="2444" priority="834">
      <formula>IF(RIGHT(TEXT(AM558,"0.#"),1)=".",TRUE,FALSE)</formula>
    </cfRule>
  </conditionalFormatting>
  <conditionalFormatting sqref="AU556">
    <cfRule type="expression" dxfId="2443" priority="831">
      <formula>IF(RIGHT(TEXT(AU556,"0.#"),1)=".",FALSE,TRUE)</formula>
    </cfRule>
    <cfRule type="expression" dxfId="2442" priority="832">
      <formula>IF(RIGHT(TEXT(AU556,"0.#"),1)=".",TRUE,FALSE)</formula>
    </cfRule>
  </conditionalFormatting>
  <conditionalFormatting sqref="AU557">
    <cfRule type="expression" dxfId="2441" priority="829">
      <formula>IF(RIGHT(TEXT(AU557,"0.#"),1)=".",FALSE,TRUE)</formula>
    </cfRule>
    <cfRule type="expression" dxfId="2440" priority="830">
      <formula>IF(RIGHT(TEXT(AU557,"0.#"),1)=".",TRUE,FALSE)</formula>
    </cfRule>
  </conditionalFormatting>
  <conditionalFormatting sqref="AU558">
    <cfRule type="expression" dxfId="2439" priority="827">
      <formula>IF(RIGHT(TEXT(AU558,"0.#"),1)=".",FALSE,TRUE)</formula>
    </cfRule>
    <cfRule type="expression" dxfId="2438" priority="828">
      <formula>IF(RIGHT(TEXT(AU558,"0.#"),1)=".",TRUE,FALSE)</formula>
    </cfRule>
  </conditionalFormatting>
  <conditionalFormatting sqref="AI556">
    <cfRule type="expression" dxfId="2437" priority="825">
      <formula>IF(RIGHT(TEXT(AI556,"0.#"),1)=".",FALSE,TRUE)</formula>
    </cfRule>
    <cfRule type="expression" dxfId="2436" priority="826">
      <formula>IF(RIGHT(TEXT(AI556,"0.#"),1)=".",TRUE,FALSE)</formula>
    </cfRule>
  </conditionalFormatting>
  <conditionalFormatting sqref="AI557">
    <cfRule type="expression" dxfId="2435" priority="823">
      <formula>IF(RIGHT(TEXT(AI557,"0.#"),1)=".",FALSE,TRUE)</formula>
    </cfRule>
    <cfRule type="expression" dxfId="2434" priority="824">
      <formula>IF(RIGHT(TEXT(AI557,"0.#"),1)=".",TRUE,FALSE)</formula>
    </cfRule>
  </conditionalFormatting>
  <conditionalFormatting sqref="AI558">
    <cfRule type="expression" dxfId="2433" priority="821">
      <formula>IF(RIGHT(TEXT(AI558,"0.#"),1)=".",FALSE,TRUE)</formula>
    </cfRule>
    <cfRule type="expression" dxfId="2432" priority="822">
      <formula>IF(RIGHT(TEXT(AI558,"0.#"),1)=".",TRUE,FALSE)</formula>
    </cfRule>
  </conditionalFormatting>
  <conditionalFormatting sqref="AQ557">
    <cfRule type="expression" dxfId="2431" priority="819">
      <formula>IF(RIGHT(TEXT(AQ557,"0.#"),1)=".",FALSE,TRUE)</formula>
    </cfRule>
    <cfRule type="expression" dxfId="2430" priority="820">
      <formula>IF(RIGHT(TEXT(AQ557,"0.#"),1)=".",TRUE,FALSE)</formula>
    </cfRule>
  </conditionalFormatting>
  <conditionalFormatting sqref="AQ558">
    <cfRule type="expression" dxfId="2429" priority="817">
      <formula>IF(RIGHT(TEXT(AQ558,"0.#"),1)=".",FALSE,TRUE)</formula>
    </cfRule>
    <cfRule type="expression" dxfId="2428" priority="818">
      <formula>IF(RIGHT(TEXT(AQ558,"0.#"),1)=".",TRUE,FALSE)</formula>
    </cfRule>
  </conditionalFormatting>
  <conditionalFormatting sqref="AQ556">
    <cfRule type="expression" dxfId="2427" priority="815">
      <formula>IF(RIGHT(TEXT(AQ556,"0.#"),1)=".",FALSE,TRUE)</formula>
    </cfRule>
    <cfRule type="expression" dxfId="2426" priority="816">
      <formula>IF(RIGHT(TEXT(AQ556,"0.#"),1)=".",TRUE,FALSE)</formula>
    </cfRule>
  </conditionalFormatting>
  <conditionalFormatting sqref="AE561">
    <cfRule type="expression" dxfId="2425" priority="813">
      <formula>IF(RIGHT(TEXT(AE561,"0.#"),1)=".",FALSE,TRUE)</formula>
    </cfRule>
    <cfRule type="expression" dxfId="2424" priority="814">
      <formula>IF(RIGHT(TEXT(AE561,"0.#"),1)=".",TRUE,FALSE)</formula>
    </cfRule>
  </conditionalFormatting>
  <conditionalFormatting sqref="AE562">
    <cfRule type="expression" dxfId="2423" priority="811">
      <formula>IF(RIGHT(TEXT(AE562,"0.#"),1)=".",FALSE,TRUE)</formula>
    </cfRule>
    <cfRule type="expression" dxfId="2422" priority="812">
      <formula>IF(RIGHT(TEXT(AE562,"0.#"),1)=".",TRUE,FALSE)</formula>
    </cfRule>
  </conditionalFormatting>
  <conditionalFormatting sqref="AE563">
    <cfRule type="expression" dxfId="2421" priority="809">
      <formula>IF(RIGHT(TEXT(AE563,"0.#"),1)=".",FALSE,TRUE)</formula>
    </cfRule>
    <cfRule type="expression" dxfId="2420" priority="810">
      <formula>IF(RIGHT(TEXT(AE563,"0.#"),1)=".",TRUE,FALSE)</formula>
    </cfRule>
  </conditionalFormatting>
  <conditionalFormatting sqref="AM561">
    <cfRule type="expression" dxfId="2419" priority="807">
      <formula>IF(RIGHT(TEXT(AM561,"0.#"),1)=".",FALSE,TRUE)</formula>
    </cfRule>
    <cfRule type="expression" dxfId="2418" priority="808">
      <formula>IF(RIGHT(TEXT(AM561,"0.#"),1)=".",TRUE,FALSE)</formula>
    </cfRule>
  </conditionalFormatting>
  <conditionalFormatting sqref="AL1102:AO1131">
    <cfRule type="expression" dxfId="2417" priority="2465">
      <formula>IF(AND(AL1102&gt;=0, RIGHT(TEXT(AL1102,"0.#"),1)&lt;&gt;"."),TRUE,FALSE)</formula>
    </cfRule>
    <cfRule type="expression" dxfId="2416" priority="2466">
      <formula>IF(AND(AL1102&gt;=0, RIGHT(TEXT(AL1102,"0.#"),1)="."),TRUE,FALSE)</formula>
    </cfRule>
    <cfRule type="expression" dxfId="2415" priority="2467">
      <formula>IF(AND(AL1102&lt;0, RIGHT(TEXT(AL1102,"0.#"),1)&lt;&gt;"."),TRUE,FALSE)</formula>
    </cfRule>
    <cfRule type="expression" dxfId="2414" priority="2468">
      <formula>IF(AND(AL1102&lt;0, RIGHT(TEXT(AL1102,"0.#"),1)="."),TRUE,FALSE)</formula>
    </cfRule>
  </conditionalFormatting>
  <conditionalFormatting sqref="Y1102:Y1131">
    <cfRule type="expression" dxfId="2413" priority="2463">
      <formula>IF(RIGHT(TEXT(Y1102,"0.#"),1)=".",FALSE,TRUE)</formula>
    </cfRule>
    <cfRule type="expression" dxfId="2412" priority="2464">
      <formula>IF(RIGHT(TEXT(Y1102,"0.#"),1)=".",TRUE,FALSE)</formula>
    </cfRule>
  </conditionalFormatting>
  <conditionalFormatting sqref="AI562">
    <cfRule type="expression" dxfId="2411" priority="793">
      <formula>IF(RIGHT(TEXT(AI562,"0.#"),1)=".",FALSE,TRUE)</formula>
    </cfRule>
    <cfRule type="expression" dxfId="2410" priority="794">
      <formula>IF(RIGHT(TEXT(AI562,"0.#"),1)=".",TRUE,FALSE)</formula>
    </cfRule>
  </conditionalFormatting>
  <conditionalFormatting sqref="AQ553">
    <cfRule type="expression" dxfId="2409" priority="847">
      <formula>IF(RIGHT(TEXT(AQ553,"0.#"),1)=".",FALSE,TRUE)</formula>
    </cfRule>
    <cfRule type="expression" dxfId="2408" priority="848">
      <formula>IF(RIGHT(TEXT(AQ553,"0.#"),1)=".",TRUE,FALSE)</formula>
    </cfRule>
  </conditionalFormatting>
  <conditionalFormatting sqref="AI552">
    <cfRule type="expression" dxfId="2407" priority="853">
      <formula>IF(RIGHT(TEXT(AI552,"0.#"),1)=".",FALSE,TRUE)</formula>
    </cfRule>
    <cfRule type="expression" dxfId="2406" priority="854">
      <formula>IF(RIGHT(TEXT(AI552,"0.#"),1)=".",TRUE,FALSE)</formula>
    </cfRule>
  </conditionalFormatting>
  <conditionalFormatting sqref="AU552">
    <cfRule type="expression" dxfId="2405" priority="859">
      <formula>IF(RIGHT(TEXT(AU552,"0.#"),1)=".",FALSE,TRUE)</formula>
    </cfRule>
    <cfRule type="expression" dxfId="2404" priority="860">
      <formula>IF(RIGHT(TEXT(AU552,"0.#"),1)=".",TRUE,FALSE)</formula>
    </cfRule>
  </conditionalFormatting>
  <conditionalFormatting sqref="AM552">
    <cfRule type="expression" dxfId="2403" priority="865">
      <formula>IF(RIGHT(TEXT(AM552,"0.#"),1)=".",FALSE,TRUE)</formula>
    </cfRule>
    <cfRule type="expression" dxfId="2402" priority="866">
      <formula>IF(RIGHT(TEXT(AM552,"0.#"),1)=".",TRUE,FALSE)</formula>
    </cfRule>
  </conditionalFormatting>
  <conditionalFormatting sqref="AE552">
    <cfRule type="expression" dxfId="2401" priority="871">
      <formula>IF(RIGHT(TEXT(AE552,"0.#"),1)=".",FALSE,TRUE)</formula>
    </cfRule>
    <cfRule type="expression" dxfId="2400" priority="872">
      <formula>IF(RIGHT(TEXT(AE552,"0.#"),1)=".",TRUE,FALSE)</formula>
    </cfRule>
  </conditionalFormatting>
  <conditionalFormatting sqref="AQ548">
    <cfRule type="expression" dxfId="2399" priority="877">
      <formula>IF(RIGHT(TEXT(AQ548,"0.#"),1)=".",FALSE,TRUE)</formula>
    </cfRule>
    <cfRule type="expression" dxfId="2398" priority="878">
      <formula>IF(RIGHT(TEXT(AQ548,"0.#"),1)=".",TRUE,FALSE)</formula>
    </cfRule>
  </conditionalFormatting>
  <conditionalFormatting sqref="AL837:AO841">
    <cfRule type="expression" dxfId="2397" priority="2417">
      <formula>IF(AND(AL837&gt;=0, RIGHT(TEXT(AL837,"0.#"),1)&lt;&gt;"."),TRUE,FALSE)</formula>
    </cfRule>
    <cfRule type="expression" dxfId="2396" priority="2418">
      <formula>IF(AND(AL837&gt;=0, RIGHT(TEXT(AL837,"0.#"),1)="."),TRUE,FALSE)</formula>
    </cfRule>
    <cfRule type="expression" dxfId="2395" priority="2419">
      <formula>IF(AND(AL837&lt;0, RIGHT(TEXT(AL837,"0.#"),1)&lt;&gt;"."),TRUE,FALSE)</formula>
    </cfRule>
    <cfRule type="expression" dxfId="2394" priority="2420">
      <formula>IF(AND(AL837&lt;0, RIGHT(TEXT(AL837,"0.#"),1)="."),TRUE,FALSE)</formula>
    </cfRule>
  </conditionalFormatting>
  <conditionalFormatting sqref="Y837:Y838">
    <cfRule type="expression" dxfId="2393" priority="2415">
      <formula>IF(RIGHT(TEXT(Y837,"0.#"),1)=".",FALSE,TRUE)</formula>
    </cfRule>
    <cfRule type="expression" dxfId="2392" priority="2416">
      <formula>IF(RIGHT(TEXT(Y837,"0.#"),1)=".",TRUE,FALSE)</formula>
    </cfRule>
  </conditionalFormatting>
  <conditionalFormatting sqref="AE492">
    <cfRule type="expression" dxfId="2391" priority="1203">
      <formula>IF(RIGHT(TEXT(AE492,"0.#"),1)=".",FALSE,TRUE)</formula>
    </cfRule>
    <cfRule type="expression" dxfId="2390" priority="1204">
      <formula>IF(RIGHT(TEXT(AE492,"0.#"),1)=".",TRUE,FALSE)</formula>
    </cfRule>
  </conditionalFormatting>
  <conditionalFormatting sqref="AE493">
    <cfRule type="expression" dxfId="2389" priority="1201">
      <formula>IF(RIGHT(TEXT(AE493,"0.#"),1)=".",FALSE,TRUE)</formula>
    </cfRule>
    <cfRule type="expression" dxfId="2388" priority="1202">
      <formula>IF(RIGHT(TEXT(AE493,"0.#"),1)=".",TRUE,FALSE)</formula>
    </cfRule>
  </conditionalFormatting>
  <conditionalFormatting sqref="AE494">
    <cfRule type="expression" dxfId="2387" priority="1199">
      <formula>IF(RIGHT(TEXT(AE494,"0.#"),1)=".",FALSE,TRUE)</formula>
    </cfRule>
    <cfRule type="expression" dxfId="2386" priority="1200">
      <formula>IF(RIGHT(TEXT(AE494,"0.#"),1)=".",TRUE,FALSE)</formula>
    </cfRule>
  </conditionalFormatting>
  <conditionalFormatting sqref="AM492">
    <cfRule type="expression" dxfId="2385" priority="1197">
      <formula>IF(RIGHT(TEXT(AM492,"0.#"),1)=".",FALSE,TRUE)</formula>
    </cfRule>
    <cfRule type="expression" dxfId="2384" priority="1198">
      <formula>IF(RIGHT(TEXT(AM492,"0.#"),1)=".",TRUE,FALSE)</formula>
    </cfRule>
  </conditionalFormatting>
  <conditionalFormatting sqref="AM493">
    <cfRule type="expression" dxfId="2383" priority="1195">
      <formula>IF(RIGHT(TEXT(AM493,"0.#"),1)=".",FALSE,TRUE)</formula>
    </cfRule>
    <cfRule type="expression" dxfId="2382" priority="1196">
      <formula>IF(RIGHT(TEXT(AM493,"0.#"),1)=".",TRUE,FALSE)</formula>
    </cfRule>
  </conditionalFormatting>
  <conditionalFormatting sqref="AQ493">
    <cfRule type="expression" dxfId="2381" priority="1179">
      <formula>IF(RIGHT(TEXT(AQ493,"0.#"),1)=".",FALSE,TRUE)</formula>
    </cfRule>
    <cfRule type="expression" dxfId="2380" priority="1180">
      <formula>IF(RIGHT(TEXT(AQ493,"0.#"),1)=".",TRUE,FALSE)</formula>
    </cfRule>
  </conditionalFormatting>
  <conditionalFormatting sqref="AI493">
    <cfRule type="expression" dxfId="2379" priority="1183">
      <formula>IF(RIGHT(TEXT(AI493,"0.#"),1)=".",FALSE,TRUE)</formula>
    </cfRule>
    <cfRule type="expression" dxfId="2378" priority="1184">
      <formula>IF(RIGHT(TEXT(AI493,"0.#"),1)=".",TRUE,FALSE)</formula>
    </cfRule>
  </conditionalFormatting>
  <conditionalFormatting sqref="AI494">
    <cfRule type="expression" dxfId="2377" priority="1181">
      <formula>IF(RIGHT(TEXT(AI494,"0.#"),1)=".",FALSE,TRUE)</formula>
    </cfRule>
    <cfRule type="expression" dxfId="2376" priority="1182">
      <formula>IF(RIGHT(TEXT(AI494,"0.#"),1)=".",TRUE,FALSE)</formula>
    </cfRule>
  </conditionalFormatting>
  <conditionalFormatting sqref="AM494">
    <cfRule type="expression" dxfId="2375" priority="1193">
      <formula>IF(RIGHT(TEXT(AM494,"0.#"),1)=".",FALSE,TRUE)</formula>
    </cfRule>
    <cfRule type="expression" dxfId="2374" priority="1194">
      <formula>IF(RIGHT(TEXT(AM494,"0.#"),1)=".",TRUE,FALSE)</formula>
    </cfRule>
  </conditionalFormatting>
  <conditionalFormatting sqref="AQ494">
    <cfRule type="expression" dxfId="2373" priority="1177">
      <formula>IF(RIGHT(TEXT(AQ494,"0.#"),1)=".",FALSE,TRUE)</formula>
    </cfRule>
    <cfRule type="expression" dxfId="2372" priority="1178">
      <formula>IF(RIGHT(TEXT(AQ494,"0.#"),1)=".",TRUE,FALSE)</formula>
    </cfRule>
  </conditionalFormatting>
  <conditionalFormatting sqref="AQ492">
    <cfRule type="expression" dxfId="2371" priority="1175">
      <formula>IF(RIGHT(TEXT(AQ492,"0.#"),1)=".",FALSE,TRUE)</formula>
    </cfRule>
    <cfRule type="expression" dxfId="2370" priority="1176">
      <formula>IF(RIGHT(TEXT(AQ492,"0.#"),1)=".",TRUE,FALSE)</formula>
    </cfRule>
  </conditionalFormatting>
  <conditionalFormatting sqref="AU494">
    <cfRule type="expression" dxfId="2369" priority="1187">
      <formula>IF(RIGHT(TEXT(AU494,"0.#"),1)=".",FALSE,TRUE)</formula>
    </cfRule>
    <cfRule type="expression" dxfId="2368" priority="1188">
      <formula>IF(RIGHT(TEXT(AU494,"0.#"),1)=".",TRUE,FALSE)</formula>
    </cfRule>
  </conditionalFormatting>
  <conditionalFormatting sqref="AU492">
    <cfRule type="expression" dxfId="2367" priority="1191">
      <formula>IF(RIGHT(TEXT(AU492,"0.#"),1)=".",FALSE,TRUE)</formula>
    </cfRule>
    <cfRule type="expression" dxfId="2366" priority="1192">
      <formula>IF(RIGHT(TEXT(AU492,"0.#"),1)=".",TRUE,FALSE)</formula>
    </cfRule>
  </conditionalFormatting>
  <conditionalFormatting sqref="AU493">
    <cfRule type="expression" dxfId="2365" priority="1189">
      <formula>IF(RIGHT(TEXT(AU493,"0.#"),1)=".",FALSE,TRUE)</formula>
    </cfRule>
    <cfRule type="expression" dxfId="2364" priority="1190">
      <formula>IF(RIGHT(TEXT(AU493,"0.#"),1)=".",TRUE,FALSE)</formula>
    </cfRule>
  </conditionalFormatting>
  <conditionalFormatting sqref="AU583">
    <cfRule type="expression" dxfId="2363" priority="707">
      <formula>IF(RIGHT(TEXT(AU583,"0.#"),1)=".",FALSE,TRUE)</formula>
    </cfRule>
    <cfRule type="expression" dxfId="2362" priority="708">
      <formula>IF(RIGHT(TEXT(AU583,"0.#"),1)=".",TRUE,FALSE)</formula>
    </cfRule>
  </conditionalFormatting>
  <conditionalFormatting sqref="AI492">
    <cfRule type="expression" dxfId="2361" priority="1185">
      <formula>IF(RIGHT(TEXT(AI492,"0.#"),1)=".",FALSE,TRUE)</formula>
    </cfRule>
    <cfRule type="expression" dxfId="2360" priority="1186">
      <formula>IF(RIGHT(TEXT(AI492,"0.#"),1)=".",TRUE,FALSE)</formula>
    </cfRule>
  </conditionalFormatting>
  <conditionalFormatting sqref="AU582">
    <cfRule type="expression" dxfId="2359" priority="709">
      <formula>IF(RIGHT(TEXT(AU582,"0.#"),1)=".",FALSE,TRUE)</formula>
    </cfRule>
    <cfRule type="expression" dxfId="2358" priority="710">
      <formula>IF(RIGHT(TEXT(AU582,"0.#"),1)=".",TRUE,FALSE)</formula>
    </cfRule>
  </conditionalFormatting>
  <conditionalFormatting sqref="AI583">
    <cfRule type="expression" dxfId="2357" priority="701">
      <formula>IF(RIGHT(TEXT(AI583,"0.#"),1)=".",FALSE,TRUE)</formula>
    </cfRule>
    <cfRule type="expression" dxfId="2356" priority="702">
      <formula>IF(RIGHT(TEXT(AI583,"0.#"),1)=".",TRUE,FALSE)</formula>
    </cfRule>
  </conditionalFormatting>
  <conditionalFormatting sqref="AI581">
    <cfRule type="expression" dxfId="2355" priority="705">
      <formula>IF(RIGHT(TEXT(AI581,"0.#"),1)=".",FALSE,TRUE)</formula>
    </cfRule>
    <cfRule type="expression" dxfId="2354" priority="706">
      <formula>IF(RIGHT(TEXT(AI581,"0.#"),1)=".",TRUE,FALSE)</formula>
    </cfRule>
  </conditionalFormatting>
  <conditionalFormatting sqref="AI582">
    <cfRule type="expression" dxfId="2353" priority="703">
      <formula>IF(RIGHT(TEXT(AI582,"0.#"),1)=".",FALSE,TRUE)</formula>
    </cfRule>
    <cfRule type="expression" dxfId="2352" priority="704">
      <formula>IF(RIGHT(TEXT(AI582,"0.#"),1)=".",TRUE,FALSE)</formula>
    </cfRule>
  </conditionalFormatting>
  <conditionalFormatting sqref="AE499">
    <cfRule type="expression" dxfId="2351" priority="1169">
      <formula>IF(RIGHT(TEXT(AE499,"0.#"),1)=".",FALSE,TRUE)</formula>
    </cfRule>
    <cfRule type="expression" dxfId="2350" priority="1170">
      <formula>IF(RIGHT(TEXT(AE499,"0.#"),1)=".",TRUE,FALSE)</formula>
    </cfRule>
  </conditionalFormatting>
  <conditionalFormatting sqref="AE497">
    <cfRule type="expression" dxfId="2349" priority="1173">
      <formula>IF(RIGHT(TEXT(AE497,"0.#"),1)=".",FALSE,TRUE)</formula>
    </cfRule>
    <cfRule type="expression" dxfId="2348" priority="1174">
      <formula>IF(RIGHT(TEXT(AE497,"0.#"),1)=".",TRUE,FALSE)</formula>
    </cfRule>
  </conditionalFormatting>
  <conditionalFormatting sqref="AE498">
    <cfRule type="expression" dxfId="2347" priority="1171">
      <formula>IF(RIGHT(TEXT(AE498,"0.#"),1)=".",FALSE,TRUE)</formula>
    </cfRule>
    <cfRule type="expression" dxfId="2346" priority="1172">
      <formula>IF(RIGHT(TEXT(AE498,"0.#"),1)=".",TRUE,FALSE)</formula>
    </cfRule>
  </conditionalFormatting>
  <conditionalFormatting sqref="AM499">
    <cfRule type="expression" dxfId="2345" priority="1163">
      <formula>IF(RIGHT(TEXT(AM499,"0.#"),1)=".",FALSE,TRUE)</formula>
    </cfRule>
    <cfRule type="expression" dxfId="2344" priority="1164">
      <formula>IF(RIGHT(TEXT(AM499,"0.#"),1)=".",TRUE,FALSE)</formula>
    </cfRule>
  </conditionalFormatting>
  <conditionalFormatting sqref="AM497">
    <cfRule type="expression" dxfId="2343" priority="1167">
      <formula>IF(RIGHT(TEXT(AM497,"0.#"),1)=".",FALSE,TRUE)</formula>
    </cfRule>
    <cfRule type="expression" dxfId="2342" priority="1168">
      <formula>IF(RIGHT(TEXT(AM497,"0.#"),1)=".",TRUE,FALSE)</formula>
    </cfRule>
  </conditionalFormatting>
  <conditionalFormatting sqref="AM498">
    <cfRule type="expression" dxfId="2341" priority="1165">
      <formula>IF(RIGHT(TEXT(AM498,"0.#"),1)=".",FALSE,TRUE)</formula>
    </cfRule>
    <cfRule type="expression" dxfId="2340" priority="1166">
      <formula>IF(RIGHT(TEXT(AM498,"0.#"),1)=".",TRUE,FALSE)</formula>
    </cfRule>
  </conditionalFormatting>
  <conditionalFormatting sqref="AU499">
    <cfRule type="expression" dxfId="2339" priority="1157">
      <formula>IF(RIGHT(TEXT(AU499,"0.#"),1)=".",FALSE,TRUE)</formula>
    </cfRule>
    <cfRule type="expression" dxfId="2338" priority="1158">
      <formula>IF(RIGHT(TEXT(AU499,"0.#"),1)=".",TRUE,FALSE)</formula>
    </cfRule>
  </conditionalFormatting>
  <conditionalFormatting sqref="AU497">
    <cfRule type="expression" dxfId="2337" priority="1161">
      <formula>IF(RIGHT(TEXT(AU497,"0.#"),1)=".",FALSE,TRUE)</formula>
    </cfRule>
    <cfRule type="expression" dxfId="2336" priority="1162">
      <formula>IF(RIGHT(TEXT(AU497,"0.#"),1)=".",TRUE,FALSE)</formula>
    </cfRule>
  </conditionalFormatting>
  <conditionalFormatting sqref="AU498">
    <cfRule type="expression" dxfId="2335" priority="1159">
      <formula>IF(RIGHT(TEXT(AU498,"0.#"),1)=".",FALSE,TRUE)</formula>
    </cfRule>
    <cfRule type="expression" dxfId="2334" priority="1160">
      <formula>IF(RIGHT(TEXT(AU498,"0.#"),1)=".",TRUE,FALSE)</formula>
    </cfRule>
  </conditionalFormatting>
  <conditionalFormatting sqref="AI499">
    <cfRule type="expression" dxfId="2333" priority="1151">
      <formula>IF(RIGHT(TEXT(AI499,"0.#"),1)=".",FALSE,TRUE)</formula>
    </cfRule>
    <cfRule type="expression" dxfId="2332" priority="1152">
      <formula>IF(RIGHT(TEXT(AI499,"0.#"),1)=".",TRUE,FALSE)</formula>
    </cfRule>
  </conditionalFormatting>
  <conditionalFormatting sqref="AI497">
    <cfRule type="expression" dxfId="2331" priority="1155">
      <formula>IF(RIGHT(TEXT(AI497,"0.#"),1)=".",FALSE,TRUE)</formula>
    </cfRule>
    <cfRule type="expression" dxfId="2330" priority="1156">
      <formula>IF(RIGHT(TEXT(AI497,"0.#"),1)=".",TRUE,FALSE)</formula>
    </cfRule>
  </conditionalFormatting>
  <conditionalFormatting sqref="AI498">
    <cfRule type="expression" dxfId="2329" priority="1153">
      <formula>IF(RIGHT(TEXT(AI498,"0.#"),1)=".",FALSE,TRUE)</formula>
    </cfRule>
    <cfRule type="expression" dxfId="2328" priority="1154">
      <formula>IF(RIGHT(TEXT(AI498,"0.#"),1)=".",TRUE,FALSE)</formula>
    </cfRule>
  </conditionalFormatting>
  <conditionalFormatting sqref="AQ497">
    <cfRule type="expression" dxfId="2327" priority="1145">
      <formula>IF(RIGHT(TEXT(AQ497,"0.#"),1)=".",FALSE,TRUE)</formula>
    </cfRule>
    <cfRule type="expression" dxfId="2326" priority="1146">
      <formula>IF(RIGHT(TEXT(AQ497,"0.#"),1)=".",TRUE,FALSE)</formula>
    </cfRule>
  </conditionalFormatting>
  <conditionalFormatting sqref="AQ498">
    <cfRule type="expression" dxfId="2325" priority="1149">
      <formula>IF(RIGHT(TEXT(AQ498,"0.#"),1)=".",FALSE,TRUE)</formula>
    </cfRule>
    <cfRule type="expression" dxfId="2324" priority="1150">
      <formula>IF(RIGHT(TEXT(AQ498,"0.#"),1)=".",TRUE,FALSE)</formula>
    </cfRule>
  </conditionalFormatting>
  <conditionalFormatting sqref="AQ499">
    <cfRule type="expression" dxfId="2323" priority="1147">
      <formula>IF(RIGHT(TEXT(AQ499,"0.#"),1)=".",FALSE,TRUE)</formula>
    </cfRule>
    <cfRule type="expression" dxfId="2322" priority="1148">
      <formula>IF(RIGHT(TEXT(AQ499,"0.#"),1)=".",TRUE,FALSE)</formula>
    </cfRule>
  </conditionalFormatting>
  <conditionalFormatting sqref="AE504">
    <cfRule type="expression" dxfId="2321" priority="1139">
      <formula>IF(RIGHT(TEXT(AE504,"0.#"),1)=".",FALSE,TRUE)</formula>
    </cfRule>
    <cfRule type="expression" dxfId="2320" priority="1140">
      <formula>IF(RIGHT(TEXT(AE504,"0.#"),1)=".",TRUE,FALSE)</formula>
    </cfRule>
  </conditionalFormatting>
  <conditionalFormatting sqref="AE502">
    <cfRule type="expression" dxfId="2319" priority="1143">
      <formula>IF(RIGHT(TEXT(AE502,"0.#"),1)=".",FALSE,TRUE)</formula>
    </cfRule>
    <cfRule type="expression" dxfId="2318" priority="1144">
      <formula>IF(RIGHT(TEXT(AE502,"0.#"),1)=".",TRUE,FALSE)</formula>
    </cfRule>
  </conditionalFormatting>
  <conditionalFormatting sqref="AE503">
    <cfRule type="expression" dxfId="2317" priority="1141">
      <formula>IF(RIGHT(TEXT(AE503,"0.#"),1)=".",FALSE,TRUE)</formula>
    </cfRule>
    <cfRule type="expression" dxfId="2316" priority="1142">
      <formula>IF(RIGHT(TEXT(AE503,"0.#"),1)=".",TRUE,FALSE)</formula>
    </cfRule>
  </conditionalFormatting>
  <conditionalFormatting sqref="AM504">
    <cfRule type="expression" dxfId="2315" priority="1133">
      <formula>IF(RIGHT(TEXT(AM504,"0.#"),1)=".",FALSE,TRUE)</formula>
    </cfRule>
    <cfRule type="expression" dxfId="2314" priority="1134">
      <formula>IF(RIGHT(TEXT(AM504,"0.#"),1)=".",TRUE,FALSE)</formula>
    </cfRule>
  </conditionalFormatting>
  <conditionalFormatting sqref="AM502">
    <cfRule type="expression" dxfId="2313" priority="1137">
      <formula>IF(RIGHT(TEXT(AM502,"0.#"),1)=".",FALSE,TRUE)</formula>
    </cfRule>
    <cfRule type="expression" dxfId="2312" priority="1138">
      <formula>IF(RIGHT(TEXT(AM502,"0.#"),1)=".",TRUE,FALSE)</formula>
    </cfRule>
  </conditionalFormatting>
  <conditionalFormatting sqref="AM503">
    <cfRule type="expression" dxfId="2311" priority="1135">
      <formula>IF(RIGHT(TEXT(AM503,"0.#"),1)=".",FALSE,TRUE)</formula>
    </cfRule>
    <cfRule type="expression" dxfId="2310" priority="1136">
      <formula>IF(RIGHT(TEXT(AM503,"0.#"),1)=".",TRUE,FALSE)</formula>
    </cfRule>
  </conditionalFormatting>
  <conditionalFormatting sqref="AU504">
    <cfRule type="expression" dxfId="2309" priority="1127">
      <formula>IF(RIGHT(TEXT(AU504,"0.#"),1)=".",FALSE,TRUE)</formula>
    </cfRule>
    <cfRule type="expression" dxfId="2308" priority="1128">
      <formula>IF(RIGHT(TEXT(AU504,"0.#"),1)=".",TRUE,FALSE)</formula>
    </cfRule>
  </conditionalFormatting>
  <conditionalFormatting sqref="AU502">
    <cfRule type="expression" dxfId="2307" priority="1131">
      <formula>IF(RIGHT(TEXT(AU502,"0.#"),1)=".",FALSE,TRUE)</formula>
    </cfRule>
    <cfRule type="expression" dxfId="2306" priority="1132">
      <formula>IF(RIGHT(TEXT(AU502,"0.#"),1)=".",TRUE,FALSE)</formula>
    </cfRule>
  </conditionalFormatting>
  <conditionalFormatting sqref="AU503">
    <cfRule type="expression" dxfId="2305" priority="1129">
      <formula>IF(RIGHT(TEXT(AU503,"0.#"),1)=".",FALSE,TRUE)</formula>
    </cfRule>
    <cfRule type="expression" dxfId="2304" priority="1130">
      <formula>IF(RIGHT(TEXT(AU503,"0.#"),1)=".",TRUE,FALSE)</formula>
    </cfRule>
  </conditionalFormatting>
  <conditionalFormatting sqref="AI504">
    <cfRule type="expression" dxfId="2303" priority="1121">
      <formula>IF(RIGHT(TEXT(AI504,"0.#"),1)=".",FALSE,TRUE)</formula>
    </cfRule>
    <cfRule type="expression" dxfId="2302" priority="1122">
      <formula>IF(RIGHT(TEXT(AI504,"0.#"),1)=".",TRUE,FALSE)</formula>
    </cfRule>
  </conditionalFormatting>
  <conditionalFormatting sqref="AI502">
    <cfRule type="expression" dxfId="2301" priority="1125">
      <formula>IF(RIGHT(TEXT(AI502,"0.#"),1)=".",FALSE,TRUE)</formula>
    </cfRule>
    <cfRule type="expression" dxfId="2300" priority="1126">
      <formula>IF(RIGHT(TEXT(AI502,"0.#"),1)=".",TRUE,FALSE)</formula>
    </cfRule>
  </conditionalFormatting>
  <conditionalFormatting sqref="AI503">
    <cfRule type="expression" dxfId="2299" priority="1123">
      <formula>IF(RIGHT(TEXT(AI503,"0.#"),1)=".",FALSE,TRUE)</formula>
    </cfRule>
    <cfRule type="expression" dxfId="2298" priority="1124">
      <formula>IF(RIGHT(TEXT(AI503,"0.#"),1)=".",TRUE,FALSE)</formula>
    </cfRule>
  </conditionalFormatting>
  <conditionalFormatting sqref="AQ502">
    <cfRule type="expression" dxfId="2297" priority="1115">
      <formula>IF(RIGHT(TEXT(AQ502,"0.#"),1)=".",FALSE,TRUE)</formula>
    </cfRule>
    <cfRule type="expression" dxfId="2296" priority="1116">
      <formula>IF(RIGHT(TEXT(AQ502,"0.#"),1)=".",TRUE,FALSE)</formula>
    </cfRule>
  </conditionalFormatting>
  <conditionalFormatting sqref="AQ503">
    <cfRule type="expression" dxfId="2295" priority="1119">
      <formula>IF(RIGHT(TEXT(AQ503,"0.#"),1)=".",FALSE,TRUE)</formula>
    </cfRule>
    <cfRule type="expression" dxfId="2294" priority="1120">
      <formula>IF(RIGHT(TEXT(AQ503,"0.#"),1)=".",TRUE,FALSE)</formula>
    </cfRule>
  </conditionalFormatting>
  <conditionalFormatting sqref="AQ504">
    <cfRule type="expression" dxfId="2293" priority="1117">
      <formula>IF(RIGHT(TEXT(AQ504,"0.#"),1)=".",FALSE,TRUE)</formula>
    </cfRule>
    <cfRule type="expression" dxfId="2292" priority="1118">
      <formula>IF(RIGHT(TEXT(AQ504,"0.#"),1)=".",TRUE,FALSE)</formula>
    </cfRule>
  </conditionalFormatting>
  <conditionalFormatting sqref="AE509">
    <cfRule type="expression" dxfId="2291" priority="1109">
      <formula>IF(RIGHT(TEXT(AE509,"0.#"),1)=".",FALSE,TRUE)</formula>
    </cfRule>
    <cfRule type="expression" dxfId="2290" priority="1110">
      <formula>IF(RIGHT(TEXT(AE509,"0.#"),1)=".",TRUE,FALSE)</formula>
    </cfRule>
  </conditionalFormatting>
  <conditionalFormatting sqref="AE507">
    <cfRule type="expression" dxfId="2289" priority="1113">
      <formula>IF(RIGHT(TEXT(AE507,"0.#"),1)=".",FALSE,TRUE)</formula>
    </cfRule>
    <cfRule type="expression" dxfId="2288" priority="1114">
      <formula>IF(RIGHT(TEXT(AE507,"0.#"),1)=".",TRUE,FALSE)</formula>
    </cfRule>
  </conditionalFormatting>
  <conditionalFormatting sqref="AE508">
    <cfRule type="expression" dxfId="2287" priority="1111">
      <formula>IF(RIGHT(TEXT(AE508,"0.#"),1)=".",FALSE,TRUE)</formula>
    </cfRule>
    <cfRule type="expression" dxfId="2286" priority="1112">
      <formula>IF(RIGHT(TEXT(AE508,"0.#"),1)=".",TRUE,FALSE)</formula>
    </cfRule>
  </conditionalFormatting>
  <conditionalFormatting sqref="AM509">
    <cfRule type="expression" dxfId="2285" priority="1103">
      <formula>IF(RIGHT(TEXT(AM509,"0.#"),1)=".",FALSE,TRUE)</formula>
    </cfRule>
    <cfRule type="expression" dxfId="2284" priority="1104">
      <formula>IF(RIGHT(TEXT(AM509,"0.#"),1)=".",TRUE,FALSE)</formula>
    </cfRule>
  </conditionalFormatting>
  <conditionalFormatting sqref="AM507">
    <cfRule type="expression" dxfId="2283" priority="1107">
      <formula>IF(RIGHT(TEXT(AM507,"0.#"),1)=".",FALSE,TRUE)</formula>
    </cfRule>
    <cfRule type="expression" dxfId="2282" priority="1108">
      <formula>IF(RIGHT(TEXT(AM507,"0.#"),1)=".",TRUE,FALSE)</formula>
    </cfRule>
  </conditionalFormatting>
  <conditionalFormatting sqref="AM508">
    <cfRule type="expression" dxfId="2281" priority="1105">
      <formula>IF(RIGHT(TEXT(AM508,"0.#"),1)=".",FALSE,TRUE)</formula>
    </cfRule>
    <cfRule type="expression" dxfId="2280" priority="1106">
      <formula>IF(RIGHT(TEXT(AM508,"0.#"),1)=".",TRUE,FALSE)</formula>
    </cfRule>
  </conditionalFormatting>
  <conditionalFormatting sqref="AU509">
    <cfRule type="expression" dxfId="2279" priority="1097">
      <formula>IF(RIGHT(TEXT(AU509,"0.#"),1)=".",FALSE,TRUE)</formula>
    </cfRule>
    <cfRule type="expression" dxfId="2278" priority="1098">
      <formula>IF(RIGHT(TEXT(AU509,"0.#"),1)=".",TRUE,FALSE)</formula>
    </cfRule>
  </conditionalFormatting>
  <conditionalFormatting sqref="AU507">
    <cfRule type="expression" dxfId="2277" priority="1101">
      <formula>IF(RIGHT(TEXT(AU507,"0.#"),1)=".",FALSE,TRUE)</formula>
    </cfRule>
    <cfRule type="expression" dxfId="2276" priority="1102">
      <formula>IF(RIGHT(TEXT(AU507,"0.#"),1)=".",TRUE,FALSE)</formula>
    </cfRule>
  </conditionalFormatting>
  <conditionalFormatting sqref="AU508">
    <cfRule type="expression" dxfId="2275" priority="1099">
      <formula>IF(RIGHT(TEXT(AU508,"0.#"),1)=".",FALSE,TRUE)</formula>
    </cfRule>
    <cfRule type="expression" dxfId="2274" priority="1100">
      <formula>IF(RIGHT(TEXT(AU508,"0.#"),1)=".",TRUE,FALSE)</formula>
    </cfRule>
  </conditionalFormatting>
  <conditionalFormatting sqref="AI509">
    <cfRule type="expression" dxfId="2273" priority="1091">
      <formula>IF(RIGHT(TEXT(AI509,"0.#"),1)=".",FALSE,TRUE)</formula>
    </cfRule>
    <cfRule type="expression" dxfId="2272" priority="1092">
      <formula>IF(RIGHT(TEXT(AI509,"0.#"),1)=".",TRUE,FALSE)</formula>
    </cfRule>
  </conditionalFormatting>
  <conditionalFormatting sqref="AI507">
    <cfRule type="expression" dxfId="2271" priority="1095">
      <formula>IF(RIGHT(TEXT(AI507,"0.#"),1)=".",FALSE,TRUE)</formula>
    </cfRule>
    <cfRule type="expression" dxfId="2270" priority="1096">
      <formula>IF(RIGHT(TEXT(AI507,"0.#"),1)=".",TRUE,FALSE)</formula>
    </cfRule>
  </conditionalFormatting>
  <conditionalFormatting sqref="AI508">
    <cfRule type="expression" dxfId="2269" priority="1093">
      <formula>IF(RIGHT(TEXT(AI508,"0.#"),1)=".",FALSE,TRUE)</formula>
    </cfRule>
    <cfRule type="expression" dxfId="2268" priority="1094">
      <formula>IF(RIGHT(TEXT(AI508,"0.#"),1)=".",TRUE,FALSE)</formula>
    </cfRule>
  </conditionalFormatting>
  <conditionalFormatting sqref="AQ507">
    <cfRule type="expression" dxfId="2267" priority="1085">
      <formula>IF(RIGHT(TEXT(AQ507,"0.#"),1)=".",FALSE,TRUE)</formula>
    </cfRule>
    <cfRule type="expression" dxfId="2266" priority="1086">
      <formula>IF(RIGHT(TEXT(AQ507,"0.#"),1)=".",TRUE,FALSE)</formula>
    </cfRule>
  </conditionalFormatting>
  <conditionalFormatting sqref="AQ508">
    <cfRule type="expression" dxfId="2265" priority="1089">
      <formula>IF(RIGHT(TEXT(AQ508,"0.#"),1)=".",FALSE,TRUE)</formula>
    </cfRule>
    <cfRule type="expression" dxfId="2264" priority="1090">
      <formula>IF(RIGHT(TEXT(AQ508,"0.#"),1)=".",TRUE,FALSE)</formula>
    </cfRule>
  </conditionalFormatting>
  <conditionalFormatting sqref="AQ509">
    <cfRule type="expression" dxfId="2263" priority="1087">
      <formula>IF(RIGHT(TEXT(AQ509,"0.#"),1)=".",FALSE,TRUE)</formula>
    </cfRule>
    <cfRule type="expression" dxfId="2262" priority="1088">
      <formula>IF(RIGHT(TEXT(AQ509,"0.#"),1)=".",TRUE,FALSE)</formula>
    </cfRule>
  </conditionalFormatting>
  <conditionalFormatting sqref="AE465">
    <cfRule type="expression" dxfId="2261" priority="1379">
      <formula>IF(RIGHT(TEXT(AE465,"0.#"),1)=".",FALSE,TRUE)</formula>
    </cfRule>
    <cfRule type="expression" dxfId="2260" priority="1380">
      <formula>IF(RIGHT(TEXT(AE465,"0.#"),1)=".",TRUE,FALSE)</formula>
    </cfRule>
  </conditionalFormatting>
  <conditionalFormatting sqref="AE463">
    <cfRule type="expression" dxfId="2259" priority="1383">
      <formula>IF(RIGHT(TEXT(AE463,"0.#"),1)=".",FALSE,TRUE)</formula>
    </cfRule>
    <cfRule type="expression" dxfId="2258" priority="1384">
      <formula>IF(RIGHT(TEXT(AE463,"0.#"),1)=".",TRUE,FALSE)</formula>
    </cfRule>
  </conditionalFormatting>
  <conditionalFormatting sqref="AE464">
    <cfRule type="expression" dxfId="2257" priority="1381">
      <formula>IF(RIGHT(TEXT(AE464,"0.#"),1)=".",FALSE,TRUE)</formula>
    </cfRule>
    <cfRule type="expression" dxfId="2256" priority="1382">
      <formula>IF(RIGHT(TEXT(AE464,"0.#"),1)=".",TRUE,FALSE)</formula>
    </cfRule>
  </conditionalFormatting>
  <conditionalFormatting sqref="AM465">
    <cfRule type="expression" dxfId="2255" priority="1373">
      <formula>IF(RIGHT(TEXT(AM465,"0.#"),1)=".",FALSE,TRUE)</formula>
    </cfRule>
    <cfRule type="expression" dxfId="2254" priority="1374">
      <formula>IF(RIGHT(TEXT(AM465,"0.#"),1)=".",TRUE,FALSE)</formula>
    </cfRule>
  </conditionalFormatting>
  <conditionalFormatting sqref="AM463">
    <cfRule type="expression" dxfId="2253" priority="1377">
      <formula>IF(RIGHT(TEXT(AM463,"0.#"),1)=".",FALSE,TRUE)</formula>
    </cfRule>
    <cfRule type="expression" dxfId="2252" priority="1378">
      <formula>IF(RIGHT(TEXT(AM463,"0.#"),1)=".",TRUE,FALSE)</formula>
    </cfRule>
  </conditionalFormatting>
  <conditionalFormatting sqref="AM464">
    <cfRule type="expression" dxfId="2251" priority="1375">
      <formula>IF(RIGHT(TEXT(AM464,"0.#"),1)=".",FALSE,TRUE)</formula>
    </cfRule>
    <cfRule type="expression" dxfId="2250" priority="1376">
      <formula>IF(RIGHT(TEXT(AM464,"0.#"),1)=".",TRUE,FALSE)</formula>
    </cfRule>
  </conditionalFormatting>
  <conditionalFormatting sqref="AU465">
    <cfRule type="expression" dxfId="2249" priority="1367">
      <formula>IF(RIGHT(TEXT(AU465,"0.#"),1)=".",FALSE,TRUE)</formula>
    </cfRule>
    <cfRule type="expression" dxfId="2248" priority="1368">
      <formula>IF(RIGHT(TEXT(AU465,"0.#"),1)=".",TRUE,FALSE)</formula>
    </cfRule>
  </conditionalFormatting>
  <conditionalFormatting sqref="AU463">
    <cfRule type="expression" dxfId="2247" priority="1371">
      <formula>IF(RIGHT(TEXT(AU463,"0.#"),1)=".",FALSE,TRUE)</formula>
    </cfRule>
    <cfRule type="expression" dxfId="2246" priority="1372">
      <formula>IF(RIGHT(TEXT(AU463,"0.#"),1)=".",TRUE,FALSE)</formula>
    </cfRule>
  </conditionalFormatting>
  <conditionalFormatting sqref="AU464">
    <cfRule type="expression" dxfId="2245" priority="1369">
      <formula>IF(RIGHT(TEXT(AU464,"0.#"),1)=".",FALSE,TRUE)</formula>
    </cfRule>
    <cfRule type="expression" dxfId="2244" priority="1370">
      <formula>IF(RIGHT(TEXT(AU464,"0.#"),1)=".",TRUE,FALSE)</formula>
    </cfRule>
  </conditionalFormatting>
  <conditionalFormatting sqref="AI465">
    <cfRule type="expression" dxfId="2243" priority="1361">
      <formula>IF(RIGHT(TEXT(AI465,"0.#"),1)=".",FALSE,TRUE)</formula>
    </cfRule>
    <cfRule type="expression" dxfId="2242" priority="1362">
      <formula>IF(RIGHT(TEXT(AI465,"0.#"),1)=".",TRUE,FALSE)</formula>
    </cfRule>
  </conditionalFormatting>
  <conditionalFormatting sqref="AI463">
    <cfRule type="expression" dxfId="2241" priority="1365">
      <formula>IF(RIGHT(TEXT(AI463,"0.#"),1)=".",FALSE,TRUE)</formula>
    </cfRule>
    <cfRule type="expression" dxfId="2240" priority="1366">
      <formula>IF(RIGHT(TEXT(AI463,"0.#"),1)=".",TRUE,FALSE)</formula>
    </cfRule>
  </conditionalFormatting>
  <conditionalFormatting sqref="AI464">
    <cfRule type="expression" dxfId="2239" priority="1363">
      <formula>IF(RIGHT(TEXT(AI464,"0.#"),1)=".",FALSE,TRUE)</formula>
    </cfRule>
    <cfRule type="expression" dxfId="2238" priority="1364">
      <formula>IF(RIGHT(TEXT(AI464,"0.#"),1)=".",TRUE,FALSE)</formula>
    </cfRule>
  </conditionalFormatting>
  <conditionalFormatting sqref="AQ463">
    <cfRule type="expression" dxfId="2237" priority="1355">
      <formula>IF(RIGHT(TEXT(AQ463,"0.#"),1)=".",FALSE,TRUE)</formula>
    </cfRule>
    <cfRule type="expression" dxfId="2236" priority="1356">
      <formula>IF(RIGHT(TEXT(AQ463,"0.#"),1)=".",TRUE,FALSE)</formula>
    </cfRule>
  </conditionalFormatting>
  <conditionalFormatting sqref="AQ464">
    <cfRule type="expression" dxfId="2235" priority="1359">
      <formula>IF(RIGHT(TEXT(AQ464,"0.#"),1)=".",FALSE,TRUE)</formula>
    </cfRule>
    <cfRule type="expression" dxfId="2234" priority="1360">
      <formula>IF(RIGHT(TEXT(AQ464,"0.#"),1)=".",TRUE,FALSE)</formula>
    </cfRule>
  </conditionalFormatting>
  <conditionalFormatting sqref="AQ465">
    <cfRule type="expression" dxfId="2233" priority="1357">
      <formula>IF(RIGHT(TEXT(AQ465,"0.#"),1)=".",FALSE,TRUE)</formula>
    </cfRule>
    <cfRule type="expression" dxfId="2232" priority="1358">
      <formula>IF(RIGHT(TEXT(AQ465,"0.#"),1)=".",TRUE,FALSE)</formula>
    </cfRule>
  </conditionalFormatting>
  <conditionalFormatting sqref="AE470">
    <cfRule type="expression" dxfId="2231" priority="1349">
      <formula>IF(RIGHT(TEXT(AE470,"0.#"),1)=".",FALSE,TRUE)</formula>
    </cfRule>
    <cfRule type="expression" dxfId="2230" priority="1350">
      <formula>IF(RIGHT(TEXT(AE470,"0.#"),1)=".",TRUE,FALSE)</formula>
    </cfRule>
  </conditionalFormatting>
  <conditionalFormatting sqref="AE468">
    <cfRule type="expression" dxfId="2229" priority="1353">
      <formula>IF(RIGHT(TEXT(AE468,"0.#"),1)=".",FALSE,TRUE)</formula>
    </cfRule>
    <cfRule type="expression" dxfId="2228" priority="1354">
      <formula>IF(RIGHT(TEXT(AE468,"0.#"),1)=".",TRUE,FALSE)</formula>
    </cfRule>
  </conditionalFormatting>
  <conditionalFormatting sqref="AE469">
    <cfRule type="expression" dxfId="2227" priority="1351">
      <formula>IF(RIGHT(TEXT(AE469,"0.#"),1)=".",FALSE,TRUE)</formula>
    </cfRule>
    <cfRule type="expression" dxfId="2226" priority="1352">
      <formula>IF(RIGHT(TEXT(AE469,"0.#"),1)=".",TRUE,FALSE)</formula>
    </cfRule>
  </conditionalFormatting>
  <conditionalFormatting sqref="AM470">
    <cfRule type="expression" dxfId="2225" priority="1343">
      <formula>IF(RIGHT(TEXT(AM470,"0.#"),1)=".",FALSE,TRUE)</formula>
    </cfRule>
    <cfRule type="expression" dxfId="2224" priority="1344">
      <formula>IF(RIGHT(TEXT(AM470,"0.#"),1)=".",TRUE,FALSE)</formula>
    </cfRule>
  </conditionalFormatting>
  <conditionalFormatting sqref="AM468">
    <cfRule type="expression" dxfId="2223" priority="1347">
      <formula>IF(RIGHT(TEXT(AM468,"0.#"),1)=".",FALSE,TRUE)</formula>
    </cfRule>
    <cfRule type="expression" dxfId="2222" priority="1348">
      <formula>IF(RIGHT(TEXT(AM468,"0.#"),1)=".",TRUE,FALSE)</formula>
    </cfRule>
  </conditionalFormatting>
  <conditionalFormatting sqref="AM469">
    <cfRule type="expression" dxfId="2221" priority="1345">
      <formula>IF(RIGHT(TEXT(AM469,"0.#"),1)=".",FALSE,TRUE)</formula>
    </cfRule>
    <cfRule type="expression" dxfId="2220" priority="1346">
      <formula>IF(RIGHT(TEXT(AM469,"0.#"),1)=".",TRUE,FALSE)</formula>
    </cfRule>
  </conditionalFormatting>
  <conditionalFormatting sqref="AU470">
    <cfRule type="expression" dxfId="2219" priority="1337">
      <formula>IF(RIGHT(TEXT(AU470,"0.#"),1)=".",FALSE,TRUE)</formula>
    </cfRule>
    <cfRule type="expression" dxfId="2218" priority="1338">
      <formula>IF(RIGHT(TEXT(AU470,"0.#"),1)=".",TRUE,FALSE)</formula>
    </cfRule>
  </conditionalFormatting>
  <conditionalFormatting sqref="AU468">
    <cfRule type="expression" dxfId="2217" priority="1341">
      <formula>IF(RIGHT(TEXT(AU468,"0.#"),1)=".",FALSE,TRUE)</formula>
    </cfRule>
    <cfRule type="expression" dxfId="2216" priority="1342">
      <formula>IF(RIGHT(TEXT(AU468,"0.#"),1)=".",TRUE,FALSE)</formula>
    </cfRule>
  </conditionalFormatting>
  <conditionalFormatting sqref="AU469">
    <cfRule type="expression" dxfId="2215" priority="1339">
      <formula>IF(RIGHT(TEXT(AU469,"0.#"),1)=".",FALSE,TRUE)</formula>
    </cfRule>
    <cfRule type="expression" dxfId="2214" priority="1340">
      <formula>IF(RIGHT(TEXT(AU469,"0.#"),1)=".",TRUE,FALSE)</formula>
    </cfRule>
  </conditionalFormatting>
  <conditionalFormatting sqref="AI470">
    <cfRule type="expression" dxfId="2213" priority="1331">
      <formula>IF(RIGHT(TEXT(AI470,"0.#"),1)=".",FALSE,TRUE)</formula>
    </cfRule>
    <cfRule type="expression" dxfId="2212" priority="1332">
      <formula>IF(RIGHT(TEXT(AI470,"0.#"),1)=".",TRUE,FALSE)</formula>
    </cfRule>
  </conditionalFormatting>
  <conditionalFormatting sqref="AI468">
    <cfRule type="expression" dxfId="2211" priority="1335">
      <formula>IF(RIGHT(TEXT(AI468,"0.#"),1)=".",FALSE,TRUE)</formula>
    </cfRule>
    <cfRule type="expression" dxfId="2210" priority="1336">
      <formula>IF(RIGHT(TEXT(AI468,"0.#"),1)=".",TRUE,FALSE)</formula>
    </cfRule>
  </conditionalFormatting>
  <conditionalFormatting sqref="AI469">
    <cfRule type="expression" dxfId="2209" priority="1333">
      <formula>IF(RIGHT(TEXT(AI469,"0.#"),1)=".",FALSE,TRUE)</formula>
    </cfRule>
    <cfRule type="expression" dxfId="2208" priority="1334">
      <formula>IF(RIGHT(TEXT(AI469,"0.#"),1)=".",TRUE,FALSE)</formula>
    </cfRule>
  </conditionalFormatting>
  <conditionalFormatting sqref="AQ468">
    <cfRule type="expression" dxfId="2207" priority="1325">
      <formula>IF(RIGHT(TEXT(AQ468,"0.#"),1)=".",FALSE,TRUE)</formula>
    </cfRule>
    <cfRule type="expression" dxfId="2206" priority="1326">
      <formula>IF(RIGHT(TEXT(AQ468,"0.#"),1)=".",TRUE,FALSE)</formula>
    </cfRule>
  </conditionalFormatting>
  <conditionalFormatting sqref="AQ469">
    <cfRule type="expression" dxfId="2205" priority="1329">
      <formula>IF(RIGHT(TEXT(AQ469,"0.#"),1)=".",FALSE,TRUE)</formula>
    </cfRule>
    <cfRule type="expression" dxfId="2204" priority="1330">
      <formula>IF(RIGHT(TEXT(AQ469,"0.#"),1)=".",TRUE,FALSE)</formula>
    </cfRule>
  </conditionalFormatting>
  <conditionalFormatting sqref="AQ470">
    <cfRule type="expression" dxfId="2203" priority="1327">
      <formula>IF(RIGHT(TEXT(AQ470,"0.#"),1)=".",FALSE,TRUE)</formula>
    </cfRule>
    <cfRule type="expression" dxfId="2202" priority="1328">
      <formula>IF(RIGHT(TEXT(AQ470,"0.#"),1)=".",TRUE,FALSE)</formula>
    </cfRule>
  </conditionalFormatting>
  <conditionalFormatting sqref="AE475">
    <cfRule type="expression" dxfId="2201" priority="1319">
      <formula>IF(RIGHT(TEXT(AE475,"0.#"),1)=".",FALSE,TRUE)</formula>
    </cfRule>
    <cfRule type="expression" dxfId="2200" priority="1320">
      <formula>IF(RIGHT(TEXT(AE475,"0.#"),1)=".",TRUE,FALSE)</formula>
    </cfRule>
  </conditionalFormatting>
  <conditionalFormatting sqref="AE473">
    <cfRule type="expression" dxfId="2199" priority="1323">
      <formula>IF(RIGHT(TEXT(AE473,"0.#"),1)=".",FALSE,TRUE)</formula>
    </cfRule>
    <cfRule type="expression" dxfId="2198" priority="1324">
      <formula>IF(RIGHT(TEXT(AE473,"0.#"),1)=".",TRUE,FALSE)</formula>
    </cfRule>
  </conditionalFormatting>
  <conditionalFormatting sqref="AE474">
    <cfRule type="expression" dxfId="2197" priority="1321">
      <formula>IF(RIGHT(TEXT(AE474,"0.#"),1)=".",FALSE,TRUE)</formula>
    </cfRule>
    <cfRule type="expression" dxfId="2196" priority="1322">
      <formula>IF(RIGHT(TEXT(AE474,"0.#"),1)=".",TRUE,FALSE)</formula>
    </cfRule>
  </conditionalFormatting>
  <conditionalFormatting sqref="AM475">
    <cfRule type="expression" dxfId="2195" priority="1313">
      <formula>IF(RIGHT(TEXT(AM475,"0.#"),1)=".",FALSE,TRUE)</formula>
    </cfRule>
    <cfRule type="expression" dxfId="2194" priority="1314">
      <formula>IF(RIGHT(TEXT(AM475,"0.#"),1)=".",TRUE,FALSE)</formula>
    </cfRule>
  </conditionalFormatting>
  <conditionalFormatting sqref="AM473">
    <cfRule type="expression" dxfId="2193" priority="1317">
      <formula>IF(RIGHT(TEXT(AM473,"0.#"),1)=".",FALSE,TRUE)</formula>
    </cfRule>
    <cfRule type="expression" dxfId="2192" priority="1318">
      <formula>IF(RIGHT(TEXT(AM473,"0.#"),1)=".",TRUE,FALSE)</formula>
    </cfRule>
  </conditionalFormatting>
  <conditionalFormatting sqref="AM474">
    <cfRule type="expression" dxfId="2191" priority="1315">
      <formula>IF(RIGHT(TEXT(AM474,"0.#"),1)=".",FALSE,TRUE)</formula>
    </cfRule>
    <cfRule type="expression" dxfId="2190" priority="1316">
      <formula>IF(RIGHT(TEXT(AM474,"0.#"),1)=".",TRUE,FALSE)</formula>
    </cfRule>
  </conditionalFormatting>
  <conditionalFormatting sqref="AU475">
    <cfRule type="expression" dxfId="2189" priority="1307">
      <formula>IF(RIGHT(TEXT(AU475,"0.#"),1)=".",FALSE,TRUE)</formula>
    </cfRule>
    <cfRule type="expression" dxfId="2188" priority="1308">
      <formula>IF(RIGHT(TEXT(AU475,"0.#"),1)=".",TRUE,FALSE)</formula>
    </cfRule>
  </conditionalFormatting>
  <conditionalFormatting sqref="AU473">
    <cfRule type="expression" dxfId="2187" priority="1311">
      <formula>IF(RIGHT(TEXT(AU473,"0.#"),1)=".",FALSE,TRUE)</formula>
    </cfRule>
    <cfRule type="expression" dxfId="2186" priority="1312">
      <formula>IF(RIGHT(TEXT(AU473,"0.#"),1)=".",TRUE,FALSE)</formula>
    </cfRule>
  </conditionalFormatting>
  <conditionalFormatting sqref="AU474">
    <cfRule type="expression" dxfId="2185" priority="1309">
      <formula>IF(RIGHT(TEXT(AU474,"0.#"),1)=".",FALSE,TRUE)</formula>
    </cfRule>
    <cfRule type="expression" dxfId="2184" priority="1310">
      <formula>IF(RIGHT(TEXT(AU474,"0.#"),1)=".",TRUE,FALSE)</formula>
    </cfRule>
  </conditionalFormatting>
  <conditionalFormatting sqref="AI475">
    <cfRule type="expression" dxfId="2183" priority="1301">
      <formula>IF(RIGHT(TEXT(AI475,"0.#"),1)=".",FALSE,TRUE)</formula>
    </cfRule>
    <cfRule type="expression" dxfId="2182" priority="1302">
      <formula>IF(RIGHT(TEXT(AI475,"0.#"),1)=".",TRUE,FALSE)</formula>
    </cfRule>
  </conditionalFormatting>
  <conditionalFormatting sqref="AI473">
    <cfRule type="expression" dxfId="2181" priority="1305">
      <formula>IF(RIGHT(TEXT(AI473,"0.#"),1)=".",FALSE,TRUE)</formula>
    </cfRule>
    <cfRule type="expression" dxfId="2180" priority="1306">
      <formula>IF(RIGHT(TEXT(AI473,"0.#"),1)=".",TRUE,FALSE)</formula>
    </cfRule>
  </conditionalFormatting>
  <conditionalFormatting sqref="AI474">
    <cfRule type="expression" dxfId="2179" priority="1303">
      <formula>IF(RIGHT(TEXT(AI474,"0.#"),1)=".",FALSE,TRUE)</formula>
    </cfRule>
    <cfRule type="expression" dxfId="2178" priority="1304">
      <formula>IF(RIGHT(TEXT(AI474,"0.#"),1)=".",TRUE,FALSE)</formula>
    </cfRule>
  </conditionalFormatting>
  <conditionalFormatting sqref="AQ473">
    <cfRule type="expression" dxfId="2177" priority="1295">
      <formula>IF(RIGHT(TEXT(AQ473,"0.#"),1)=".",FALSE,TRUE)</formula>
    </cfRule>
    <cfRule type="expression" dxfId="2176" priority="1296">
      <formula>IF(RIGHT(TEXT(AQ473,"0.#"),1)=".",TRUE,FALSE)</formula>
    </cfRule>
  </conditionalFormatting>
  <conditionalFormatting sqref="AQ474">
    <cfRule type="expression" dxfId="2175" priority="1299">
      <formula>IF(RIGHT(TEXT(AQ474,"0.#"),1)=".",FALSE,TRUE)</formula>
    </cfRule>
    <cfRule type="expression" dxfId="2174" priority="1300">
      <formula>IF(RIGHT(TEXT(AQ474,"0.#"),1)=".",TRUE,FALSE)</formula>
    </cfRule>
  </conditionalFormatting>
  <conditionalFormatting sqref="AQ475">
    <cfRule type="expression" dxfId="2173" priority="1297">
      <formula>IF(RIGHT(TEXT(AQ475,"0.#"),1)=".",FALSE,TRUE)</formula>
    </cfRule>
    <cfRule type="expression" dxfId="2172" priority="1298">
      <formula>IF(RIGHT(TEXT(AQ475,"0.#"),1)=".",TRUE,FALSE)</formula>
    </cfRule>
  </conditionalFormatting>
  <conditionalFormatting sqref="AE480">
    <cfRule type="expression" dxfId="2171" priority="1289">
      <formula>IF(RIGHT(TEXT(AE480,"0.#"),1)=".",FALSE,TRUE)</formula>
    </cfRule>
    <cfRule type="expression" dxfId="2170" priority="1290">
      <formula>IF(RIGHT(TEXT(AE480,"0.#"),1)=".",TRUE,FALSE)</formula>
    </cfRule>
  </conditionalFormatting>
  <conditionalFormatting sqref="AE478">
    <cfRule type="expression" dxfId="2169" priority="1293">
      <formula>IF(RIGHT(TEXT(AE478,"0.#"),1)=".",FALSE,TRUE)</formula>
    </cfRule>
    <cfRule type="expression" dxfId="2168" priority="1294">
      <formula>IF(RIGHT(TEXT(AE478,"0.#"),1)=".",TRUE,FALSE)</formula>
    </cfRule>
  </conditionalFormatting>
  <conditionalFormatting sqref="AE479">
    <cfRule type="expression" dxfId="2167" priority="1291">
      <formula>IF(RIGHT(TEXT(AE479,"0.#"),1)=".",FALSE,TRUE)</formula>
    </cfRule>
    <cfRule type="expression" dxfId="2166" priority="1292">
      <formula>IF(RIGHT(TEXT(AE479,"0.#"),1)=".",TRUE,FALSE)</formula>
    </cfRule>
  </conditionalFormatting>
  <conditionalFormatting sqref="AM480">
    <cfRule type="expression" dxfId="2165" priority="1283">
      <formula>IF(RIGHT(TEXT(AM480,"0.#"),1)=".",FALSE,TRUE)</formula>
    </cfRule>
    <cfRule type="expression" dxfId="2164" priority="1284">
      <formula>IF(RIGHT(TEXT(AM480,"0.#"),1)=".",TRUE,FALSE)</formula>
    </cfRule>
  </conditionalFormatting>
  <conditionalFormatting sqref="AM478">
    <cfRule type="expression" dxfId="2163" priority="1287">
      <formula>IF(RIGHT(TEXT(AM478,"0.#"),1)=".",FALSE,TRUE)</formula>
    </cfRule>
    <cfRule type="expression" dxfId="2162" priority="1288">
      <formula>IF(RIGHT(TEXT(AM478,"0.#"),1)=".",TRUE,FALSE)</formula>
    </cfRule>
  </conditionalFormatting>
  <conditionalFormatting sqref="AM479">
    <cfRule type="expression" dxfId="2161" priority="1285">
      <formula>IF(RIGHT(TEXT(AM479,"0.#"),1)=".",FALSE,TRUE)</formula>
    </cfRule>
    <cfRule type="expression" dxfId="2160" priority="1286">
      <formula>IF(RIGHT(TEXT(AM479,"0.#"),1)=".",TRUE,FALSE)</formula>
    </cfRule>
  </conditionalFormatting>
  <conditionalFormatting sqref="AU480">
    <cfRule type="expression" dxfId="2159" priority="1277">
      <formula>IF(RIGHT(TEXT(AU480,"0.#"),1)=".",FALSE,TRUE)</formula>
    </cfRule>
    <cfRule type="expression" dxfId="2158" priority="1278">
      <formula>IF(RIGHT(TEXT(AU480,"0.#"),1)=".",TRUE,FALSE)</formula>
    </cfRule>
  </conditionalFormatting>
  <conditionalFormatting sqref="AU478">
    <cfRule type="expression" dxfId="2157" priority="1281">
      <formula>IF(RIGHT(TEXT(AU478,"0.#"),1)=".",FALSE,TRUE)</formula>
    </cfRule>
    <cfRule type="expression" dxfId="2156" priority="1282">
      <formula>IF(RIGHT(TEXT(AU478,"0.#"),1)=".",TRUE,FALSE)</formula>
    </cfRule>
  </conditionalFormatting>
  <conditionalFormatting sqref="AU479">
    <cfRule type="expression" dxfId="2155" priority="1279">
      <formula>IF(RIGHT(TEXT(AU479,"0.#"),1)=".",FALSE,TRUE)</formula>
    </cfRule>
    <cfRule type="expression" dxfId="2154" priority="1280">
      <formula>IF(RIGHT(TEXT(AU479,"0.#"),1)=".",TRUE,FALSE)</formula>
    </cfRule>
  </conditionalFormatting>
  <conditionalFormatting sqref="AI480">
    <cfRule type="expression" dxfId="2153" priority="1271">
      <formula>IF(RIGHT(TEXT(AI480,"0.#"),1)=".",FALSE,TRUE)</formula>
    </cfRule>
    <cfRule type="expression" dxfId="2152" priority="1272">
      <formula>IF(RIGHT(TEXT(AI480,"0.#"),1)=".",TRUE,FALSE)</formula>
    </cfRule>
  </conditionalFormatting>
  <conditionalFormatting sqref="AI478">
    <cfRule type="expression" dxfId="2151" priority="1275">
      <formula>IF(RIGHT(TEXT(AI478,"0.#"),1)=".",FALSE,TRUE)</formula>
    </cfRule>
    <cfRule type="expression" dxfId="2150" priority="1276">
      <formula>IF(RIGHT(TEXT(AI478,"0.#"),1)=".",TRUE,FALSE)</formula>
    </cfRule>
  </conditionalFormatting>
  <conditionalFormatting sqref="AI479">
    <cfRule type="expression" dxfId="2149" priority="1273">
      <formula>IF(RIGHT(TEXT(AI479,"0.#"),1)=".",FALSE,TRUE)</formula>
    </cfRule>
    <cfRule type="expression" dxfId="2148" priority="1274">
      <formula>IF(RIGHT(TEXT(AI479,"0.#"),1)=".",TRUE,FALSE)</formula>
    </cfRule>
  </conditionalFormatting>
  <conditionalFormatting sqref="AQ478">
    <cfRule type="expression" dxfId="2147" priority="1265">
      <formula>IF(RIGHT(TEXT(AQ478,"0.#"),1)=".",FALSE,TRUE)</formula>
    </cfRule>
    <cfRule type="expression" dxfId="2146" priority="1266">
      <formula>IF(RIGHT(TEXT(AQ478,"0.#"),1)=".",TRUE,FALSE)</formula>
    </cfRule>
  </conditionalFormatting>
  <conditionalFormatting sqref="AQ479">
    <cfRule type="expression" dxfId="2145" priority="1269">
      <formula>IF(RIGHT(TEXT(AQ479,"0.#"),1)=".",FALSE,TRUE)</formula>
    </cfRule>
    <cfRule type="expression" dxfId="2144" priority="1270">
      <formula>IF(RIGHT(TEXT(AQ479,"0.#"),1)=".",TRUE,FALSE)</formula>
    </cfRule>
  </conditionalFormatting>
  <conditionalFormatting sqref="AQ480">
    <cfRule type="expression" dxfId="2143" priority="1267">
      <formula>IF(RIGHT(TEXT(AQ480,"0.#"),1)=".",FALSE,TRUE)</formula>
    </cfRule>
    <cfRule type="expression" dxfId="2142" priority="1268">
      <formula>IF(RIGHT(TEXT(AQ480,"0.#"),1)=".",TRUE,FALSE)</formula>
    </cfRule>
  </conditionalFormatting>
  <conditionalFormatting sqref="AM47">
    <cfRule type="expression" dxfId="2141" priority="1559">
      <formula>IF(RIGHT(TEXT(AM47,"0.#"),1)=".",FALSE,TRUE)</formula>
    </cfRule>
    <cfRule type="expression" dxfId="2140" priority="1560">
      <formula>IF(RIGHT(TEXT(AM47,"0.#"),1)=".",TRUE,FALSE)</formula>
    </cfRule>
  </conditionalFormatting>
  <conditionalFormatting sqref="AI46">
    <cfRule type="expression" dxfId="2139" priority="1563">
      <formula>IF(RIGHT(TEXT(AI46,"0.#"),1)=".",FALSE,TRUE)</formula>
    </cfRule>
    <cfRule type="expression" dxfId="2138" priority="1564">
      <formula>IF(RIGHT(TEXT(AI46,"0.#"),1)=".",TRUE,FALSE)</formula>
    </cfRule>
  </conditionalFormatting>
  <conditionalFormatting sqref="AM46">
    <cfRule type="expression" dxfId="2137" priority="1561">
      <formula>IF(RIGHT(TEXT(AM46,"0.#"),1)=".",FALSE,TRUE)</formula>
    </cfRule>
    <cfRule type="expression" dxfId="2136" priority="1562">
      <formula>IF(RIGHT(TEXT(AM46,"0.#"),1)=".",TRUE,FALSE)</formula>
    </cfRule>
  </conditionalFormatting>
  <conditionalFormatting sqref="AU46:AU48">
    <cfRule type="expression" dxfId="2135" priority="1553">
      <formula>IF(RIGHT(TEXT(AU46,"0.#"),1)=".",FALSE,TRUE)</formula>
    </cfRule>
    <cfRule type="expression" dxfId="2134" priority="1554">
      <formula>IF(RIGHT(TEXT(AU46,"0.#"),1)=".",TRUE,FALSE)</formula>
    </cfRule>
  </conditionalFormatting>
  <conditionalFormatting sqref="AM48">
    <cfRule type="expression" dxfId="2133" priority="1557">
      <formula>IF(RIGHT(TEXT(AM48,"0.#"),1)=".",FALSE,TRUE)</formula>
    </cfRule>
    <cfRule type="expression" dxfId="2132" priority="1558">
      <formula>IF(RIGHT(TEXT(AM48,"0.#"),1)=".",TRUE,FALSE)</formula>
    </cfRule>
  </conditionalFormatting>
  <conditionalFormatting sqref="AQ46:AQ48">
    <cfRule type="expression" dxfId="2131" priority="1555">
      <formula>IF(RIGHT(TEXT(AQ46,"0.#"),1)=".",FALSE,TRUE)</formula>
    </cfRule>
    <cfRule type="expression" dxfId="2130" priority="1556">
      <formula>IF(RIGHT(TEXT(AQ46,"0.#"),1)=".",TRUE,FALSE)</formula>
    </cfRule>
  </conditionalFormatting>
  <conditionalFormatting sqref="AE146:AE147 AI146:AI147 AM146:AM147 AQ146:AQ147 AU146:AU147">
    <cfRule type="expression" dxfId="2129" priority="1547">
      <formula>IF(RIGHT(TEXT(AE146,"0.#"),1)=".",FALSE,TRUE)</formula>
    </cfRule>
    <cfRule type="expression" dxfId="2128" priority="1548">
      <formula>IF(RIGHT(TEXT(AE146,"0.#"),1)=".",TRUE,FALSE)</formula>
    </cfRule>
  </conditionalFormatting>
  <conditionalFormatting sqref="AE138:AE139 AI138:AI139 AM138:AM139 AQ138:AQ139 AU138:AU139">
    <cfRule type="expression" dxfId="2127" priority="1551">
      <formula>IF(RIGHT(TEXT(AE138,"0.#"),1)=".",FALSE,TRUE)</formula>
    </cfRule>
    <cfRule type="expression" dxfId="2126" priority="1552">
      <formula>IF(RIGHT(TEXT(AE138,"0.#"),1)=".",TRUE,FALSE)</formula>
    </cfRule>
  </conditionalFormatting>
  <conditionalFormatting sqref="AE142:AE143 AI142:AI143 AM142:AM143 AQ142:AQ143 AU142:AU143">
    <cfRule type="expression" dxfId="2125" priority="1549">
      <formula>IF(RIGHT(TEXT(AE142,"0.#"),1)=".",FALSE,TRUE)</formula>
    </cfRule>
    <cfRule type="expression" dxfId="2124" priority="1550">
      <formula>IF(RIGHT(TEXT(AE142,"0.#"),1)=".",TRUE,FALSE)</formula>
    </cfRule>
  </conditionalFormatting>
  <conditionalFormatting sqref="AE198:AE199 AI198:AI199 AM198:AM199 AQ198:AQ199 AU198:AU199">
    <cfRule type="expression" dxfId="2123" priority="1541">
      <formula>IF(RIGHT(TEXT(AE198,"0.#"),1)=".",FALSE,TRUE)</formula>
    </cfRule>
    <cfRule type="expression" dxfId="2122" priority="1542">
      <formula>IF(RIGHT(TEXT(AE198,"0.#"),1)=".",TRUE,FALSE)</formula>
    </cfRule>
  </conditionalFormatting>
  <conditionalFormatting sqref="AE150:AE151 AI150:AI151 AM150:AM151 AQ150:AQ151 AU150:AU151">
    <cfRule type="expression" dxfId="2121" priority="1545">
      <formula>IF(RIGHT(TEXT(AE150,"0.#"),1)=".",FALSE,TRUE)</formula>
    </cfRule>
    <cfRule type="expression" dxfId="2120" priority="1546">
      <formula>IF(RIGHT(TEXT(AE150,"0.#"),1)=".",TRUE,FALSE)</formula>
    </cfRule>
  </conditionalFormatting>
  <conditionalFormatting sqref="AE194:AE195 AI194:AI195 AM194:AM195 AQ194:AQ195 AU194:AU195">
    <cfRule type="expression" dxfId="2119" priority="1543">
      <formula>IF(RIGHT(TEXT(AE194,"0.#"),1)=".",FALSE,TRUE)</formula>
    </cfRule>
    <cfRule type="expression" dxfId="2118" priority="1544">
      <formula>IF(RIGHT(TEXT(AE194,"0.#"),1)=".",TRUE,FALSE)</formula>
    </cfRule>
  </conditionalFormatting>
  <conditionalFormatting sqref="AE210:AE211 AI210:AI211 AM210:AM211 AQ210:AQ211 AU210:AU211">
    <cfRule type="expression" dxfId="2117" priority="1535">
      <formula>IF(RIGHT(TEXT(AE210,"0.#"),1)=".",FALSE,TRUE)</formula>
    </cfRule>
    <cfRule type="expression" dxfId="2116" priority="1536">
      <formula>IF(RIGHT(TEXT(AE210,"0.#"),1)=".",TRUE,FALSE)</formula>
    </cfRule>
  </conditionalFormatting>
  <conditionalFormatting sqref="AE202:AE203 AI202:AI203 AM202:AM203 AQ202:AQ203 AU202:AU203">
    <cfRule type="expression" dxfId="2115" priority="1539">
      <formula>IF(RIGHT(TEXT(AE202,"0.#"),1)=".",FALSE,TRUE)</formula>
    </cfRule>
    <cfRule type="expression" dxfId="2114" priority="1540">
      <formula>IF(RIGHT(TEXT(AE202,"0.#"),1)=".",TRUE,FALSE)</formula>
    </cfRule>
  </conditionalFormatting>
  <conditionalFormatting sqref="AE206:AE207 AI206:AI207 AM206:AM207 AQ206:AQ207 AU206:AU207">
    <cfRule type="expression" dxfId="2113" priority="1537">
      <formula>IF(RIGHT(TEXT(AE206,"0.#"),1)=".",FALSE,TRUE)</formula>
    </cfRule>
    <cfRule type="expression" dxfId="2112" priority="1538">
      <formula>IF(RIGHT(TEXT(AE206,"0.#"),1)=".",TRUE,FALSE)</formula>
    </cfRule>
  </conditionalFormatting>
  <conditionalFormatting sqref="AE262:AE263 AI262:AI263 AM262:AM263 AQ262:AQ263 AU262:AU263">
    <cfRule type="expression" dxfId="2111" priority="1529">
      <formula>IF(RIGHT(TEXT(AE262,"0.#"),1)=".",FALSE,TRUE)</formula>
    </cfRule>
    <cfRule type="expression" dxfId="2110" priority="1530">
      <formula>IF(RIGHT(TEXT(AE262,"0.#"),1)=".",TRUE,FALSE)</formula>
    </cfRule>
  </conditionalFormatting>
  <conditionalFormatting sqref="AE254:AE255 AI254:AI255 AM254:AM255 AQ254:AQ255 AU254:AU255">
    <cfRule type="expression" dxfId="2109" priority="1533">
      <formula>IF(RIGHT(TEXT(AE254,"0.#"),1)=".",FALSE,TRUE)</formula>
    </cfRule>
    <cfRule type="expression" dxfId="2108" priority="1534">
      <formula>IF(RIGHT(TEXT(AE254,"0.#"),1)=".",TRUE,FALSE)</formula>
    </cfRule>
  </conditionalFormatting>
  <conditionalFormatting sqref="AE258:AE259 AI258:AI259 AM258:AM259 AQ258:AQ259 AU258:AU259">
    <cfRule type="expression" dxfId="2107" priority="1531">
      <formula>IF(RIGHT(TEXT(AE258,"0.#"),1)=".",FALSE,TRUE)</formula>
    </cfRule>
    <cfRule type="expression" dxfId="2106" priority="1532">
      <formula>IF(RIGHT(TEXT(AE258,"0.#"),1)=".",TRUE,FALSE)</formula>
    </cfRule>
  </conditionalFormatting>
  <conditionalFormatting sqref="AE314:AE315 AI314:AI315 AM314:AM315 AQ314:AQ315 AU314:AU315">
    <cfRule type="expression" dxfId="2105" priority="1523">
      <formula>IF(RIGHT(TEXT(AE314,"0.#"),1)=".",FALSE,TRUE)</formula>
    </cfRule>
    <cfRule type="expression" dxfId="2104" priority="1524">
      <formula>IF(RIGHT(TEXT(AE314,"0.#"),1)=".",TRUE,FALSE)</formula>
    </cfRule>
  </conditionalFormatting>
  <conditionalFormatting sqref="AE266:AE267 AI266:AI267 AM266:AM267 AQ266:AQ267 AU266:AU267">
    <cfRule type="expression" dxfId="2103" priority="1527">
      <formula>IF(RIGHT(TEXT(AE266,"0.#"),1)=".",FALSE,TRUE)</formula>
    </cfRule>
    <cfRule type="expression" dxfId="2102" priority="1528">
      <formula>IF(RIGHT(TEXT(AE266,"0.#"),1)=".",TRUE,FALSE)</formula>
    </cfRule>
  </conditionalFormatting>
  <conditionalFormatting sqref="AE270:AE271 AI270:AI271 AM270:AM271 AQ270:AQ271 AU270:AU271">
    <cfRule type="expression" dxfId="2101" priority="1525">
      <formula>IF(RIGHT(TEXT(AE270,"0.#"),1)=".",FALSE,TRUE)</formula>
    </cfRule>
    <cfRule type="expression" dxfId="2100" priority="1526">
      <formula>IF(RIGHT(TEXT(AE270,"0.#"),1)=".",TRUE,FALSE)</formula>
    </cfRule>
  </conditionalFormatting>
  <conditionalFormatting sqref="AE326:AE327 AI326:AI327 AM326:AM327 AQ326:AQ327 AU326:AU327">
    <cfRule type="expression" dxfId="2099" priority="1517">
      <formula>IF(RIGHT(TEXT(AE326,"0.#"),1)=".",FALSE,TRUE)</formula>
    </cfRule>
    <cfRule type="expression" dxfId="2098" priority="1518">
      <formula>IF(RIGHT(TEXT(AE326,"0.#"),1)=".",TRUE,FALSE)</formula>
    </cfRule>
  </conditionalFormatting>
  <conditionalFormatting sqref="AE318:AE319 AI318:AI319 AM318:AM319 AQ318:AQ319 AU318:AU319">
    <cfRule type="expression" dxfId="2097" priority="1521">
      <formula>IF(RIGHT(TEXT(AE318,"0.#"),1)=".",FALSE,TRUE)</formula>
    </cfRule>
    <cfRule type="expression" dxfId="2096" priority="1522">
      <formula>IF(RIGHT(TEXT(AE318,"0.#"),1)=".",TRUE,FALSE)</formula>
    </cfRule>
  </conditionalFormatting>
  <conditionalFormatting sqref="AE322:AE323 AI322:AI323 AM322:AM323 AQ322:AQ323 AU322:AU323">
    <cfRule type="expression" dxfId="2095" priority="1519">
      <formula>IF(RIGHT(TEXT(AE322,"0.#"),1)=".",FALSE,TRUE)</formula>
    </cfRule>
    <cfRule type="expression" dxfId="2094" priority="1520">
      <formula>IF(RIGHT(TEXT(AE322,"0.#"),1)=".",TRUE,FALSE)</formula>
    </cfRule>
  </conditionalFormatting>
  <conditionalFormatting sqref="AE378:AE379 AI378:AI379 AM378:AM379 AQ378:AQ379 AU378:AU379">
    <cfRule type="expression" dxfId="2093" priority="1511">
      <formula>IF(RIGHT(TEXT(AE378,"0.#"),1)=".",FALSE,TRUE)</formula>
    </cfRule>
    <cfRule type="expression" dxfId="2092" priority="1512">
      <formula>IF(RIGHT(TEXT(AE378,"0.#"),1)=".",TRUE,FALSE)</formula>
    </cfRule>
  </conditionalFormatting>
  <conditionalFormatting sqref="AE330:AE331 AI330:AI331 AM330:AM331 AQ330:AQ331 AU330:AU331">
    <cfRule type="expression" dxfId="2091" priority="1515">
      <formula>IF(RIGHT(TEXT(AE330,"0.#"),1)=".",FALSE,TRUE)</formula>
    </cfRule>
    <cfRule type="expression" dxfId="2090" priority="1516">
      <formula>IF(RIGHT(TEXT(AE330,"0.#"),1)=".",TRUE,FALSE)</formula>
    </cfRule>
  </conditionalFormatting>
  <conditionalFormatting sqref="AE374:AE375 AI374:AI375 AM374:AM375 AQ374:AQ375 AU374:AU375">
    <cfRule type="expression" dxfId="2089" priority="1513">
      <formula>IF(RIGHT(TEXT(AE374,"0.#"),1)=".",FALSE,TRUE)</formula>
    </cfRule>
    <cfRule type="expression" dxfId="2088" priority="1514">
      <formula>IF(RIGHT(TEXT(AE374,"0.#"),1)=".",TRUE,FALSE)</formula>
    </cfRule>
  </conditionalFormatting>
  <conditionalFormatting sqref="AE390:AE391 AI390:AI391 AM390:AM391 AQ390:AQ391 AU390:AU391">
    <cfRule type="expression" dxfId="2087" priority="1505">
      <formula>IF(RIGHT(TEXT(AE390,"0.#"),1)=".",FALSE,TRUE)</formula>
    </cfRule>
    <cfRule type="expression" dxfId="2086" priority="1506">
      <formula>IF(RIGHT(TEXT(AE390,"0.#"),1)=".",TRUE,FALSE)</formula>
    </cfRule>
  </conditionalFormatting>
  <conditionalFormatting sqref="AE382:AE383 AI382:AI383 AM382:AM383 AQ382:AQ383 AU382:AU383">
    <cfRule type="expression" dxfId="2085" priority="1509">
      <formula>IF(RIGHT(TEXT(AE382,"0.#"),1)=".",FALSE,TRUE)</formula>
    </cfRule>
    <cfRule type="expression" dxfId="2084" priority="1510">
      <formula>IF(RIGHT(TEXT(AE382,"0.#"),1)=".",TRUE,FALSE)</formula>
    </cfRule>
  </conditionalFormatting>
  <conditionalFormatting sqref="AE386:AE387 AI386:AI387 AM386:AM387 AQ386:AQ387 AU386:AU387">
    <cfRule type="expression" dxfId="2083" priority="1507">
      <formula>IF(RIGHT(TEXT(AE386,"0.#"),1)=".",FALSE,TRUE)</formula>
    </cfRule>
    <cfRule type="expression" dxfId="2082" priority="1508">
      <formula>IF(RIGHT(TEXT(AE386,"0.#"),1)=".",TRUE,FALSE)</formula>
    </cfRule>
  </conditionalFormatting>
  <conditionalFormatting sqref="AE440">
    <cfRule type="expression" dxfId="2081" priority="1499">
      <formula>IF(RIGHT(TEXT(AE440,"0.#"),1)=".",FALSE,TRUE)</formula>
    </cfRule>
    <cfRule type="expression" dxfId="2080" priority="1500">
      <formula>IF(RIGHT(TEXT(AE440,"0.#"),1)=".",TRUE,FALSE)</formula>
    </cfRule>
  </conditionalFormatting>
  <conditionalFormatting sqref="AE438">
    <cfRule type="expression" dxfId="2079" priority="1503">
      <formula>IF(RIGHT(TEXT(AE438,"0.#"),1)=".",FALSE,TRUE)</formula>
    </cfRule>
    <cfRule type="expression" dxfId="2078" priority="1504">
      <formula>IF(RIGHT(TEXT(AE438,"0.#"),1)=".",TRUE,FALSE)</formula>
    </cfRule>
  </conditionalFormatting>
  <conditionalFormatting sqref="AE439">
    <cfRule type="expression" dxfId="2077" priority="1501">
      <formula>IF(RIGHT(TEXT(AE439,"0.#"),1)=".",FALSE,TRUE)</formula>
    </cfRule>
    <cfRule type="expression" dxfId="2076" priority="1502">
      <formula>IF(RIGHT(TEXT(AE439,"0.#"),1)=".",TRUE,FALSE)</formula>
    </cfRule>
  </conditionalFormatting>
  <conditionalFormatting sqref="AM440">
    <cfRule type="expression" dxfId="2075" priority="1493">
      <formula>IF(RIGHT(TEXT(AM440,"0.#"),1)=".",FALSE,TRUE)</formula>
    </cfRule>
    <cfRule type="expression" dxfId="2074" priority="1494">
      <formula>IF(RIGHT(TEXT(AM440,"0.#"),1)=".",TRUE,FALSE)</formula>
    </cfRule>
  </conditionalFormatting>
  <conditionalFormatting sqref="AM438">
    <cfRule type="expression" dxfId="2073" priority="1497">
      <formula>IF(RIGHT(TEXT(AM438,"0.#"),1)=".",FALSE,TRUE)</formula>
    </cfRule>
    <cfRule type="expression" dxfId="2072" priority="1498">
      <formula>IF(RIGHT(TEXT(AM438,"0.#"),1)=".",TRUE,FALSE)</formula>
    </cfRule>
  </conditionalFormatting>
  <conditionalFormatting sqref="AM439">
    <cfRule type="expression" dxfId="2071" priority="1495">
      <formula>IF(RIGHT(TEXT(AM439,"0.#"),1)=".",FALSE,TRUE)</formula>
    </cfRule>
    <cfRule type="expression" dxfId="2070" priority="1496">
      <formula>IF(RIGHT(TEXT(AM439,"0.#"),1)=".",TRUE,FALSE)</formula>
    </cfRule>
  </conditionalFormatting>
  <conditionalFormatting sqref="AU440">
    <cfRule type="expression" dxfId="2069" priority="1487">
      <formula>IF(RIGHT(TEXT(AU440,"0.#"),1)=".",FALSE,TRUE)</formula>
    </cfRule>
    <cfRule type="expression" dxfId="2068" priority="1488">
      <formula>IF(RIGHT(TEXT(AU440,"0.#"),1)=".",TRUE,FALSE)</formula>
    </cfRule>
  </conditionalFormatting>
  <conditionalFormatting sqref="AU438">
    <cfRule type="expression" dxfId="2067" priority="1491">
      <formula>IF(RIGHT(TEXT(AU438,"0.#"),1)=".",FALSE,TRUE)</formula>
    </cfRule>
    <cfRule type="expression" dxfId="2066" priority="1492">
      <formula>IF(RIGHT(TEXT(AU438,"0.#"),1)=".",TRUE,FALSE)</formula>
    </cfRule>
  </conditionalFormatting>
  <conditionalFormatting sqref="AU439">
    <cfRule type="expression" dxfId="2065" priority="1489">
      <formula>IF(RIGHT(TEXT(AU439,"0.#"),1)=".",FALSE,TRUE)</formula>
    </cfRule>
    <cfRule type="expression" dxfId="2064" priority="1490">
      <formula>IF(RIGHT(TEXT(AU439,"0.#"),1)=".",TRUE,FALSE)</formula>
    </cfRule>
  </conditionalFormatting>
  <conditionalFormatting sqref="AI440">
    <cfRule type="expression" dxfId="2063" priority="1481">
      <formula>IF(RIGHT(TEXT(AI440,"0.#"),1)=".",FALSE,TRUE)</formula>
    </cfRule>
    <cfRule type="expression" dxfId="2062" priority="1482">
      <formula>IF(RIGHT(TEXT(AI440,"0.#"),1)=".",TRUE,FALSE)</formula>
    </cfRule>
  </conditionalFormatting>
  <conditionalFormatting sqref="AI438">
    <cfRule type="expression" dxfId="2061" priority="1485">
      <formula>IF(RIGHT(TEXT(AI438,"0.#"),1)=".",FALSE,TRUE)</formula>
    </cfRule>
    <cfRule type="expression" dxfId="2060" priority="1486">
      <formula>IF(RIGHT(TEXT(AI438,"0.#"),1)=".",TRUE,FALSE)</formula>
    </cfRule>
  </conditionalFormatting>
  <conditionalFormatting sqref="AI439">
    <cfRule type="expression" dxfId="2059" priority="1483">
      <formula>IF(RIGHT(TEXT(AI439,"0.#"),1)=".",FALSE,TRUE)</formula>
    </cfRule>
    <cfRule type="expression" dxfId="2058" priority="1484">
      <formula>IF(RIGHT(TEXT(AI439,"0.#"),1)=".",TRUE,FALSE)</formula>
    </cfRule>
  </conditionalFormatting>
  <conditionalFormatting sqref="AQ438">
    <cfRule type="expression" dxfId="2057" priority="1475">
      <formula>IF(RIGHT(TEXT(AQ438,"0.#"),1)=".",FALSE,TRUE)</formula>
    </cfRule>
    <cfRule type="expression" dxfId="2056" priority="1476">
      <formula>IF(RIGHT(TEXT(AQ438,"0.#"),1)=".",TRUE,FALSE)</formula>
    </cfRule>
  </conditionalFormatting>
  <conditionalFormatting sqref="AQ439">
    <cfRule type="expression" dxfId="2055" priority="1479">
      <formula>IF(RIGHT(TEXT(AQ439,"0.#"),1)=".",FALSE,TRUE)</formula>
    </cfRule>
    <cfRule type="expression" dxfId="2054" priority="1480">
      <formula>IF(RIGHT(TEXT(AQ439,"0.#"),1)=".",TRUE,FALSE)</formula>
    </cfRule>
  </conditionalFormatting>
  <conditionalFormatting sqref="AQ440">
    <cfRule type="expression" dxfId="2053" priority="1477">
      <formula>IF(RIGHT(TEXT(AQ440,"0.#"),1)=".",FALSE,TRUE)</formula>
    </cfRule>
    <cfRule type="expression" dxfId="2052" priority="1478">
      <formula>IF(RIGHT(TEXT(AQ440,"0.#"),1)=".",TRUE,FALSE)</formula>
    </cfRule>
  </conditionalFormatting>
  <conditionalFormatting sqref="AE445">
    <cfRule type="expression" dxfId="2051" priority="1469">
      <formula>IF(RIGHT(TEXT(AE445,"0.#"),1)=".",FALSE,TRUE)</formula>
    </cfRule>
    <cfRule type="expression" dxfId="2050" priority="1470">
      <formula>IF(RIGHT(TEXT(AE445,"0.#"),1)=".",TRUE,FALSE)</formula>
    </cfRule>
  </conditionalFormatting>
  <conditionalFormatting sqref="AE443">
    <cfRule type="expression" dxfId="2049" priority="1473">
      <formula>IF(RIGHT(TEXT(AE443,"0.#"),1)=".",FALSE,TRUE)</formula>
    </cfRule>
    <cfRule type="expression" dxfId="2048" priority="1474">
      <formula>IF(RIGHT(TEXT(AE443,"0.#"),1)=".",TRUE,FALSE)</formula>
    </cfRule>
  </conditionalFormatting>
  <conditionalFormatting sqref="AE444">
    <cfRule type="expression" dxfId="2047" priority="1471">
      <formula>IF(RIGHT(TEXT(AE444,"0.#"),1)=".",FALSE,TRUE)</formula>
    </cfRule>
    <cfRule type="expression" dxfId="2046" priority="1472">
      <formula>IF(RIGHT(TEXT(AE444,"0.#"),1)=".",TRUE,FALSE)</formula>
    </cfRule>
  </conditionalFormatting>
  <conditionalFormatting sqref="AM445">
    <cfRule type="expression" dxfId="2045" priority="1463">
      <formula>IF(RIGHT(TEXT(AM445,"0.#"),1)=".",FALSE,TRUE)</formula>
    </cfRule>
    <cfRule type="expression" dxfId="2044" priority="1464">
      <formula>IF(RIGHT(TEXT(AM445,"0.#"),1)=".",TRUE,FALSE)</formula>
    </cfRule>
  </conditionalFormatting>
  <conditionalFormatting sqref="AM443">
    <cfRule type="expression" dxfId="2043" priority="1467">
      <formula>IF(RIGHT(TEXT(AM443,"0.#"),1)=".",FALSE,TRUE)</formula>
    </cfRule>
    <cfRule type="expression" dxfId="2042" priority="1468">
      <formula>IF(RIGHT(TEXT(AM443,"0.#"),1)=".",TRUE,FALSE)</formula>
    </cfRule>
  </conditionalFormatting>
  <conditionalFormatting sqref="AM444">
    <cfRule type="expression" dxfId="2041" priority="1465">
      <formula>IF(RIGHT(TEXT(AM444,"0.#"),1)=".",FALSE,TRUE)</formula>
    </cfRule>
    <cfRule type="expression" dxfId="2040" priority="1466">
      <formula>IF(RIGHT(TEXT(AM444,"0.#"),1)=".",TRUE,FALSE)</formula>
    </cfRule>
  </conditionalFormatting>
  <conditionalFormatting sqref="AU445">
    <cfRule type="expression" dxfId="2039" priority="1457">
      <formula>IF(RIGHT(TEXT(AU445,"0.#"),1)=".",FALSE,TRUE)</formula>
    </cfRule>
    <cfRule type="expression" dxfId="2038" priority="1458">
      <formula>IF(RIGHT(TEXT(AU445,"0.#"),1)=".",TRUE,FALSE)</formula>
    </cfRule>
  </conditionalFormatting>
  <conditionalFormatting sqref="AU443">
    <cfRule type="expression" dxfId="2037" priority="1461">
      <formula>IF(RIGHT(TEXT(AU443,"0.#"),1)=".",FALSE,TRUE)</formula>
    </cfRule>
    <cfRule type="expression" dxfId="2036" priority="1462">
      <formula>IF(RIGHT(TEXT(AU443,"0.#"),1)=".",TRUE,FALSE)</formula>
    </cfRule>
  </conditionalFormatting>
  <conditionalFormatting sqref="AU444">
    <cfRule type="expression" dxfId="2035" priority="1459">
      <formula>IF(RIGHT(TEXT(AU444,"0.#"),1)=".",FALSE,TRUE)</formula>
    </cfRule>
    <cfRule type="expression" dxfId="2034" priority="1460">
      <formula>IF(RIGHT(TEXT(AU444,"0.#"),1)=".",TRUE,FALSE)</formula>
    </cfRule>
  </conditionalFormatting>
  <conditionalFormatting sqref="AI445">
    <cfRule type="expression" dxfId="2033" priority="1451">
      <formula>IF(RIGHT(TEXT(AI445,"0.#"),1)=".",FALSE,TRUE)</formula>
    </cfRule>
    <cfRule type="expression" dxfId="2032" priority="1452">
      <formula>IF(RIGHT(TEXT(AI445,"0.#"),1)=".",TRUE,FALSE)</formula>
    </cfRule>
  </conditionalFormatting>
  <conditionalFormatting sqref="AI443">
    <cfRule type="expression" dxfId="2031" priority="1455">
      <formula>IF(RIGHT(TEXT(AI443,"0.#"),1)=".",FALSE,TRUE)</formula>
    </cfRule>
    <cfRule type="expression" dxfId="2030" priority="1456">
      <formula>IF(RIGHT(TEXT(AI443,"0.#"),1)=".",TRUE,FALSE)</formula>
    </cfRule>
  </conditionalFormatting>
  <conditionalFormatting sqref="AI444">
    <cfRule type="expression" dxfId="2029" priority="1453">
      <formula>IF(RIGHT(TEXT(AI444,"0.#"),1)=".",FALSE,TRUE)</formula>
    </cfRule>
    <cfRule type="expression" dxfId="2028" priority="1454">
      <formula>IF(RIGHT(TEXT(AI444,"0.#"),1)=".",TRUE,FALSE)</formula>
    </cfRule>
  </conditionalFormatting>
  <conditionalFormatting sqref="AQ443">
    <cfRule type="expression" dxfId="2027" priority="1445">
      <formula>IF(RIGHT(TEXT(AQ443,"0.#"),1)=".",FALSE,TRUE)</formula>
    </cfRule>
    <cfRule type="expression" dxfId="2026" priority="1446">
      <formula>IF(RIGHT(TEXT(AQ443,"0.#"),1)=".",TRUE,FALSE)</formula>
    </cfRule>
  </conditionalFormatting>
  <conditionalFormatting sqref="AQ444">
    <cfRule type="expression" dxfId="2025" priority="1449">
      <formula>IF(RIGHT(TEXT(AQ444,"0.#"),1)=".",FALSE,TRUE)</formula>
    </cfRule>
    <cfRule type="expression" dxfId="2024" priority="1450">
      <formula>IF(RIGHT(TEXT(AQ444,"0.#"),1)=".",TRUE,FALSE)</formula>
    </cfRule>
  </conditionalFormatting>
  <conditionalFormatting sqref="AQ445">
    <cfRule type="expression" dxfId="2023" priority="1447">
      <formula>IF(RIGHT(TEXT(AQ445,"0.#"),1)=".",FALSE,TRUE)</formula>
    </cfRule>
    <cfRule type="expression" dxfId="2022" priority="1448">
      <formula>IF(RIGHT(TEXT(AQ445,"0.#"),1)=".",TRUE,FALSE)</formula>
    </cfRule>
  </conditionalFormatting>
  <conditionalFormatting sqref="Y872:Y899">
    <cfRule type="expression" dxfId="2021" priority="1675">
      <formula>IF(RIGHT(TEXT(Y872,"0.#"),1)=".",FALSE,TRUE)</formula>
    </cfRule>
    <cfRule type="expression" dxfId="2020" priority="1676">
      <formula>IF(RIGHT(TEXT(Y872,"0.#"),1)=".",TRUE,FALSE)</formula>
    </cfRule>
  </conditionalFormatting>
  <conditionalFormatting sqref="Y870:Y871">
    <cfRule type="expression" dxfId="2019" priority="1669">
      <formula>IF(RIGHT(TEXT(Y870,"0.#"),1)=".",FALSE,TRUE)</formula>
    </cfRule>
    <cfRule type="expression" dxfId="2018" priority="1670">
      <formula>IF(RIGHT(TEXT(Y870,"0.#"),1)=".",TRUE,FALSE)</formula>
    </cfRule>
  </conditionalFormatting>
  <conditionalFormatting sqref="Y905:Y932">
    <cfRule type="expression" dxfId="2017" priority="1663">
      <formula>IF(RIGHT(TEXT(Y905,"0.#"),1)=".",FALSE,TRUE)</formula>
    </cfRule>
    <cfRule type="expression" dxfId="2016" priority="1664">
      <formula>IF(RIGHT(TEXT(Y905,"0.#"),1)=".",TRUE,FALSE)</formula>
    </cfRule>
  </conditionalFormatting>
  <conditionalFormatting sqref="Y903:Y904">
    <cfRule type="expression" dxfId="2015" priority="1657">
      <formula>IF(RIGHT(TEXT(Y903,"0.#"),1)=".",FALSE,TRUE)</formula>
    </cfRule>
    <cfRule type="expression" dxfId="2014" priority="1658">
      <formula>IF(RIGHT(TEXT(Y903,"0.#"),1)=".",TRUE,FALSE)</formula>
    </cfRule>
  </conditionalFormatting>
  <conditionalFormatting sqref="Y938:Y965">
    <cfRule type="expression" dxfId="2013" priority="1651">
      <formula>IF(RIGHT(TEXT(Y938,"0.#"),1)=".",FALSE,TRUE)</formula>
    </cfRule>
    <cfRule type="expression" dxfId="2012" priority="1652">
      <formula>IF(RIGHT(TEXT(Y938,"0.#"),1)=".",TRUE,FALSE)</formula>
    </cfRule>
  </conditionalFormatting>
  <conditionalFormatting sqref="Y936:Y937">
    <cfRule type="expression" dxfId="2011" priority="1645">
      <formula>IF(RIGHT(TEXT(Y936,"0.#"),1)=".",FALSE,TRUE)</formula>
    </cfRule>
    <cfRule type="expression" dxfId="2010" priority="1646">
      <formula>IF(RIGHT(TEXT(Y936,"0.#"),1)=".",TRUE,FALSE)</formula>
    </cfRule>
  </conditionalFormatting>
  <conditionalFormatting sqref="Y971:Y998">
    <cfRule type="expression" dxfId="2009" priority="1639">
      <formula>IF(RIGHT(TEXT(Y971,"0.#"),1)=".",FALSE,TRUE)</formula>
    </cfRule>
    <cfRule type="expression" dxfId="2008" priority="1640">
      <formula>IF(RIGHT(TEXT(Y971,"0.#"),1)=".",TRUE,FALSE)</formula>
    </cfRule>
  </conditionalFormatting>
  <conditionalFormatting sqref="Y969:Y970">
    <cfRule type="expression" dxfId="2007" priority="1633">
      <formula>IF(RIGHT(TEXT(Y969,"0.#"),1)=".",FALSE,TRUE)</formula>
    </cfRule>
    <cfRule type="expression" dxfId="2006" priority="1634">
      <formula>IF(RIGHT(TEXT(Y969,"0.#"),1)=".",TRUE,FALSE)</formula>
    </cfRule>
  </conditionalFormatting>
  <conditionalFormatting sqref="Y1004:Y1031">
    <cfRule type="expression" dxfId="2005" priority="1627">
      <formula>IF(RIGHT(TEXT(Y1004,"0.#"),1)=".",FALSE,TRUE)</formula>
    </cfRule>
    <cfRule type="expression" dxfId="2004" priority="1628">
      <formula>IF(RIGHT(TEXT(Y1004,"0.#"),1)=".",TRUE,FALSE)</formula>
    </cfRule>
  </conditionalFormatting>
  <conditionalFormatting sqref="W23">
    <cfRule type="expression" dxfId="2003" priority="1911">
      <formula>IF(RIGHT(TEXT(W23,"0.#"),1)=".",FALSE,TRUE)</formula>
    </cfRule>
    <cfRule type="expression" dxfId="2002" priority="1912">
      <formula>IF(RIGHT(TEXT(W23,"0.#"),1)=".",TRUE,FALSE)</formula>
    </cfRule>
  </conditionalFormatting>
  <conditionalFormatting sqref="W24:W27">
    <cfRule type="expression" dxfId="2001" priority="1909">
      <formula>IF(RIGHT(TEXT(W24,"0.#"),1)=".",FALSE,TRUE)</formula>
    </cfRule>
    <cfRule type="expression" dxfId="2000" priority="1910">
      <formula>IF(RIGHT(TEXT(W24,"0.#"),1)=".",TRUE,FALSE)</formula>
    </cfRule>
  </conditionalFormatting>
  <conditionalFormatting sqref="W28">
    <cfRule type="expression" dxfId="1999" priority="1901">
      <formula>IF(RIGHT(TEXT(W28,"0.#"),1)=".",FALSE,TRUE)</formula>
    </cfRule>
    <cfRule type="expression" dxfId="1998" priority="1902">
      <formula>IF(RIGHT(TEXT(W28,"0.#"),1)=".",TRUE,FALSE)</formula>
    </cfRule>
  </conditionalFormatting>
  <conditionalFormatting sqref="P23">
    <cfRule type="expression" dxfId="1997" priority="1899">
      <formula>IF(RIGHT(TEXT(P23,"0.#"),1)=".",FALSE,TRUE)</formula>
    </cfRule>
    <cfRule type="expression" dxfId="1996" priority="1900">
      <formula>IF(RIGHT(TEXT(P23,"0.#"),1)=".",TRUE,FALSE)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E122 AQ122">
    <cfRule type="expression" dxfId="735" priority="35">
      <formula>IF(RIGHT(TEXT(AE122,"0.#"),1)=".",FALSE,TRUE)</formula>
    </cfRule>
    <cfRule type="expression" dxfId="734" priority="36">
      <formula>IF(RIGHT(TEXT(AE122,"0.#"),1)=".",TRUE,FALSE)</formula>
    </cfRule>
  </conditionalFormatting>
  <conditionalFormatting sqref="AI122">
    <cfRule type="expression" dxfId="733" priority="33">
      <formula>IF(RIGHT(TEXT(AI122,"0.#"),1)=".",FALSE,TRUE)</formula>
    </cfRule>
    <cfRule type="expression" dxfId="732" priority="34">
      <formula>IF(RIGHT(TEXT(AI122,"0.#"),1)=".",TRUE,FALSE)</formula>
    </cfRule>
  </conditionalFormatting>
  <conditionalFormatting sqref="AM122">
    <cfRule type="expression" dxfId="731" priority="31">
      <formula>IF(RIGHT(TEXT(AM122,"0.#"),1)=".",FALSE,TRUE)</formula>
    </cfRule>
    <cfRule type="expression" dxfId="730" priority="32">
      <formula>IF(RIGHT(TEXT(AM122,"0.#"),1)=".",TRUE,FALSE)</formula>
    </cfRule>
  </conditionalFormatting>
  <conditionalFormatting sqref="AE123 AM123">
    <cfRule type="expression" dxfId="729" priority="29">
      <formula>IF(RIGHT(TEXT(AE123,"0.#"),1)=".",FALSE,TRUE)</formula>
    </cfRule>
    <cfRule type="expression" dxfId="728" priority="30">
      <formula>IF(RIGHT(TEXT(AE123,"0.#"),1)=".",TRUE,FALSE)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Q123">
    <cfRule type="expression" dxfId="725" priority="25">
      <formula>IF(RIGHT(TEXT(AQ123,"0.#"),1)=".",FALSE,TRUE)</formula>
    </cfRule>
    <cfRule type="expression" dxfId="724" priority="26">
      <formula>IF(RIGHT(TEXT(AQ123,"0.#"),1)=".",TRUE,FALSE)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85" zoomScaleNormal="85" workbookViewId="0">
      <selection activeCell="M12" sqref="M12"/>
    </sheetView>
  </sheetViews>
  <sheetFormatPr defaultRowHeight="13.5" x14ac:dyDescent="0.15"/>
  <cols>
    <col min="1" max="1" width="25.5" bestFit="1" customWidth="1"/>
    <col min="2" max="2" width="15.25" bestFit="1" customWidth="1"/>
    <col min="3" max="3" width="11.125" bestFit="1" customWidth="1"/>
    <col min="7" max="7" width="13.625" bestFit="1" customWidth="1"/>
    <col min="11" max="11" width="13.625" bestFit="1" customWidth="1"/>
  </cols>
  <sheetData>
    <row r="1" spans="1:12" x14ac:dyDescent="0.15">
      <c r="A1" s="99" t="s">
        <v>483</v>
      </c>
      <c r="B1" s="99" t="s">
        <v>600</v>
      </c>
      <c r="C1" s="99" t="s">
        <v>601</v>
      </c>
      <c r="E1" t="s">
        <v>602</v>
      </c>
      <c r="F1" t="s">
        <v>603</v>
      </c>
      <c r="G1" t="s">
        <v>607</v>
      </c>
      <c r="H1" s="100" t="s">
        <v>606</v>
      </c>
      <c r="I1" t="s">
        <v>604</v>
      </c>
      <c r="J1" t="s">
        <v>605</v>
      </c>
      <c r="K1" t="s">
        <v>608</v>
      </c>
      <c r="L1" s="100" t="s">
        <v>609</v>
      </c>
    </row>
    <row r="2" spans="1:12" x14ac:dyDescent="0.15">
      <c r="A2" s="99" t="s">
        <v>591</v>
      </c>
      <c r="B2" s="99">
        <v>66</v>
      </c>
      <c r="C2" s="99">
        <v>55</v>
      </c>
      <c r="E2">
        <v>66000</v>
      </c>
      <c r="F2">
        <v>0</v>
      </c>
      <c r="G2">
        <v>0</v>
      </c>
      <c r="H2" s="100">
        <f>E2+G2+F2</f>
        <v>66000</v>
      </c>
      <c r="I2">
        <v>55000</v>
      </c>
      <c r="J2">
        <v>0</v>
      </c>
      <c r="K2">
        <v>0</v>
      </c>
      <c r="L2" s="100">
        <f>I2+J2+K2</f>
        <v>55000</v>
      </c>
    </row>
    <row r="3" spans="1:12" x14ac:dyDescent="0.15">
      <c r="A3" s="99" t="s">
        <v>592</v>
      </c>
      <c r="B3" s="99">
        <v>18</v>
      </c>
      <c r="C3" s="99">
        <v>18</v>
      </c>
      <c r="E3">
        <v>15973</v>
      </c>
      <c r="F3">
        <v>996</v>
      </c>
      <c r="G3">
        <v>1171</v>
      </c>
      <c r="H3" s="100">
        <f t="shared" ref="H3:H7" si="0">E3+G3+F3</f>
        <v>18140</v>
      </c>
      <c r="I3">
        <v>17697</v>
      </c>
      <c r="J3">
        <v>996</v>
      </c>
      <c r="K3">
        <v>1171</v>
      </c>
      <c r="L3" s="100">
        <f t="shared" ref="L3:L7" si="1">I3+J3+K3</f>
        <v>19864</v>
      </c>
    </row>
    <row r="4" spans="1:12" x14ac:dyDescent="0.15">
      <c r="A4" s="99" t="s">
        <v>594</v>
      </c>
      <c r="B4" s="99">
        <v>3</v>
      </c>
      <c r="C4" s="99">
        <v>1.3</v>
      </c>
      <c r="E4">
        <v>1225</v>
      </c>
      <c r="F4">
        <v>1571</v>
      </c>
      <c r="G4">
        <v>0</v>
      </c>
      <c r="H4" s="100">
        <f t="shared" si="0"/>
        <v>2796</v>
      </c>
      <c r="I4">
        <v>1287</v>
      </c>
      <c r="J4">
        <v>1571</v>
      </c>
      <c r="K4">
        <v>0</v>
      </c>
      <c r="L4" s="100">
        <f t="shared" si="1"/>
        <v>2858</v>
      </c>
    </row>
    <row r="5" spans="1:12" x14ac:dyDescent="0.15">
      <c r="A5" s="99" t="s">
        <v>593</v>
      </c>
      <c r="B5" s="99">
        <v>3</v>
      </c>
      <c r="C5" s="99">
        <v>1.4</v>
      </c>
      <c r="E5">
        <v>1142</v>
      </c>
      <c r="F5">
        <v>1810</v>
      </c>
      <c r="G5">
        <v>0</v>
      </c>
      <c r="H5" s="100">
        <f t="shared" si="0"/>
        <v>2952</v>
      </c>
      <c r="I5">
        <v>1385</v>
      </c>
      <c r="J5">
        <v>1810</v>
      </c>
      <c r="K5">
        <v>0</v>
      </c>
      <c r="L5" s="100">
        <f t="shared" si="1"/>
        <v>3195</v>
      </c>
    </row>
    <row r="6" spans="1:12" x14ac:dyDescent="0.15">
      <c r="A6" s="99" t="s">
        <v>595</v>
      </c>
      <c r="B6" s="99">
        <v>2</v>
      </c>
      <c r="C6" s="99">
        <v>1.3</v>
      </c>
      <c r="E6">
        <v>505</v>
      </c>
      <c r="F6">
        <v>1693</v>
      </c>
      <c r="G6">
        <v>0</v>
      </c>
      <c r="H6" s="100">
        <f t="shared" si="0"/>
        <v>2198</v>
      </c>
      <c r="I6">
        <v>1261</v>
      </c>
      <c r="J6">
        <v>1693</v>
      </c>
      <c r="K6">
        <v>0</v>
      </c>
      <c r="L6" s="100">
        <f t="shared" si="1"/>
        <v>2954</v>
      </c>
    </row>
    <row r="7" spans="1:12" x14ac:dyDescent="0.15">
      <c r="A7" s="99" t="s">
        <v>197</v>
      </c>
      <c r="B7" s="99">
        <v>0</v>
      </c>
      <c r="C7" s="99">
        <v>0</v>
      </c>
      <c r="E7">
        <v>0</v>
      </c>
      <c r="F7">
        <v>0</v>
      </c>
      <c r="G7">
        <v>0</v>
      </c>
      <c r="H7" s="100">
        <f t="shared" si="0"/>
        <v>0</v>
      </c>
      <c r="I7">
        <v>0</v>
      </c>
      <c r="J7">
        <v>0</v>
      </c>
      <c r="K7">
        <v>0</v>
      </c>
      <c r="L7" s="100">
        <f t="shared" si="1"/>
        <v>0</v>
      </c>
    </row>
    <row r="8" spans="1:12" x14ac:dyDescent="0.15">
      <c r="A8" s="99" t="s">
        <v>21</v>
      </c>
      <c r="B8" s="99">
        <v>85</v>
      </c>
      <c r="C8" s="99">
        <v>77</v>
      </c>
      <c r="E8">
        <f t="shared" ref="E8:L8" si="2">SUM(E2:E7)</f>
        <v>84845</v>
      </c>
      <c r="F8">
        <f t="shared" si="2"/>
        <v>6070</v>
      </c>
      <c r="G8">
        <f t="shared" si="2"/>
        <v>1171</v>
      </c>
      <c r="H8" s="100">
        <f t="shared" si="2"/>
        <v>92086</v>
      </c>
      <c r="I8">
        <f t="shared" si="2"/>
        <v>76630</v>
      </c>
      <c r="J8">
        <f t="shared" si="2"/>
        <v>6070</v>
      </c>
      <c r="K8">
        <f t="shared" si="2"/>
        <v>1171</v>
      </c>
      <c r="L8" s="100">
        <f t="shared" si="2"/>
        <v>83871</v>
      </c>
    </row>
  </sheetData>
  <phoneticPr fontId="5"/>
  <pageMargins left="0.7" right="0.7" top="0.75" bottom="0.75" header="0.3" footer="0.3"/>
  <pageSetup paperSize="9" scale="9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554</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552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1" t="s">
        <v>266</v>
      </c>
      <c r="H2" s="469"/>
      <c r="I2" s="469"/>
      <c r="J2" s="469"/>
      <c r="K2" s="469"/>
      <c r="L2" s="469"/>
      <c r="M2" s="469"/>
      <c r="N2" s="469"/>
      <c r="O2" s="532"/>
      <c r="P2" s="468" t="s">
        <v>60</v>
      </c>
      <c r="Q2" s="469"/>
      <c r="R2" s="469"/>
      <c r="S2" s="469"/>
      <c r="T2" s="469"/>
      <c r="U2" s="469"/>
      <c r="V2" s="469"/>
      <c r="W2" s="469"/>
      <c r="X2" s="532"/>
      <c r="Y2" s="1036"/>
      <c r="Z2" s="856"/>
      <c r="AA2" s="857"/>
      <c r="AB2" s="1040" t="s">
        <v>12</v>
      </c>
      <c r="AC2" s="1041"/>
      <c r="AD2" s="1042"/>
      <c r="AE2" s="565" t="s">
        <v>358</v>
      </c>
      <c r="AF2" s="565"/>
      <c r="AG2" s="565"/>
      <c r="AH2" s="565"/>
      <c r="AI2" s="565" t="s">
        <v>359</v>
      </c>
      <c r="AJ2" s="565"/>
      <c r="AK2" s="565"/>
      <c r="AL2" s="565"/>
      <c r="AM2" s="565" t="s">
        <v>365</v>
      </c>
      <c r="AN2" s="565"/>
      <c r="AO2" s="565"/>
      <c r="AP2" s="443"/>
      <c r="AQ2" s="161" t="s">
        <v>356</v>
      </c>
      <c r="AR2" s="130"/>
      <c r="AS2" s="130"/>
      <c r="AT2" s="131"/>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7"/>
      <c r="Z3" s="1038"/>
      <c r="AA3" s="1039"/>
      <c r="AB3" s="1043"/>
      <c r="AC3" s="1044"/>
      <c r="AD3" s="1045"/>
      <c r="AE3" s="566"/>
      <c r="AF3" s="566"/>
      <c r="AG3" s="566"/>
      <c r="AH3" s="566"/>
      <c r="AI3" s="566"/>
      <c r="AJ3" s="566"/>
      <c r="AK3" s="566"/>
      <c r="AL3" s="566"/>
      <c r="AM3" s="566"/>
      <c r="AN3" s="566"/>
      <c r="AO3" s="566"/>
      <c r="AP3" s="446"/>
      <c r="AQ3" s="187"/>
      <c r="AR3" s="188"/>
      <c r="AS3" s="133" t="s">
        <v>357</v>
      </c>
      <c r="AT3" s="134"/>
      <c r="AU3" s="188"/>
      <c r="AV3" s="188"/>
      <c r="AW3" s="431" t="s">
        <v>301</v>
      </c>
      <c r="AX3" s="432"/>
    </row>
    <row r="4" spans="1:50" ht="22.5" customHeight="1" x14ac:dyDescent="0.15">
      <c r="A4" s="436"/>
      <c r="B4" s="434"/>
      <c r="C4" s="434"/>
      <c r="D4" s="434"/>
      <c r="E4" s="434"/>
      <c r="F4" s="435"/>
      <c r="G4" s="577"/>
      <c r="H4" s="1013"/>
      <c r="I4" s="1013"/>
      <c r="J4" s="1013"/>
      <c r="K4" s="1013"/>
      <c r="L4" s="1013"/>
      <c r="M4" s="1013"/>
      <c r="N4" s="1013"/>
      <c r="O4" s="1014"/>
      <c r="P4" s="102"/>
      <c r="Q4" s="1021"/>
      <c r="R4" s="1021"/>
      <c r="S4" s="1021"/>
      <c r="T4" s="1021"/>
      <c r="U4" s="1021"/>
      <c r="V4" s="1021"/>
      <c r="W4" s="1021"/>
      <c r="X4" s="1022"/>
      <c r="Y4" s="1031" t="s">
        <v>13</v>
      </c>
      <c r="Z4" s="1032"/>
      <c r="AA4" s="1033"/>
      <c r="AB4" s="484"/>
      <c r="AC4" s="1035"/>
      <c r="AD4" s="1035"/>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37"/>
      <c r="B5" s="438"/>
      <c r="C5" s="438"/>
      <c r="D5" s="438"/>
      <c r="E5" s="438"/>
      <c r="F5" s="439"/>
      <c r="G5" s="1015"/>
      <c r="H5" s="1016"/>
      <c r="I5" s="1016"/>
      <c r="J5" s="1016"/>
      <c r="K5" s="1016"/>
      <c r="L5" s="1016"/>
      <c r="M5" s="1016"/>
      <c r="N5" s="1016"/>
      <c r="O5" s="1017"/>
      <c r="P5" s="1023"/>
      <c r="Q5" s="1023"/>
      <c r="R5" s="1023"/>
      <c r="S5" s="1023"/>
      <c r="T5" s="1023"/>
      <c r="U5" s="1023"/>
      <c r="V5" s="1023"/>
      <c r="W5" s="1023"/>
      <c r="X5" s="1024"/>
      <c r="Y5" s="421" t="s">
        <v>55</v>
      </c>
      <c r="Z5" s="1028"/>
      <c r="AA5" s="1029"/>
      <c r="AB5" s="539"/>
      <c r="AC5" s="1034"/>
      <c r="AD5" s="1034"/>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37"/>
      <c r="B6" s="438"/>
      <c r="C6" s="438"/>
      <c r="D6" s="438"/>
      <c r="E6" s="438"/>
      <c r="F6" s="439"/>
      <c r="G6" s="1018"/>
      <c r="H6" s="1019"/>
      <c r="I6" s="1019"/>
      <c r="J6" s="1019"/>
      <c r="K6" s="1019"/>
      <c r="L6" s="1019"/>
      <c r="M6" s="1019"/>
      <c r="N6" s="1019"/>
      <c r="O6" s="1020"/>
      <c r="P6" s="1025"/>
      <c r="Q6" s="1025"/>
      <c r="R6" s="1025"/>
      <c r="S6" s="1025"/>
      <c r="T6" s="1025"/>
      <c r="U6" s="1025"/>
      <c r="V6" s="1025"/>
      <c r="W6" s="1025"/>
      <c r="X6" s="1026"/>
      <c r="Y6" s="1027" t="s">
        <v>14</v>
      </c>
      <c r="Z6" s="1028"/>
      <c r="AA6" s="1029"/>
      <c r="AB6" s="550" t="s">
        <v>302</v>
      </c>
      <c r="AC6" s="1030"/>
      <c r="AD6" s="1030"/>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3" t="s">
        <v>501</v>
      </c>
      <c r="B9" s="434"/>
      <c r="C9" s="434"/>
      <c r="D9" s="434"/>
      <c r="E9" s="434"/>
      <c r="F9" s="435"/>
      <c r="G9" s="531" t="s">
        <v>266</v>
      </c>
      <c r="H9" s="469"/>
      <c r="I9" s="469"/>
      <c r="J9" s="469"/>
      <c r="K9" s="469"/>
      <c r="L9" s="469"/>
      <c r="M9" s="469"/>
      <c r="N9" s="469"/>
      <c r="O9" s="532"/>
      <c r="P9" s="468" t="s">
        <v>60</v>
      </c>
      <c r="Q9" s="469"/>
      <c r="R9" s="469"/>
      <c r="S9" s="469"/>
      <c r="T9" s="469"/>
      <c r="U9" s="469"/>
      <c r="V9" s="469"/>
      <c r="W9" s="469"/>
      <c r="X9" s="532"/>
      <c r="Y9" s="1036"/>
      <c r="Z9" s="856"/>
      <c r="AA9" s="857"/>
      <c r="AB9" s="1040" t="s">
        <v>12</v>
      </c>
      <c r="AC9" s="1041"/>
      <c r="AD9" s="1042"/>
      <c r="AE9" s="565" t="s">
        <v>358</v>
      </c>
      <c r="AF9" s="565"/>
      <c r="AG9" s="565"/>
      <c r="AH9" s="565"/>
      <c r="AI9" s="565" t="s">
        <v>359</v>
      </c>
      <c r="AJ9" s="565"/>
      <c r="AK9" s="565"/>
      <c r="AL9" s="565"/>
      <c r="AM9" s="565" t="s">
        <v>365</v>
      </c>
      <c r="AN9" s="565"/>
      <c r="AO9" s="565"/>
      <c r="AP9" s="443"/>
      <c r="AQ9" s="161" t="s">
        <v>356</v>
      </c>
      <c r="AR9" s="130"/>
      <c r="AS9" s="130"/>
      <c r="AT9" s="131"/>
      <c r="AU9" s="567" t="s">
        <v>254</v>
      </c>
      <c r="AV9" s="567"/>
      <c r="AW9" s="567"/>
      <c r="AX9" s="568"/>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7"/>
      <c r="Z10" s="1038"/>
      <c r="AA10" s="1039"/>
      <c r="AB10" s="1043"/>
      <c r="AC10" s="1044"/>
      <c r="AD10" s="1045"/>
      <c r="AE10" s="566"/>
      <c r="AF10" s="566"/>
      <c r="AG10" s="566"/>
      <c r="AH10" s="566"/>
      <c r="AI10" s="566"/>
      <c r="AJ10" s="566"/>
      <c r="AK10" s="566"/>
      <c r="AL10" s="566"/>
      <c r="AM10" s="566"/>
      <c r="AN10" s="566"/>
      <c r="AO10" s="566"/>
      <c r="AP10" s="446"/>
      <c r="AQ10" s="187"/>
      <c r="AR10" s="188"/>
      <c r="AS10" s="133" t="s">
        <v>357</v>
      </c>
      <c r="AT10" s="134"/>
      <c r="AU10" s="188"/>
      <c r="AV10" s="188"/>
      <c r="AW10" s="431" t="s">
        <v>301</v>
      </c>
      <c r="AX10" s="432"/>
    </row>
    <row r="11" spans="1:50" ht="22.5" customHeight="1" x14ac:dyDescent="0.15">
      <c r="A11" s="436"/>
      <c r="B11" s="434"/>
      <c r="C11" s="434"/>
      <c r="D11" s="434"/>
      <c r="E11" s="434"/>
      <c r="F11" s="435"/>
      <c r="G11" s="577"/>
      <c r="H11" s="1013"/>
      <c r="I11" s="1013"/>
      <c r="J11" s="1013"/>
      <c r="K11" s="1013"/>
      <c r="L11" s="1013"/>
      <c r="M11" s="1013"/>
      <c r="N11" s="1013"/>
      <c r="O11" s="1014"/>
      <c r="P11" s="102"/>
      <c r="Q11" s="1021"/>
      <c r="R11" s="1021"/>
      <c r="S11" s="1021"/>
      <c r="T11" s="1021"/>
      <c r="U11" s="1021"/>
      <c r="V11" s="1021"/>
      <c r="W11" s="1021"/>
      <c r="X11" s="1022"/>
      <c r="Y11" s="1031" t="s">
        <v>13</v>
      </c>
      <c r="Z11" s="1032"/>
      <c r="AA11" s="1033"/>
      <c r="AB11" s="484"/>
      <c r="AC11" s="1035"/>
      <c r="AD11" s="1035"/>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37"/>
      <c r="B12" s="438"/>
      <c r="C12" s="438"/>
      <c r="D12" s="438"/>
      <c r="E12" s="438"/>
      <c r="F12" s="439"/>
      <c r="G12" s="1015"/>
      <c r="H12" s="1016"/>
      <c r="I12" s="1016"/>
      <c r="J12" s="1016"/>
      <c r="K12" s="1016"/>
      <c r="L12" s="1016"/>
      <c r="M12" s="1016"/>
      <c r="N12" s="1016"/>
      <c r="O12" s="1017"/>
      <c r="P12" s="1023"/>
      <c r="Q12" s="1023"/>
      <c r="R12" s="1023"/>
      <c r="S12" s="1023"/>
      <c r="T12" s="1023"/>
      <c r="U12" s="1023"/>
      <c r="V12" s="1023"/>
      <c r="W12" s="1023"/>
      <c r="X12" s="1024"/>
      <c r="Y12" s="421" t="s">
        <v>55</v>
      </c>
      <c r="Z12" s="1028"/>
      <c r="AA12" s="1029"/>
      <c r="AB12" s="539"/>
      <c r="AC12" s="1034"/>
      <c r="AD12" s="1034"/>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40"/>
      <c r="B13" s="441"/>
      <c r="C13" s="441"/>
      <c r="D13" s="441"/>
      <c r="E13" s="441"/>
      <c r="F13" s="44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0" t="s">
        <v>302</v>
      </c>
      <c r="AC13" s="1030"/>
      <c r="AD13" s="1030"/>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3" t="s">
        <v>501</v>
      </c>
      <c r="B16" s="434"/>
      <c r="C16" s="434"/>
      <c r="D16" s="434"/>
      <c r="E16" s="434"/>
      <c r="F16" s="435"/>
      <c r="G16" s="531" t="s">
        <v>266</v>
      </c>
      <c r="H16" s="469"/>
      <c r="I16" s="469"/>
      <c r="J16" s="469"/>
      <c r="K16" s="469"/>
      <c r="L16" s="469"/>
      <c r="M16" s="469"/>
      <c r="N16" s="469"/>
      <c r="O16" s="532"/>
      <c r="P16" s="468" t="s">
        <v>60</v>
      </c>
      <c r="Q16" s="469"/>
      <c r="R16" s="469"/>
      <c r="S16" s="469"/>
      <c r="T16" s="469"/>
      <c r="U16" s="469"/>
      <c r="V16" s="469"/>
      <c r="W16" s="469"/>
      <c r="X16" s="532"/>
      <c r="Y16" s="1036"/>
      <c r="Z16" s="856"/>
      <c r="AA16" s="857"/>
      <c r="AB16" s="1040" t="s">
        <v>12</v>
      </c>
      <c r="AC16" s="1041"/>
      <c r="AD16" s="1042"/>
      <c r="AE16" s="565" t="s">
        <v>358</v>
      </c>
      <c r="AF16" s="565"/>
      <c r="AG16" s="565"/>
      <c r="AH16" s="565"/>
      <c r="AI16" s="565" t="s">
        <v>359</v>
      </c>
      <c r="AJ16" s="565"/>
      <c r="AK16" s="565"/>
      <c r="AL16" s="565"/>
      <c r="AM16" s="565" t="s">
        <v>365</v>
      </c>
      <c r="AN16" s="565"/>
      <c r="AO16" s="565"/>
      <c r="AP16" s="443"/>
      <c r="AQ16" s="161" t="s">
        <v>356</v>
      </c>
      <c r="AR16" s="130"/>
      <c r="AS16" s="130"/>
      <c r="AT16" s="131"/>
      <c r="AU16" s="567" t="s">
        <v>254</v>
      </c>
      <c r="AV16" s="567"/>
      <c r="AW16" s="567"/>
      <c r="AX16" s="568"/>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7"/>
      <c r="Z17" s="1038"/>
      <c r="AA17" s="1039"/>
      <c r="AB17" s="1043"/>
      <c r="AC17" s="1044"/>
      <c r="AD17" s="1045"/>
      <c r="AE17" s="566"/>
      <c r="AF17" s="566"/>
      <c r="AG17" s="566"/>
      <c r="AH17" s="566"/>
      <c r="AI17" s="566"/>
      <c r="AJ17" s="566"/>
      <c r="AK17" s="566"/>
      <c r="AL17" s="566"/>
      <c r="AM17" s="566"/>
      <c r="AN17" s="566"/>
      <c r="AO17" s="566"/>
      <c r="AP17" s="446"/>
      <c r="AQ17" s="187"/>
      <c r="AR17" s="188"/>
      <c r="AS17" s="133" t="s">
        <v>357</v>
      </c>
      <c r="AT17" s="134"/>
      <c r="AU17" s="188"/>
      <c r="AV17" s="188"/>
      <c r="AW17" s="431" t="s">
        <v>301</v>
      </c>
      <c r="AX17" s="432"/>
    </row>
    <row r="18" spans="1:50" ht="22.5" customHeight="1" x14ac:dyDescent="0.15">
      <c r="A18" s="436"/>
      <c r="B18" s="434"/>
      <c r="C18" s="434"/>
      <c r="D18" s="434"/>
      <c r="E18" s="434"/>
      <c r="F18" s="435"/>
      <c r="G18" s="577"/>
      <c r="H18" s="1013"/>
      <c r="I18" s="1013"/>
      <c r="J18" s="1013"/>
      <c r="K18" s="1013"/>
      <c r="L18" s="1013"/>
      <c r="M18" s="1013"/>
      <c r="N18" s="1013"/>
      <c r="O18" s="1014"/>
      <c r="P18" s="102"/>
      <c r="Q18" s="1021"/>
      <c r="R18" s="1021"/>
      <c r="S18" s="1021"/>
      <c r="T18" s="1021"/>
      <c r="U18" s="1021"/>
      <c r="V18" s="1021"/>
      <c r="W18" s="1021"/>
      <c r="X18" s="1022"/>
      <c r="Y18" s="1031" t="s">
        <v>13</v>
      </c>
      <c r="Z18" s="1032"/>
      <c r="AA18" s="1033"/>
      <c r="AB18" s="484"/>
      <c r="AC18" s="1035"/>
      <c r="AD18" s="1035"/>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37"/>
      <c r="B19" s="438"/>
      <c r="C19" s="438"/>
      <c r="D19" s="438"/>
      <c r="E19" s="438"/>
      <c r="F19" s="439"/>
      <c r="G19" s="1015"/>
      <c r="H19" s="1016"/>
      <c r="I19" s="1016"/>
      <c r="J19" s="1016"/>
      <c r="K19" s="1016"/>
      <c r="L19" s="1016"/>
      <c r="M19" s="1016"/>
      <c r="N19" s="1016"/>
      <c r="O19" s="1017"/>
      <c r="P19" s="1023"/>
      <c r="Q19" s="1023"/>
      <c r="R19" s="1023"/>
      <c r="S19" s="1023"/>
      <c r="T19" s="1023"/>
      <c r="U19" s="1023"/>
      <c r="V19" s="1023"/>
      <c r="W19" s="1023"/>
      <c r="X19" s="1024"/>
      <c r="Y19" s="421" t="s">
        <v>55</v>
      </c>
      <c r="Z19" s="1028"/>
      <c r="AA19" s="1029"/>
      <c r="AB19" s="539"/>
      <c r="AC19" s="1034"/>
      <c r="AD19" s="1034"/>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40"/>
      <c r="B20" s="441"/>
      <c r="C20" s="441"/>
      <c r="D20" s="441"/>
      <c r="E20" s="441"/>
      <c r="F20" s="44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0" t="s">
        <v>302</v>
      </c>
      <c r="AC20" s="1030"/>
      <c r="AD20" s="1030"/>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3" t="s">
        <v>501</v>
      </c>
      <c r="B23" s="434"/>
      <c r="C23" s="434"/>
      <c r="D23" s="434"/>
      <c r="E23" s="434"/>
      <c r="F23" s="435"/>
      <c r="G23" s="531" t="s">
        <v>266</v>
      </c>
      <c r="H23" s="469"/>
      <c r="I23" s="469"/>
      <c r="J23" s="469"/>
      <c r="K23" s="469"/>
      <c r="L23" s="469"/>
      <c r="M23" s="469"/>
      <c r="N23" s="469"/>
      <c r="O23" s="532"/>
      <c r="P23" s="468" t="s">
        <v>60</v>
      </c>
      <c r="Q23" s="469"/>
      <c r="R23" s="469"/>
      <c r="S23" s="469"/>
      <c r="T23" s="469"/>
      <c r="U23" s="469"/>
      <c r="V23" s="469"/>
      <c r="W23" s="469"/>
      <c r="X23" s="532"/>
      <c r="Y23" s="1036"/>
      <c r="Z23" s="856"/>
      <c r="AA23" s="857"/>
      <c r="AB23" s="1040" t="s">
        <v>12</v>
      </c>
      <c r="AC23" s="1041"/>
      <c r="AD23" s="1042"/>
      <c r="AE23" s="565" t="s">
        <v>358</v>
      </c>
      <c r="AF23" s="565"/>
      <c r="AG23" s="565"/>
      <c r="AH23" s="565"/>
      <c r="AI23" s="565" t="s">
        <v>359</v>
      </c>
      <c r="AJ23" s="565"/>
      <c r="AK23" s="565"/>
      <c r="AL23" s="565"/>
      <c r="AM23" s="565" t="s">
        <v>365</v>
      </c>
      <c r="AN23" s="565"/>
      <c r="AO23" s="565"/>
      <c r="AP23" s="443"/>
      <c r="AQ23" s="161" t="s">
        <v>356</v>
      </c>
      <c r="AR23" s="130"/>
      <c r="AS23" s="130"/>
      <c r="AT23" s="131"/>
      <c r="AU23" s="567" t="s">
        <v>254</v>
      </c>
      <c r="AV23" s="567"/>
      <c r="AW23" s="567"/>
      <c r="AX23" s="568"/>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7"/>
      <c r="Z24" s="1038"/>
      <c r="AA24" s="1039"/>
      <c r="AB24" s="1043"/>
      <c r="AC24" s="1044"/>
      <c r="AD24" s="1045"/>
      <c r="AE24" s="566"/>
      <c r="AF24" s="566"/>
      <c r="AG24" s="566"/>
      <c r="AH24" s="566"/>
      <c r="AI24" s="566"/>
      <c r="AJ24" s="566"/>
      <c r="AK24" s="566"/>
      <c r="AL24" s="566"/>
      <c r="AM24" s="566"/>
      <c r="AN24" s="566"/>
      <c r="AO24" s="566"/>
      <c r="AP24" s="446"/>
      <c r="AQ24" s="187"/>
      <c r="AR24" s="188"/>
      <c r="AS24" s="133" t="s">
        <v>357</v>
      </c>
      <c r="AT24" s="134"/>
      <c r="AU24" s="188"/>
      <c r="AV24" s="188"/>
      <c r="AW24" s="431" t="s">
        <v>301</v>
      </c>
      <c r="AX24" s="432"/>
    </row>
    <row r="25" spans="1:50" ht="22.5" customHeight="1" x14ac:dyDescent="0.15">
      <c r="A25" s="436"/>
      <c r="B25" s="434"/>
      <c r="C25" s="434"/>
      <c r="D25" s="434"/>
      <c r="E25" s="434"/>
      <c r="F25" s="435"/>
      <c r="G25" s="577"/>
      <c r="H25" s="1013"/>
      <c r="I25" s="1013"/>
      <c r="J25" s="1013"/>
      <c r="K25" s="1013"/>
      <c r="L25" s="1013"/>
      <c r="M25" s="1013"/>
      <c r="N25" s="1013"/>
      <c r="O25" s="1014"/>
      <c r="P25" s="102"/>
      <c r="Q25" s="1021"/>
      <c r="R25" s="1021"/>
      <c r="S25" s="1021"/>
      <c r="T25" s="1021"/>
      <c r="U25" s="1021"/>
      <c r="V25" s="1021"/>
      <c r="W25" s="1021"/>
      <c r="X25" s="1022"/>
      <c r="Y25" s="1031" t="s">
        <v>13</v>
      </c>
      <c r="Z25" s="1032"/>
      <c r="AA25" s="1033"/>
      <c r="AB25" s="484"/>
      <c r="AC25" s="1035"/>
      <c r="AD25" s="1035"/>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37"/>
      <c r="B26" s="438"/>
      <c r="C26" s="438"/>
      <c r="D26" s="438"/>
      <c r="E26" s="438"/>
      <c r="F26" s="439"/>
      <c r="G26" s="1015"/>
      <c r="H26" s="1016"/>
      <c r="I26" s="1016"/>
      <c r="J26" s="1016"/>
      <c r="K26" s="1016"/>
      <c r="L26" s="1016"/>
      <c r="M26" s="1016"/>
      <c r="N26" s="1016"/>
      <c r="O26" s="1017"/>
      <c r="P26" s="1023"/>
      <c r="Q26" s="1023"/>
      <c r="R26" s="1023"/>
      <c r="S26" s="1023"/>
      <c r="T26" s="1023"/>
      <c r="U26" s="1023"/>
      <c r="V26" s="1023"/>
      <c r="W26" s="1023"/>
      <c r="X26" s="1024"/>
      <c r="Y26" s="421" t="s">
        <v>55</v>
      </c>
      <c r="Z26" s="1028"/>
      <c r="AA26" s="1029"/>
      <c r="AB26" s="539"/>
      <c r="AC26" s="1034"/>
      <c r="AD26" s="1034"/>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40"/>
      <c r="B27" s="441"/>
      <c r="C27" s="441"/>
      <c r="D27" s="441"/>
      <c r="E27" s="441"/>
      <c r="F27" s="44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0" t="s">
        <v>302</v>
      </c>
      <c r="AC27" s="1030"/>
      <c r="AD27" s="1030"/>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3" t="s">
        <v>501</v>
      </c>
      <c r="B30" s="434"/>
      <c r="C30" s="434"/>
      <c r="D30" s="434"/>
      <c r="E30" s="434"/>
      <c r="F30" s="435"/>
      <c r="G30" s="531" t="s">
        <v>266</v>
      </c>
      <c r="H30" s="469"/>
      <c r="I30" s="469"/>
      <c r="J30" s="469"/>
      <c r="K30" s="469"/>
      <c r="L30" s="469"/>
      <c r="M30" s="469"/>
      <c r="N30" s="469"/>
      <c r="O30" s="532"/>
      <c r="P30" s="468" t="s">
        <v>60</v>
      </c>
      <c r="Q30" s="469"/>
      <c r="R30" s="469"/>
      <c r="S30" s="469"/>
      <c r="T30" s="469"/>
      <c r="U30" s="469"/>
      <c r="V30" s="469"/>
      <c r="W30" s="469"/>
      <c r="X30" s="532"/>
      <c r="Y30" s="1036"/>
      <c r="Z30" s="856"/>
      <c r="AA30" s="857"/>
      <c r="AB30" s="1040" t="s">
        <v>12</v>
      </c>
      <c r="AC30" s="1041"/>
      <c r="AD30" s="1042"/>
      <c r="AE30" s="565" t="s">
        <v>358</v>
      </c>
      <c r="AF30" s="565"/>
      <c r="AG30" s="565"/>
      <c r="AH30" s="565"/>
      <c r="AI30" s="565" t="s">
        <v>359</v>
      </c>
      <c r="AJ30" s="565"/>
      <c r="AK30" s="565"/>
      <c r="AL30" s="565"/>
      <c r="AM30" s="565" t="s">
        <v>365</v>
      </c>
      <c r="AN30" s="565"/>
      <c r="AO30" s="565"/>
      <c r="AP30" s="443"/>
      <c r="AQ30" s="161" t="s">
        <v>356</v>
      </c>
      <c r="AR30" s="130"/>
      <c r="AS30" s="130"/>
      <c r="AT30" s="131"/>
      <c r="AU30" s="567" t="s">
        <v>254</v>
      </c>
      <c r="AV30" s="567"/>
      <c r="AW30" s="567"/>
      <c r="AX30" s="56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7"/>
      <c r="Z31" s="1038"/>
      <c r="AA31" s="1039"/>
      <c r="AB31" s="1043"/>
      <c r="AC31" s="1044"/>
      <c r="AD31" s="1045"/>
      <c r="AE31" s="566"/>
      <c r="AF31" s="566"/>
      <c r="AG31" s="566"/>
      <c r="AH31" s="566"/>
      <c r="AI31" s="566"/>
      <c r="AJ31" s="566"/>
      <c r="AK31" s="566"/>
      <c r="AL31" s="566"/>
      <c r="AM31" s="566"/>
      <c r="AN31" s="566"/>
      <c r="AO31" s="566"/>
      <c r="AP31" s="446"/>
      <c r="AQ31" s="187"/>
      <c r="AR31" s="188"/>
      <c r="AS31" s="133" t="s">
        <v>357</v>
      </c>
      <c r="AT31" s="134"/>
      <c r="AU31" s="188"/>
      <c r="AV31" s="188"/>
      <c r="AW31" s="431" t="s">
        <v>301</v>
      </c>
      <c r="AX31" s="432"/>
    </row>
    <row r="32" spans="1:50" ht="22.5" customHeight="1" x14ac:dyDescent="0.15">
      <c r="A32" s="436"/>
      <c r="B32" s="434"/>
      <c r="C32" s="434"/>
      <c r="D32" s="434"/>
      <c r="E32" s="434"/>
      <c r="F32" s="435"/>
      <c r="G32" s="577"/>
      <c r="H32" s="1013"/>
      <c r="I32" s="1013"/>
      <c r="J32" s="1013"/>
      <c r="K32" s="1013"/>
      <c r="L32" s="1013"/>
      <c r="M32" s="1013"/>
      <c r="N32" s="1013"/>
      <c r="O32" s="1014"/>
      <c r="P32" s="102"/>
      <c r="Q32" s="1021"/>
      <c r="R32" s="1021"/>
      <c r="S32" s="1021"/>
      <c r="T32" s="1021"/>
      <c r="U32" s="1021"/>
      <c r="V32" s="1021"/>
      <c r="W32" s="1021"/>
      <c r="X32" s="1022"/>
      <c r="Y32" s="1031" t="s">
        <v>13</v>
      </c>
      <c r="Z32" s="1032"/>
      <c r="AA32" s="1033"/>
      <c r="AB32" s="484"/>
      <c r="AC32" s="1035"/>
      <c r="AD32" s="1035"/>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37"/>
      <c r="B33" s="438"/>
      <c r="C33" s="438"/>
      <c r="D33" s="438"/>
      <c r="E33" s="438"/>
      <c r="F33" s="439"/>
      <c r="G33" s="1015"/>
      <c r="H33" s="1016"/>
      <c r="I33" s="1016"/>
      <c r="J33" s="1016"/>
      <c r="K33" s="1016"/>
      <c r="L33" s="1016"/>
      <c r="M33" s="1016"/>
      <c r="N33" s="1016"/>
      <c r="O33" s="1017"/>
      <c r="P33" s="1023"/>
      <c r="Q33" s="1023"/>
      <c r="R33" s="1023"/>
      <c r="S33" s="1023"/>
      <c r="T33" s="1023"/>
      <c r="U33" s="1023"/>
      <c r="V33" s="1023"/>
      <c r="W33" s="1023"/>
      <c r="X33" s="1024"/>
      <c r="Y33" s="421" t="s">
        <v>55</v>
      </c>
      <c r="Z33" s="1028"/>
      <c r="AA33" s="1029"/>
      <c r="AB33" s="539"/>
      <c r="AC33" s="1034"/>
      <c r="AD33" s="1034"/>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40"/>
      <c r="B34" s="441"/>
      <c r="C34" s="441"/>
      <c r="D34" s="441"/>
      <c r="E34" s="441"/>
      <c r="F34" s="44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0" t="s">
        <v>302</v>
      </c>
      <c r="AC34" s="1030"/>
      <c r="AD34" s="1030"/>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3" t="s">
        <v>501</v>
      </c>
      <c r="B37" s="434"/>
      <c r="C37" s="434"/>
      <c r="D37" s="434"/>
      <c r="E37" s="434"/>
      <c r="F37" s="435"/>
      <c r="G37" s="531" t="s">
        <v>266</v>
      </c>
      <c r="H37" s="469"/>
      <c r="I37" s="469"/>
      <c r="J37" s="469"/>
      <c r="K37" s="469"/>
      <c r="L37" s="469"/>
      <c r="M37" s="469"/>
      <c r="N37" s="469"/>
      <c r="O37" s="532"/>
      <c r="P37" s="468" t="s">
        <v>60</v>
      </c>
      <c r="Q37" s="469"/>
      <c r="R37" s="469"/>
      <c r="S37" s="469"/>
      <c r="T37" s="469"/>
      <c r="U37" s="469"/>
      <c r="V37" s="469"/>
      <c r="W37" s="469"/>
      <c r="X37" s="532"/>
      <c r="Y37" s="1036"/>
      <c r="Z37" s="856"/>
      <c r="AA37" s="857"/>
      <c r="AB37" s="1040" t="s">
        <v>12</v>
      </c>
      <c r="AC37" s="1041"/>
      <c r="AD37" s="1042"/>
      <c r="AE37" s="565" t="s">
        <v>358</v>
      </c>
      <c r="AF37" s="565"/>
      <c r="AG37" s="565"/>
      <c r="AH37" s="565"/>
      <c r="AI37" s="565" t="s">
        <v>359</v>
      </c>
      <c r="AJ37" s="565"/>
      <c r="AK37" s="565"/>
      <c r="AL37" s="565"/>
      <c r="AM37" s="565" t="s">
        <v>365</v>
      </c>
      <c r="AN37" s="565"/>
      <c r="AO37" s="565"/>
      <c r="AP37" s="443"/>
      <c r="AQ37" s="161" t="s">
        <v>356</v>
      </c>
      <c r="AR37" s="130"/>
      <c r="AS37" s="130"/>
      <c r="AT37" s="131"/>
      <c r="AU37" s="567" t="s">
        <v>254</v>
      </c>
      <c r="AV37" s="567"/>
      <c r="AW37" s="567"/>
      <c r="AX37" s="568"/>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7"/>
      <c r="Z38" s="1038"/>
      <c r="AA38" s="1039"/>
      <c r="AB38" s="1043"/>
      <c r="AC38" s="1044"/>
      <c r="AD38" s="1045"/>
      <c r="AE38" s="566"/>
      <c r="AF38" s="566"/>
      <c r="AG38" s="566"/>
      <c r="AH38" s="566"/>
      <c r="AI38" s="566"/>
      <c r="AJ38" s="566"/>
      <c r="AK38" s="566"/>
      <c r="AL38" s="566"/>
      <c r="AM38" s="566"/>
      <c r="AN38" s="566"/>
      <c r="AO38" s="566"/>
      <c r="AP38" s="446"/>
      <c r="AQ38" s="187"/>
      <c r="AR38" s="188"/>
      <c r="AS38" s="133" t="s">
        <v>357</v>
      </c>
      <c r="AT38" s="134"/>
      <c r="AU38" s="188"/>
      <c r="AV38" s="188"/>
      <c r="AW38" s="431" t="s">
        <v>301</v>
      </c>
      <c r="AX38" s="432"/>
    </row>
    <row r="39" spans="1:50" ht="22.5" customHeight="1" x14ac:dyDescent="0.15">
      <c r="A39" s="436"/>
      <c r="B39" s="434"/>
      <c r="C39" s="434"/>
      <c r="D39" s="434"/>
      <c r="E39" s="434"/>
      <c r="F39" s="435"/>
      <c r="G39" s="577"/>
      <c r="H39" s="1013"/>
      <c r="I39" s="1013"/>
      <c r="J39" s="1013"/>
      <c r="K39" s="1013"/>
      <c r="L39" s="1013"/>
      <c r="M39" s="1013"/>
      <c r="N39" s="1013"/>
      <c r="O39" s="1014"/>
      <c r="P39" s="102"/>
      <c r="Q39" s="1021"/>
      <c r="R39" s="1021"/>
      <c r="S39" s="1021"/>
      <c r="T39" s="1021"/>
      <c r="U39" s="1021"/>
      <c r="V39" s="1021"/>
      <c r="W39" s="1021"/>
      <c r="X39" s="1022"/>
      <c r="Y39" s="1031" t="s">
        <v>13</v>
      </c>
      <c r="Z39" s="1032"/>
      <c r="AA39" s="1033"/>
      <c r="AB39" s="484"/>
      <c r="AC39" s="1035"/>
      <c r="AD39" s="1035"/>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37"/>
      <c r="B40" s="438"/>
      <c r="C40" s="438"/>
      <c r="D40" s="438"/>
      <c r="E40" s="438"/>
      <c r="F40" s="439"/>
      <c r="G40" s="1015"/>
      <c r="H40" s="1016"/>
      <c r="I40" s="1016"/>
      <c r="J40" s="1016"/>
      <c r="K40" s="1016"/>
      <c r="L40" s="1016"/>
      <c r="M40" s="1016"/>
      <c r="N40" s="1016"/>
      <c r="O40" s="1017"/>
      <c r="P40" s="1023"/>
      <c r="Q40" s="1023"/>
      <c r="R40" s="1023"/>
      <c r="S40" s="1023"/>
      <c r="T40" s="1023"/>
      <c r="U40" s="1023"/>
      <c r="V40" s="1023"/>
      <c r="W40" s="1023"/>
      <c r="X40" s="1024"/>
      <c r="Y40" s="421" t="s">
        <v>55</v>
      </c>
      <c r="Z40" s="1028"/>
      <c r="AA40" s="1029"/>
      <c r="AB40" s="539"/>
      <c r="AC40" s="1034"/>
      <c r="AD40" s="1034"/>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40"/>
      <c r="B41" s="441"/>
      <c r="C41" s="441"/>
      <c r="D41" s="441"/>
      <c r="E41" s="441"/>
      <c r="F41" s="44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0" t="s">
        <v>302</v>
      </c>
      <c r="AC41" s="1030"/>
      <c r="AD41" s="1030"/>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3" t="s">
        <v>501</v>
      </c>
      <c r="B44" s="434"/>
      <c r="C44" s="434"/>
      <c r="D44" s="434"/>
      <c r="E44" s="434"/>
      <c r="F44" s="435"/>
      <c r="G44" s="531" t="s">
        <v>266</v>
      </c>
      <c r="H44" s="469"/>
      <c r="I44" s="469"/>
      <c r="J44" s="469"/>
      <c r="K44" s="469"/>
      <c r="L44" s="469"/>
      <c r="M44" s="469"/>
      <c r="N44" s="469"/>
      <c r="O44" s="532"/>
      <c r="P44" s="468" t="s">
        <v>60</v>
      </c>
      <c r="Q44" s="469"/>
      <c r="R44" s="469"/>
      <c r="S44" s="469"/>
      <c r="T44" s="469"/>
      <c r="U44" s="469"/>
      <c r="V44" s="469"/>
      <c r="W44" s="469"/>
      <c r="X44" s="532"/>
      <c r="Y44" s="1036"/>
      <c r="Z44" s="856"/>
      <c r="AA44" s="857"/>
      <c r="AB44" s="1040" t="s">
        <v>12</v>
      </c>
      <c r="AC44" s="1041"/>
      <c r="AD44" s="1042"/>
      <c r="AE44" s="565" t="s">
        <v>358</v>
      </c>
      <c r="AF44" s="565"/>
      <c r="AG44" s="565"/>
      <c r="AH44" s="565"/>
      <c r="AI44" s="565" t="s">
        <v>359</v>
      </c>
      <c r="AJ44" s="565"/>
      <c r="AK44" s="565"/>
      <c r="AL44" s="565"/>
      <c r="AM44" s="565" t="s">
        <v>365</v>
      </c>
      <c r="AN44" s="565"/>
      <c r="AO44" s="565"/>
      <c r="AP44" s="443"/>
      <c r="AQ44" s="161" t="s">
        <v>356</v>
      </c>
      <c r="AR44" s="130"/>
      <c r="AS44" s="130"/>
      <c r="AT44" s="131"/>
      <c r="AU44" s="567" t="s">
        <v>254</v>
      </c>
      <c r="AV44" s="567"/>
      <c r="AW44" s="567"/>
      <c r="AX44" s="568"/>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7"/>
      <c r="Z45" s="1038"/>
      <c r="AA45" s="1039"/>
      <c r="AB45" s="1043"/>
      <c r="AC45" s="1044"/>
      <c r="AD45" s="1045"/>
      <c r="AE45" s="566"/>
      <c r="AF45" s="566"/>
      <c r="AG45" s="566"/>
      <c r="AH45" s="566"/>
      <c r="AI45" s="566"/>
      <c r="AJ45" s="566"/>
      <c r="AK45" s="566"/>
      <c r="AL45" s="566"/>
      <c r="AM45" s="566"/>
      <c r="AN45" s="566"/>
      <c r="AO45" s="566"/>
      <c r="AP45" s="446"/>
      <c r="AQ45" s="187"/>
      <c r="AR45" s="188"/>
      <c r="AS45" s="133" t="s">
        <v>357</v>
      </c>
      <c r="AT45" s="134"/>
      <c r="AU45" s="188"/>
      <c r="AV45" s="188"/>
      <c r="AW45" s="431" t="s">
        <v>301</v>
      </c>
      <c r="AX45" s="432"/>
    </row>
    <row r="46" spans="1:50" ht="22.5" customHeight="1" x14ac:dyDescent="0.15">
      <c r="A46" s="436"/>
      <c r="B46" s="434"/>
      <c r="C46" s="434"/>
      <c r="D46" s="434"/>
      <c r="E46" s="434"/>
      <c r="F46" s="435"/>
      <c r="G46" s="577"/>
      <c r="H46" s="1013"/>
      <c r="I46" s="1013"/>
      <c r="J46" s="1013"/>
      <c r="K46" s="1013"/>
      <c r="L46" s="1013"/>
      <c r="M46" s="1013"/>
      <c r="N46" s="1013"/>
      <c r="O46" s="1014"/>
      <c r="P46" s="102"/>
      <c r="Q46" s="1021"/>
      <c r="R46" s="1021"/>
      <c r="S46" s="1021"/>
      <c r="T46" s="1021"/>
      <c r="U46" s="1021"/>
      <c r="V46" s="1021"/>
      <c r="W46" s="1021"/>
      <c r="X46" s="1022"/>
      <c r="Y46" s="1031" t="s">
        <v>13</v>
      </c>
      <c r="Z46" s="1032"/>
      <c r="AA46" s="1033"/>
      <c r="AB46" s="484"/>
      <c r="AC46" s="1035"/>
      <c r="AD46" s="1035"/>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37"/>
      <c r="B47" s="438"/>
      <c r="C47" s="438"/>
      <c r="D47" s="438"/>
      <c r="E47" s="438"/>
      <c r="F47" s="439"/>
      <c r="G47" s="1015"/>
      <c r="H47" s="1016"/>
      <c r="I47" s="1016"/>
      <c r="J47" s="1016"/>
      <c r="K47" s="1016"/>
      <c r="L47" s="1016"/>
      <c r="M47" s="1016"/>
      <c r="N47" s="1016"/>
      <c r="O47" s="1017"/>
      <c r="P47" s="1023"/>
      <c r="Q47" s="1023"/>
      <c r="R47" s="1023"/>
      <c r="S47" s="1023"/>
      <c r="T47" s="1023"/>
      <c r="U47" s="1023"/>
      <c r="V47" s="1023"/>
      <c r="W47" s="1023"/>
      <c r="X47" s="1024"/>
      <c r="Y47" s="421" t="s">
        <v>55</v>
      </c>
      <c r="Z47" s="1028"/>
      <c r="AA47" s="1029"/>
      <c r="AB47" s="539"/>
      <c r="AC47" s="1034"/>
      <c r="AD47" s="1034"/>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40"/>
      <c r="B48" s="441"/>
      <c r="C48" s="441"/>
      <c r="D48" s="441"/>
      <c r="E48" s="441"/>
      <c r="F48" s="44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0" t="s">
        <v>302</v>
      </c>
      <c r="AC48" s="1030"/>
      <c r="AD48" s="1030"/>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3" t="s">
        <v>501</v>
      </c>
      <c r="B51" s="434"/>
      <c r="C51" s="434"/>
      <c r="D51" s="434"/>
      <c r="E51" s="434"/>
      <c r="F51" s="435"/>
      <c r="G51" s="531" t="s">
        <v>266</v>
      </c>
      <c r="H51" s="469"/>
      <c r="I51" s="469"/>
      <c r="J51" s="469"/>
      <c r="K51" s="469"/>
      <c r="L51" s="469"/>
      <c r="M51" s="469"/>
      <c r="N51" s="469"/>
      <c r="O51" s="532"/>
      <c r="P51" s="468" t="s">
        <v>60</v>
      </c>
      <c r="Q51" s="469"/>
      <c r="R51" s="469"/>
      <c r="S51" s="469"/>
      <c r="T51" s="469"/>
      <c r="U51" s="469"/>
      <c r="V51" s="469"/>
      <c r="W51" s="469"/>
      <c r="X51" s="532"/>
      <c r="Y51" s="1036"/>
      <c r="Z51" s="856"/>
      <c r="AA51" s="857"/>
      <c r="AB51" s="443" t="s">
        <v>12</v>
      </c>
      <c r="AC51" s="1041"/>
      <c r="AD51" s="1042"/>
      <c r="AE51" s="565" t="s">
        <v>358</v>
      </c>
      <c r="AF51" s="565"/>
      <c r="AG51" s="565"/>
      <c r="AH51" s="565"/>
      <c r="AI51" s="565" t="s">
        <v>359</v>
      </c>
      <c r="AJ51" s="565"/>
      <c r="AK51" s="565"/>
      <c r="AL51" s="565"/>
      <c r="AM51" s="565" t="s">
        <v>365</v>
      </c>
      <c r="AN51" s="565"/>
      <c r="AO51" s="565"/>
      <c r="AP51" s="443"/>
      <c r="AQ51" s="161" t="s">
        <v>356</v>
      </c>
      <c r="AR51" s="130"/>
      <c r="AS51" s="130"/>
      <c r="AT51" s="131"/>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7"/>
      <c r="Z52" s="1038"/>
      <c r="AA52" s="1039"/>
      <c r="AB52" s="1043"/>
      <c r="AC52" s="1044"/>
      <c r="AD52" s="1045"/>
      <c r="AE52" s="566"/>
      <c r="AF52" s="566"/>
      <c r="AG52" s="566"/>
      <c r="AH52" s="566"/>
      <c r="AI52" s="566"/>
      <c r="AJ52" s="566"/>
      <c r="AK52" s="566"/>
      <c r="AL52" s="566"/>
      <c r="AM52" s="566"/>
      <c r="AN52" s="566"/>
      <c r="AO52" s="566"/>
      <c r="AP52" s="446"/>
      <c r="AQ52" s="187"/>
      <c r="AR52" s="188"/>
      <c r="AS52" s="133" t="s">
        <v>357</v>
      </c>
      <c r="AT52" s="134"/>
      <c r="AU52" s="188"/>
      <c r="AV52" s="188"/>
      <c r="AW52" s="431" t="s">
        <v>301</v>
      </c>
      <c r="AX52" s="432"/>
    </row>
    <row r="53" spans="1:50" ht="22.5" customHeight="1" x14ac:dyDescent="0.15">
      <c r="A53" s="436"/>
      <c r="B53" s="434"/>
      <c r="C53" s="434"/>
      <c r="D53" s="434"/>
      <c r="E53" s="434"/>
      <c r="F53" s="435"/>
      <c r="G53" s="577"/>
      <c r="H53" s="1013"/>
      <c r="I53" s="1013"/>
      <c r="J53" s="1013"/>
      <c r="K53" s="1013"/>
      <c r="L53" s="1013"/>
      <c r="M53" s="1013"/>
      <c r="N53" s="1013"/>
      <c r="O53" s="1014"/>
      <c r="P53" s="102"/>
      <c r="Q53" s="1021"/>
      <c r="R53" s="1021"/>
      <c r="S53" s="1021"/>
      <c r="T53" s="1021"/>
      <c r="U53" s="1021"/>
      <c r="V53" s="1021"/>
      <c r="W53" s="1021"/>
      <c r="X53" s="1022"/>
      <c r="Y53" s="1031" t="s">
        <v>13</v>
      </c>
      <c r="Z53" s="1032"/>
      <c r="AA53" s="1033"/>
      <c r="AB53" s="484"/>
      <c r="AC53" s="1035"/>
      <c r="AD53" s="1035"/>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37"/>
      <c r="B54" s="438"/>
      <c r="C54" s="438"/>
      <c r="D54" s="438"/>
      <c r="E54" s="438"/>
      <c r="F54" s="439"/>
      <c r="G54" s="1015"/>
      <c r="H54" s="1016"/>
      <c r="I54" s="1016"/>
      <c r="J54" s="1016"/>
      <c r="K54" s="1016"/>
      <c r="L54" s="1016"/>
      <c r="M54" s="1016"/>
      <c r="N54" s="1016"/>
      <c r="O54" s="1017"/>
      <c r="P54" s="1023"/>
      <c r="Q54" s="1023"/>
      <c r="R54" s="1023"/>
      <c r="S54" s="1023"/>
      <c r="T54" s="1023"/>
      <c r="U54" s="1023"/>
      <c r="V54" s="1023"/>
      <c r="W54" s="1023"/>
      <c r="X54" s="1024"/>
      <c r="Y54" s="421" t="s">
        <v>55</v>
      </c>
      <c r="Z54" s="1028"/>
      <c r="AA54" s="1029"/>
      <c r="AB54" s="539"/>
      <c r="AC54" s="1034"/>
      <c r="AD54" s="1034"/>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40"/>
      <c r="B55" s="441"/>
      <c r="C55" s="441"/>
      <c r="D55" s="441"/>
      <c r="E55" s="441"/>
      <c r="F55" s="44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0" t="s">
        <v>302</v>
      </c>
      <c r="AC55" s="1030"/>
      <c r="AD55" s="1030"/>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3" t="s">
        <v>501</v>
      </c>
      <c r="B58" s="434"/>
      <c r="C58" s="434"/>
      <c r="D58" s="434"/>
      <c r="E58" s="434"/>
      <c r="F58" s="435"/>
      <c r="G58" s="531" t="s">
        <v>266</v>
      </c>
      <c r="H58" s="469"/>
      <c r="I58" s="469"/>
      <c r="J58" s="469"/>
      <c r="K58" s="469"/>
      <c r="L58" s="469"/>
      <c r="M58" s="469"/>
      <c r="N58" s="469"/>
      <c r="O58" s="532"/>
      <c r="P58" s="468" t="s">
        <v>60</v>
      </c>
      <c r="Q58" s="469"/>
      <c r="R58" s="469"/>
      <c r="S58" s="469"/>
      <c r="T58" s="469"/>
      <c r="U58" s="469"/>
      <c r="V58" s="469"/>
      <c r="W58" s="469"/>
      <c r="X58" s="532"/>
      <c r="Y58" s="1036"/>
      <c r="Z58" s="856"/>
      <c r="AA58" s="857"/>
      <c r="AB58" s="1040" t="s">
        <v>12</v>
      </c>
      <c r="AC58" s="1041"/>
      <c r="AD58" s="1042"/>
      <c r="AE58" s="565" t="s">
        <v>358</v>
      </c>
      <c r="AF58" s="565"/>
      <c r="AG58" s="565"/>
      <c r="AH58" s="565"/>
      <c r="AI58" s="565" t="s">
        <v>359</v>
      </c>
      <c r="AJ58" s="565"/>
      <c r="AK58" s="565"/>
      <c r="AL58" s="565"/>
      <c r="AM58" s="565" t="s">
        <v>365</v>
      </c>
      <c r="AN58" s="565"/>
      <c r="AO58" s="565"/>
      <c r="AP58" s="443"/>
      <c r="AQ58" s="161" t="s">
        <v>356</v>
      </c>
      <c r="AR58" s="130"/>
      <c r="AS58" s="130"/>
      <c r="AT58" s="131"/>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7"/>
      <c r="Z59" s="1038"/>
      <c r="AA59" s="1039"/>
      <c r="AB59" s="1043"/>
      <c r="AC59" s="1044"/>
      <c r="AD59" s="1045"/>
      <c r="AE59" s="566"/>
      <c r="AF59" s="566"/>
      <c r="AG59" s="566"/>
      <c r="AH59" s="566"/>
      <c r="AI59" s="566"/>
      <c r="AJ59" s="566"/>
      <c r="AK59" s="566"/>
      <c r="AL59" s="566"/>
      <c r="AM59" s="566"/>
      <c r="AN59" s="566"/>
      <c r="AO59" s="566"/>
      <c r="AP59" s="446"/>
      <c r="AQ59" s="187"/>
      <c r="AR59" s="188"/>
      <c r="AS59" s="133" t="s">
        <v>357</v>
      </c>
      <c r="AT59" s="134"/>
      <c r="AU59" s="188"/>
      <c r="AV59" s="188"/>
      <c r="AW59" s="431" t="s">
        <v>301</v>
      </c>
      <c r="AX59" s="432"/>
    </row>
    <row r="60" spans="1:50" ht="22.5" customHeight="1" x14ac:dyDescent="0.15">
      <c r="A60" s="436"/>
      <c r="B60" s="434"/>
      <c r="C60" s="434"/>
      <c r="D60" s="434"/>
      <c r="E60" s="434"/>
      <c r="F60" s="435"/>
      <c r="G60" s="577"/>
      <c r="H60" s="1013"/>
      <c r="I60" s="1013"/>
      <c r="J60" s="1013"/>
      <c r="K60" s="1013"/>
      <c r="L60" s="1013"/>
      <c r="M60" s="1013"/>
      <c r="N60" s="1013"/>
      <c r="O60" s="1014"/>
      <c r="P60" s="102"/>
      <c r="Q60" s="1021"/>
      <c r="R60" s="1021"/>
      <c r="S60" s="1021"/>
      <c r="T60" s="1021"/>
      <c r="U60" s="1021"/>
      <c r="V60" s="1021"/>
      <c r="W60" s="1021"/>
      <c r="X60" s="1022"/>
      <c r="Y60" s="1031" t="s">
        <v>13</v>
      </c>
      <c r="Z60" s="1032"/>
      <c r="AA60" s="1033"/>
      <c r="AB60" s="484"/>
      <c r="AC60" s="1035"/>
      <c r="AD60" s="1035"/>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37"/>
      <c r="B61" s="438"/>
      <c r="C61" s="438"/>
      <c r="D61" s="438"/>
      <c r="E61" s="438"/>
      <c r="F61" s="439"/>
      <c r="G61" s="1015"/>
      <c r="H61" s="1016"/>
      <c r="I61" s="1016"/>
      <c r="J61" s="1016"/>
      <c r="K61" s="1016"/>
      <c r="L61" s="1016"/>
      <c r="M61" s="1016"/>
      <c r="N61" s="1016"/>
      <c r="O61" s="1017"/>
      <c r="P61" s="1023"/>
      <c r="Q61" s="1023"/>
      <c r="R61" s="1023"/>
      <c r="S61" s="1023"/>
      <c r="T61" s="1023"/>
      <c r="U61" s="1023"/>
      <c r="V61" s="1023"/>
      <c r="W61" s="1023"/>
      <c r="X61" s="1024"/>
      <c r="Y61" s="421" t="s">
        <v>55</v>
      </c>
      <c r="Z61" s="1028"/>
      <c r="AA61" s="1029"/>
      <c r="AB61" s="539"/>
      <c r="AC61" s="1034"/>
      <c r="AD61" s="1034"/>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40"/>
      <c r="B62" s="441"/>
      <c r="C62" s="441"/>
      <c r="D62" s="441"/>
      <c r="E62" s="441"/>
      <c r="F62" s="44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0" t="s">
        <v>302</v>
      </c>
      <c r="AC62" s="1030"/>
      <c r="AD62" s="1030"/>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3" t="s">
        <v>501</v>
      </c>
      <c r="B65" s="434"/>
      <c r="C65" s="434"/>
      <c r="D65" s="434"/>
      <c r="E65" s="434"/>
      <c r="F65" s="435"/>
      <c r="G65" s="531" t="s">
        <v>266</v>
      </c>
      <c r="H65" s="469"/>
      <c r="I65" s="469"/>
      <c r="J65" s="469"/>
      <c r="K65" s="469"/>
      <c r="L65" s="469"/>
      <c r="M65" s="469"/>
      <c r="N65" s="469"/>
      <c r="O65" s="532"/>
      <c r="P65" s="468" t="s">
        <v>60</v>
      </c>
      <c r="Q65" s="469"/>
      <c r="R65" s="469"/>
      <c r="S65" s="469"/>
      <c r="T65" s="469"/>
      <c r="U65" s="469"/>
      <c r="V65" s="469"/>
      <c r="W65" s="469"/>
      <c r="X65" s="532"/>
      <c r="Y65" s="1036"/>
      <c r="Z65" s="856"/>
      <c r="AA65" s="857"/>
      <c r="AB65" s="1040" t="s">
        <v>12</v>
      </c>
      <c r="AC65" s="1041"/>
      <c r="AD65" s="1042"/>
      <c r="AE65" s="565" t="s">
        <v>358</v>
      </c>
      <c r="AF65" s="565"/>
      <c r="AG65" s="565"/>
      <c r="AH65" s="565"/>
      <c r="AI65" s="565" t="s">
        <v>359</v>
      </c>
      <c r="AJ65" s="565"/>
      <c r="AK65" s="565"/>
      <c r="AL65" s="565"/>
      <c r="AM65" s="565" t="s">
        <v>365</v>
      </c>
      <c r="AN65" s="565"/>
      <c r="AO65" s="565"/>
      <c r="AP65" s="443"/>
      <c r="AQ65" s="161" t="s">
        <v>356</v>
      </c>
      <c r="AR65" s="130"/>
      <c r="AS65" s="130"/>
      <c r="AT65" s="131"/>
      <c r="AU65" s="567" t="s">
        <v>254</v>
      </c>
      <c r="AV65" s="567"/>
      <c r="AW65" s="567"/>
      <c r="AX65" s="568"/>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7"/>
      <c r="Z66" s="1038"/>
      <c r="AA66" s="1039"/>
      <c r="AB66" s="1043"/>
      <c r="AC66" s="1044"/>
      <c r="AD66" s="1045"/>
      <c r="AE66" s="566"/>
      <c r="AF66" s="566"/>
      <c r="AG66" s="566"/>
      <c r="AH66" s="566"/>
      <c r="AI66" s="566"/>
      <c r="AJ66" s="566"/>
      <c r="AK66" s="566"/>
      <c r="AL66" s="566"/>
      <c r="AM66" s="566"/>
      <c r="AN66" s="566"/>
      <c r="AO66" s="566"/>
      <c r="AP66" s="446"/>
      <c r="AQ66" s="187"/>
      <c r="AR66" s="188"/>
      <c r="AS66" s="133" t="s">
        <v>357</v>
      </c>
      <c r="AT66" s="134"/>
      <c r="AU66" s="188"/>
      <c r="AV66" s="188"/>
      <c r="AW66" s="431" t="s">
        <v>301</v>
      </c>
      <c r="AX66" s="432"/>
    </row>
    <row r="67" spans="1:50" ht="22.5" customHeight="1" x14ac:dyDescent="0.15">
      <c r="A67" s="436"/>
      <c r="B67" s="434"/>
      <c r="C67" s="434"/>
      <c r="D67" s="434"/>
      <c r="E67" s="434"/>
      <c r="F67" s="435"/>
      <c r="G67" s="577"/>
      <c r="H67" s="1013"/>
      <c r="I67" s="1013"/>
      <c r="J67" s="1013"/>
      <c r="K67" s="1013"/>
      <c r="L67" s="1013"/>
      <c r="M67" s="1013"/>
      <c r="N67" s="1013"/>
      <c r="O67" s="1014"/>
      <c r="P67" s="102"/>
      <c r="Q67" s="1021"/>
      <c r="R67" s="1021"/>
      <c r="S67" s="1021"/>
      <c r="T67" s="1021"/>
      <c r="U67" s="1021"/>
      <c r="V67" s="1021"/>
      <c r="W67" s="1021"/>
      <c r="X67" s="1022"/>
      <c r="Y67" s="1031" t="s">
        <v>13</v>
      </c>
      <c r="Z67" s="1032"/>
      <c r="AA67" s="1033"/>
      <c r="AB67" s="484"/>
      <c r="AC67" s="1035"/>
      <c r="AD67" s="1035"/>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37"/>
      <c r="B68" s="438"/>
      <c r="C68" s="438"/>
      <c r="D68" s="438"/>
      <c r="E68" s="438"/>
      <c r="F68" s="439"/>
      <c r="G68" s="1015"/>
      <c r="H68" s="1016"/>
      <c r="I68" s="1016"/>
      <c r="J68" s="1016"/>
      <c r="K68" s="1016"/>
      <c r="L68" s="1016"/>
      <c r="M68" s="1016"/>
      <c r="N68" s="1016"/>
      <c r="O68" s="1017"/>
      <c r="P68" s="1023"/>
      <c r="Q68" s="1023"/>
      <c r="R68" s="1023"/>
      <c r="S68" s="1023"/>
      <c r="T68" s="1023"/>
      <c r="U68" s="1023"/>
      <c r="V68" s="1023"/>
      <c r="W68" s="1023"/>
      <c r="X68" s="1024"/>
      <c r="Y68" s="421" t="s">
        <v>55</v>
      </c>
      <c r="Z68" s="1028"/>
      <c r="AA68" s="1029"/>
      <c r="AB68" s="539"/>
      <c r="AC68" s="1034"/>
      <c r="AD68" s="1034"/>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40"/>
      <c r="B69" s="441"/>
      <c r="C69" s="441"/>
      <c r="D69" s="441"/>
      <c r="E69" s="441"/>
      <c r="F69" s="442"/>
      <c r="G69" s="1018"/>
      <c r="H69" s="1019"/>
      <c r="I69" s="1019"/>
      <c r="J69" s="1019"/>
      <c r="K69" s="1019"/>
      <c r="L69" s="1019"/>
      <c r="M69" s="1019"/>
      <c r="N69" s="1019"/>
      <c r="O69" s="1020"/>
      <c r="P69" s="1025"/>
      <c r="Q69" s="1025"/>
      <c r="R69" s="1025"/>
      <c r="S69" s="1025"/>
      <c r="T69" s="1025"/>
      <c r="U69" s="1025"/>
      <c r="V69" s="1025"/>
      <c r="W69" s="1025"/>
      <c r="X69" s="1026"/>
      <c r="Y69" s="421" t="s">
        <v>14</v>
      </c>
      <c r="Z69" s="1028"/>
      <c r="AA69" s="1029"/>
      <c r="AB69" s="572"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819" t="s">
        <v>522</v>
      </c>
      <c r="H2" s="621"/>
      <c r="I2" s="621"/>
      <c r="J2" s="621"/>
      <c r="K2" s="621"/>
      <c r="L2" s="621"/>
      <c r="M2" s="621"/>
      <c r="N2" s="621"/>
      <c r="O2" s="621"/>
      <c r="P2" s="621"/>
      <c r="Q2" s="621"/>
      <c r="R2" s="621"/>
      <c r="S2" s="621"/>
      <c r="T2" s="621"/>
      <c r="U2" s="621"/>
      <c r="V2" s="621"/>
      <c r="W2" s="621"/>
      <c r="X2" s="621"/>
      <c r="Y2" s="621"/>
      <c r="Z2" s="621"/>
      <c r="AA2" s="621"/>
      <c r="AB2" s="622"/>
      <c r="AC2" s="819"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3"/>
      <c r="I3" s="693"/>
      <c r="J3" s="693"/>
      <c r="K3" s="693"/>
      <c r="L3" s="692" t="s">
        <v>19</v>
      </c>
      <c r="M3" s="693"/>
      <c r="N3" s="693"/>
      <c r="O3" s="693"/>
      <c r="P3" s="693"/>
      <c r="Q3" s="693"/>
      <c r="R3" s="693"/>
      <c r="S3" s="693"/>
      <c r="T3" s="693"/>
      <c r="U3" s="693"/>
      <c r="V3" s="693"/>
      <c r="W3" s="693"/>
      <c r="X3" s="694"/>
      <c r="Y3" s="617" t="s">
        <v>20</v>
      </c>
      <c r="Z3" s="618"/>
      <c r="AA3" s="618"/>
      <c r="AB3" s="825"/>
      <c r="AC3" s="842"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8"/>
      <c r="B4" s="1059"/>
      <c r="C4" s="1059"/>
      <c r="D4" s="1059"/>
      <c r="E4" s="1059"/>
      <c r="F4" s="1060"/>
      <c r="G4" s="695"/>
      <c r="H4" s="696"/>
      <c r="I4" s="696"/>
      <c r="J4" s="696"/>
      <c r="K4" s="697"/>
      <c r="L4" s="689"/>
      <c r="M4" s="690"/>
      <c r="N4" s="690"/>
      <c r="O4" s="690"/>
      <c r="P4" s="690"/>
      <c r="Q4" s="690"/>
      <c r="R4" s="690"/>
      <c r="S4" s="690"/>
      <c r="T4" s="690"/>
      <c r="U4" s="690"/>
      <c r="V4" s="690"/>
      <c r="W4" s="690"/>
      <c r="X4" s="691"/>
      <c r="Y4" s="415"/>
      <c r="Z4" s="416"/>
      <c r="AA4" s="416"/>
      <c r="AB4" s="832"/>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8"/>
      <c r="B5" s="1059"/>
      <c r="C5" s="1059"/>
      <c r="D5" s="1059"/>
      <c r="E5" s="1059"/>
      <c r="F5" s="106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8"/>
      <c r="B6" s="1059"/>
      <c r="C6" s="1059"/>
      <c r="D6" s="1059"/>
      <c r="E6" s="1059"/>
      <c r="F6" s="106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8"/>
      <c r="B7" s="1059"/>
      <c r="C7" s="1059"/>
      <c r="D7" s="1059"/>
      <c r="E7" s="1059"/>
      <c r="F7" s="106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8"/>
      <c r="B8" s="1059"/>
      <c r="C8" s="1059"/>
      <c r="D8" s="1059"/>
      <c r="E8" s="1059"/>
      <c r="F8" s="106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8"/>
      <c r="B9" s="1059"/>
      <c r="C9" s="1059"/>
      <c r="D9" s="1059"/>
      <c r="E9" s="1059"/>
      <c r="F9" s="106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8"/>
      <c r="B10" s="1059"/>
      <c r="C10" s="1059"/>
      <c r="D10" s="1059"/>
      <c r="E10" s="1059"/>
      <c r="F10" s="106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8"/>
      <c r="B11" s="1059"/>
      <c r="C11" s="1059"/>
      <c r="D11" s="1059"/>
      <c r="E11" s="1059"/>
      <c r="F11" s="106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8"/>
      <c r="B12" s="1059"/>
      <c r="C12" s="1059"/>
      <c r="D12" s="1059"/>
      <c r="E12" s="1059"/>
      <c r="F12" s="106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8"/>
      <c r="B13" s="1059"/>
      <c r="C13" s="1059"/>
      <c r="D13" s="1059"/>
      <c r="E13" s="1059"/>
      <c r="F13" s="106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819" t="s">
        <v>404</v>
      </c>
      <c r="H15" s="621"/>
      <c r="I15" s="621"/>
      <c r="J15" s="621"/>
      <c r="K15" s="621"/>
      <c r="L15" s="621"/>
      <c r="M15" s="621"/>
      <c r="N15" s="621"/>
      <c r="O15" s="621"/>
      <c r="P15" s="621"/>
      <c r="Q15" s="621"/>
      <c r="R15" s="621"/>
      <c r="S15" s="621"/>
      <c r="T15" s="621"/>
      <c r="U15" s="621"/>
      <c r="V15" s="621"/>
      <c r="W15" s="621"/>
      <c r="X15" s="621"/>
      <c r="Y15" s="621"/>
      <c r="Z15" s="621"/>
      <c r="AA15" s="621"/>
      <c r="AB15" s="622"/>
      <c r="AC15" s="819"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58"/>
      <c r="B16" s="1059"/>
      <c r="C16" s="1059"/>
      <c r="D16" s="1059"/>
      <c r="E16" s="1059"/>
      <c r="F16" s="1060"/>
      <c r="G16" s="842"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5"/>
      <c r="AC16" s="842"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8"/>
      <c r="B17" s="1059"/>
      <c r="C17" s="1059"/>
      <c r="D17" s="1059"/>
      <c r="E17" s="1059"/>
      <c r="F17" s="1060"/>
      <c r="G17" s="695"/>
      <c r="H17" s="696"/>
      <c r="I17" s="696"/>
      <c r="J17" s="696"/>
      <c r="K17" s="697"/>
      <c r="L17" s="689"/>
      <c r="M17" s="690"/>
      <c r="N17" s="690"/>
      <c r="O17" s="690"/>
      <c r="P17" s="690"/>
      <c r="Q17" s="690"/>
      <c r="R17" s="690"/>
      <c r="S17" s="690"/>
      <c r="T17" s="690"/>
      <c r="U17" s="690"/>
      <c r="V17" s="690"/>
      <c r="W17" s="690"/>
      <c r="X17" s="691"/>
      <c r="Y17" s="415"/>
      <c r="Z17" s="416"/>
      <c r="AA17" s="416"/>
      <c r="AB17" s="832"/>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8"/>
      <c r="B18" s="1059"/>
      <c r="C18" s="1059"/>
      <c r="D18" s="1059"/>
      <c r="E18" s="1059"/>
      <c r="F18" s="106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8"/>
      <c r="B19" s="1059"/>
      <c r="C19" s="1059"/>
      <c r="D19" s="1059"/>
      <c r="E19" s="1059"/>
      <c r="F19" s="106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8"/>
      <c r="B20" s="1059"/>
      <c r="C20" s="1059"/>
      <c r="D20" s="1059"/>
      <c r="E20" s="1059"/>
      <c r="F20" s="106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8"/>
      <c r="B21" s="1059"/>
      <c r="C21" s="1059"/>
      <c r="D21" s="1059"/>
      <c r="E21" s="1059"/>
      <c r="F21" s="106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8"/>
      <c r="B22" s="1059"/>
      <c r="C22" s="1059"/>
      <c r="D22" s="1059"/>
      <c r="E22" s="1059"/>
      <c r="F22" s="106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8"/>
      <c r="B23" s="1059"/>
      <c r="C23" s="1059"/>
      <c r="D23" s="1059"/>
      <c r="E23" s="1059"/>
      <c r="F23" s="106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8"/>
      <c r="B24" s="1059"/>
      <c r="C24" s="1059"/>
      <c r="D24" s="1059"/>
      <c r="E24" s="1059"/>
      <c r="F24" s="106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8"/>
      <c r="B25" s="1059"/>
      <c r="C25" s="1059"/>
      <c r="D25" s="1059"/>
      <c r="E25" s="1059"/>
      <c r="F25" s="106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8"/>
      <c r="B26" s="1059"/>
      <c r="C26" s="1059"/>
      <c r="D26" s="1059"/>
      <c r="E26" s="1059"/>
      <c r="F26" s="106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819" t="s">
        <v>403</v>
      </c>
      <c r="H28" s="621"/>
      <c r="I28" s="621"/>
      <c r="J28" s="621"/>
      <c r="K28" s="621"/>
      <c r="L28" s="621"/>
      <c r="M28" s="621"/>
      <c r="N28" s="621"/>
      <c r="O28" s="621"/>
      <c r="P28" s="621"/>
      <c r="Q28" s="621"/>
      <c r="R28" s="621"/>
      <c r="S28" s="621"/>
      <c r="T28" s="621"/>
      <c r="U28" s="621"/>
      <c r="V28" s="621"/>
      <c r="W28" s="621"/>
      <c r="X28" s="621"/>
      <c r="Y28" s="621"/>
      <c r="Z28" s="621"/>
      <c r="AA28" s="621"/>
      <c r="AB28" s="622"/>
      <c r="AC28" s="819"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58"/>
      <c r="B29" s="1059"/>
      <c r="C29" s="1059"/>
      <c r="D29" s="1059"/>
      <c r="E29" s="1059"/>
      <c r="F29" s="1060"/>
      <c r="G29" s="842"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5"/>
      <c r="AC29" s="842"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8"/>
      <c r="B30" s="1059"/>
      <c r="C30" s="1059"/>
      <c r="D30" s="1059"/>
      <c r="E30" s="1059"/>
      <c r="F30" s="1060"/>
      <c r="G30" s="695"/>
      <c r="H30" s="696"/>
      <c r="I30" s="696"/>
      <c r="J30" s="696"/>
      <c r="K30" s="697"/>
      <c r="L30" s="689"/>
      <c r="M30" s="690"/>
      <c r="N30" s="690"/>
      <c r="O30" s="690"/>
      <c r="P30" s="690"/>
      <c r="Q30" s="690"/>
      <c r="R30" s="690"/>
      <c r="S30" s="690"/>
      <c r="T30" s="690"/>
      <c r="U30" s="690"/>
      <c r="V30" s="690"/>
      <c r="W30" s="690"/>
      <c r="X30" s="691"/>
      <c r="Y30" s="415"/>
      <c r="Z30" s="416"/>
      <c r="AA30" s="416"/>
      <c r="AB30" s="832"/>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8"/>
      <c r="B31" s="1059"/>
      <c r="C31" s="1059"/>
      <c r="D31" s="1059"/>
      <c r="E31" s="1059"/>
      <c r="F31" s="106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8"/>
      <c r="B32" s="1059"/>
      <c r="C32" s="1059"/>
      <c r="D32" s="1059"/>
      <c r="E32" s="1059"/>
      <c r="F32" s="106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8"/>
      <c r="B33" s="1059"/>
      <c r="C33" s="1059"/>
      <c r="D33" s="1059"/>
      <c r="E33" s="1059"/>
      <c r="F33" s="106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8"/>
      <c r="B34" s="1059"/>
      <c r="C34" s="1059"/>
      <c r="D34" s="1059"/>
      <c r="E34" s="1059"/>
      <c r="F34" s="106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8"/>
      <c r="B35" s="1059"/>
      <c r="C35" s="1059"/>
      <c r="D35" s="1059"/>
      <c r="E35" s="1059"/>
      <c r="F35" s="106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8"/>
      <c r="B36" s="1059"/>
      <c r="C36" s="1059"/>
      <c r="D36" s="1059"/>
      <c r="E36" s="1059"/>
      <c r="F36" s="106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8"/>
      <c r="B37" s="1059"/>
      <c r="C37" s="1059"/>
      <c r="D37" s="1059"/>
      <c r="E37" s="1059"/>
      <c r="F37" s="106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8"/>
      <c r="B38" s="1059"/>
      <c r="C38" s="1059"/>
      <c r="D38" s="1059"/>
      <c r="E38" s="1059"/>
      <c r="F38" s="106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8"/>
      <c r="B39" s="1059"/>
      <c r="C39" s="1059"/>
      <c r="D39" s="1059"/>
      <c r="E39" s="1059"/>
      <c r="F39" s="106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819" t="s">
        <v>453</v>
      </c>
      <c r="H41" s="621"/>
      <c r="I41" s="621"/>
      <c r="J41" s="621"/>
      <c r="K41" s="621"/>
      <c r="L41" s="621"/>
      <c r="M41" s="621"/>
      <c r="N41" s="621"/>
      <c r="O41" s="621"/>
      <c r="P41" s="621"/>
      <c r="Q41" s="621"/>
      <c r="R41" s="621"/>
      <c r="S41" s="621"/>
      <c r="T41" s="621"/>
      <c r="U41" s="621"/>
      <c r="V41" s="621"/>
      <c r="W41" s="621"/>
      <c r="X41" s="621"/>
      <c r="Y41" s="621"/>
      <c r="Z41" s="621"/>
      <c r="AA41" s="621"/>
      <c r="AB41" s="622"/>
      <c r="AC41" s="819"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58"/>
      <c r="B42" s="1059"/>
      <c r="C42" s="1059"/>
      <c r="D42" s="1059"/>
      <c r="E42" s="1059"/>
      <c r="F42" s="1060"/>
      <c r="G42" s="842"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5"/>
      <c r="AC42" s="842"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8"/>
      <c r="B43" s="1059"/>
      <c r="C43" s="1059"/>
      <c r="D43" s="1059"/>
      <c r="E43" s="1059"/>
      <c r="F43" s="1060"/>
      <c r="G43" s="695"/>
      <c r="H43" s="696"/>
      <c r="I43" s="696"/>
      <c r="J43" s="696"/>
      <c r="K43" s="697"/>
      <c r="L43" s="689"/>
      <c r="M43" s="690"/>
      <c r="N43" s="690"/>
      <c r="O43" s="690"/>
      <c r="P43" s="690"/>
      <c r="Q43" s="690"/>
      <c r="R43" s="690"/>
      <c r="S43" s="690"/>
      <c r="T43" s="690"/>
      <c r="U43" s="690"/>
      <c r="V43" s="690"/>
      <c r="W43" s="690"/>
      <c r="X43" s="691"/>
      <c r="Y43" s="415"/>
      <c r="Z43" s="416"/>
      <c r="AA43" s="416"/>
      <c r="AB43" s="832"/>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8"/>
      <c r="B44" s="1059"/>
      <c r="C44" s="1059"/>
      <c r="D44" s="1059"/>
      <c r="E44" s="1059"/>
      <c r="F44" s="106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8"/>
      <c r="B45" s="1059"/>
      <c r="C45" s="1059"/>
      <c r="D45" s="1059"/>
      <c r="E45" s="1059"/>
      <c r="F45" s="106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8"/>
      <c r="B46" s="1059"/>
      <c r="C46" s="1059"/>
      <c r="D46" s="1059"/>
      <c r="E46" s="1059"/>
      <c r="F46" s="106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8"/>
      <c r="B47" s="1059"/>
      <c r="C47" s="1059"/>
      <c r="D47" s="1059"/>
      <c r="E47" s="1059"/>
      <c r="F47" s="106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8"/>
      <c r="B48" s="1059"/>
      <c r="C48" s="1059"/>
      <c r="D48" s="1059"/>
      <c r="E48" s="1059"/>
      <c r="F48" s="106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8"/>
      <c r="B49" s="1059"/>
      <c r="C49" s="1059"/>
      <c r="D49" s="1059"/>
      <c r="E49" s="1059"/>
      <c r="F49" s="106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8"/>
      <c r="B50" s="1059"/>
      <c r="C50" s="1059"/>
      <c r="D50" s="1059"/>
      <c r="E50" s="1059"/>
      <c r="F50" s="106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8"/>
      <c r="B51" s="1059"/>
      <c r="C51" s="1059"/>
      <c r="D51" s="1059"/>
      <c r="E51" s="1059"/>
      <c r="F51" s="106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8"/>
      <c r="B52" s="1059"/>
      <c r="C52" s="1059"/>
      <c r="D52" s="1059"/>
      <c r="E52" s="1059"/>
      <c r="F52" s="106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819" t="s">
        <v>305</v>
      </c>
      <c r="H55" s="621"/>
      <c r="I55" s="621"/>
      <c r="J55" s="621"/>
      <c r="K55" s="621"/>
      <c r="L55" s="621"/>
      <c r="M55" s="621"/>
      <c r="N55" s="621"/>
      <c r="O55" s="621"/>
      <c r="P55" s="621"/>
      <c r="Q55" s="621"/>
      <c r="R55" s="621"/>
      <c r="S55" s="621"/>
      <c r="T55" s="621"/>
      <c r="U55" s="621"/>
      <c r="V55" s="621"/>
      <c r="W55" s="621"/>
      <c r="X55" s="621"/>
      <c r="Y55" s="621"/>
      <c r="Z55" s="621"/>
      <c r="AA55" s="621"/>
      <c r="AB55" s="622"/>
      <c r="AC55" s="819"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58"/>
      <c r="B56" s="1059"/>
      <c r="C56" s="1059"/>
      <c r="D56" s="1059"/>
      <c r="E56" s="1059"/>
      <c r="F56" s="1060"/>
      <c r="G56" s="842"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5"/>
      <c r="AC56" s="842"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8"/>
      <c r="B57" s="1059"/>
      <c r="C57" s="1059"/>
      <c r="D57" s="1059"/>
      <c r="E57" s="1059"/>
      <c r="F57" s="1060"/>
      <c r="G57" s="695"/>
      <c r="H57" s="696"/>
      <c r="I57" s="696"/>
      <c r="J57" s="696"/>
      <c r="K57" s="697"/>
      <c r="L57" s="689"/>
      <c r="M57" s="690"/>
      <c r="N57" s="690"/>
      <c r="O57" s="690"/>
      <c r="P57" s="690"/>
      <c r="Q57" s="690"/>
      <c r="R57" s="690"/>
      <c r="S57" s="690"/>
      <c r="T57" s="690"/>
      <c r="U57" s="690"/>
      <c r="V57" s="690"/>
      <c r="W57" s="690"/>
      <c r="X57" s="691"/>
      <c r="Y57" s="415"/>
      <c r="Z57" s="416"/>
      <c r="AA57" s="416"/>
      <c r="AB57" s="832"/>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8"/>
      <c r="B58" s="1059"/>
      <c r="C58" s="1059"/>
      <c r="D58" s="1059"/>
      <c r="E58" s="1059"/>
      <c r="F58" s="106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8"/>
      <c r="B59" s="1059"/>
      <c r="C59" s="1059"/>
      <c r="D59" s="1059"/>
      <c r="E59" s="1059"/>
      <c r="F59" s="106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8"/>
      <c r="B60" s="1059"/>
      <c r="C60" s="1059"/>
      <c r="D60" s="1059"/>
      <c r="E60" s="1059"/>
      <c r="F60" s="106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8"/>
      <c r="B61" s="1059"/>
      <c r="C61" s="1059"/>
      <c r="D61" s="1059"/>
      <c r="E61" s="1059"/>
      <c r="F61" s="106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8"/>
      <c r="B62" s="1059"/>
      <c r="C62" s="1059"/>
      <c r="D62" s="1059"/>
      <c r="E62" s="1059"/>
      <c r="F62" s="106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8"/>
      <c r="B63" s="1059"/>
      <c r="C63" s="1059"/>
      <c r="D63" s="1059"/>
      <c r="E63" s="1059"/>
      <c r="F63" s="106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8"/>
      <c r="B64" s="1059"/>
      <c r="C64" s="1059"/>
      <c r="D64" s="1059"/>
      <c r="E64" s="1059"/>
      <c r="F64" s="106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8"/>
      <c r="B65" s="1059"/>
      <c r="C65" s="1059"/>
      <c r="D65" s="1059"/>
      <c r="E65" s="1059"/>
      <c r="F65" s="106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8"/>
      <c r="B66" s="1059"/>
      <c r="C66" s="1059"/>
      <c r="D66" s="1059"/>
      <c r="E66" s="1059"/>
      <c r="F66" s="106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819" t="s">
        <v>408</v>
      </c>
      <c r="H68" s="621"/>
      <c r="I68" s="621"/>
      <c r="J68" s="621"/>
      <c r="K68" s="621"/>
      <c r="L68" s="621"/>
      <c r="M68" s="621"/>
      <c r="N68" s="621"/>
      <c r="O68" s="621"/>
      <c r="P68" s="621"/>
      <c r="Q68" s="621"/>
      <c r="R68" s="621"/>
      <c r="S68" s="621"/>
      <c r="T68" s="621"/>
      <c r="U68" s="621"/>
      <c r="V68" s="621"/>
      <c r="W68" s="621"/>
      <c r="X68" s="621"/>
      <c r="Y68" s="621"/>
      <c r="Z68" s="621"/>
      <c r="AA68" s="621"/>
      <c r="AB68" s="622"/>
      <c r="AC68" s="819"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58"/>
      <c r="B69" s="1059"/>
      <c r="C69" s="1059"/>
      <c r="D69" s="1059"/>
      <c r="E69" s="1059"/>
      <c r="F69" s="1060"/>
      <c r="G69" s="842"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5"/>
      <c r="AC69" s="842"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8"/>
      <c r="B70" s="1059"/>
      <c r="C70" s="1059"/>
      <c r="D70" s="1059"/>
      <c r="E70" s="1059"/>
      <c r="F70" s="1060"/>
      <c r="G70" s="695"/>
      <c r="H70" s="696"/>
      <c r="I70" s="696"/>
      <c r="J70" s="696"/>
      <c r="K70" s="697"/>
      <c r="L70" s="689"/>
      <c r="M70" s="690"/>
      <c r="N70" s="690"/>
      <c r="O70" s="690"/>
      <c r="P70" s="690"/>
      <c r="Q70" s="690"/>
      <c r="R70" s="690"/>
      <c r="S70" s="690"/>
      <c r="T70" s="690"/>
      <c r="U70" s="690"/>
      <c r="V70" s="690"/>
      <c r="W70" s="690"/>
      <c r="X70" s="691"/>
      <c r="Y70" s="415"/>
      <c r="Z70" s="416"/>
      <c r="AA70" s="416"/>
      <c r="AB70" s="832"/>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8"/>
      <c r="B71" s="1059"/>
      <c r="C71" s="1059"/>
      <c r="D71" s="1059"/>
      <c r="E71" s="1059"/>
      <c r="F71" s="106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8"/>
      <c r="B72" s="1059"/>
      <c r="C72" s="1059"/>
      <c r="D72" s="1059"/>
      <c r="E72" s="1059"/>
      <c r="F72" s="106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8"/>
      <c r="B73" s="1059"/>
      <c r="C73" s="1059"/>
      <c r="D73" s="1059"/>
      <c r="E73" s="1059"/>
      <c r="F73" s="106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8"/>
      <c r="B74" s="1059"/>
      <c r="C74" s="1059"/>
      <c r="D74" s="1059"/>
      <c r="E74" s="1059"/>
      <c r="F74" s="106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8"/>
      <c r="B75" s="1059"/>
      <c r="C75" s="1059"/>
      <c r="D75" s="1059"/>
      <c r="E75" s="1059"/>
      <c r="F75" s="106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8"/>
      <c r="B76" s="1059"/>
      <c r="C76" s="1059"/>
      <c r="D76" s="1059"/>
      <c r="E76" s="1059"/>
      <c r="F76" s="106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8"/>
      <c r="B77" s="1059"/>
      <c r="C77" s="1059"/>
      <c r="D77" s="1059"/>
      <c r="E77" s="1059"/>
      <c r="F77" s="106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8"/>
      <c r="B78" s="1059"/>
      <c r="C78" s="1059"/>
      <c r="D78" s="1059"/>
      <c r="E78" s="1059"/>
      <c r="F78" s="106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8"/>
      <c r="B79" s="1059"/>
      <c r="C79" s="1059"/>
      <c r="D79" s="1059"/>
      <c r="E79" s="1059"/>
      <c r="F79" s="106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819" t="s">
        <v>410</v>
      </c>
      <c r="H81" s="621"/>
      <c r="I81" s="621"/>
      <c r="J81" s="621"/>
      <c r="K81" s="621"/>
      <c r="L81" s="621"/>
      <c r="M81" s="621"/>
      <c r="N81" s="621"/>
      <c r="O81" s="621"/>
      <c r="P81" s="621"/>
      <c r="Q81" s="621"/>
      <c r="R81" s="621"/>
      <c r="S81" s="621"/>
      <c r="T81" s="621"/>
      <c r="U81" s="621"/>
      <c r="V81" s="621"/>
      <c r="W81" s="621"/>
      <c r="X81" s="621"/>
      <c r="Y81" s="621"/>
      <c r="Z81" s="621"/>
      <c r="AA81" s="621"/>
      <c r="AB81" s="622"/>
      <c r="AC81" s="819"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58"/>
      <c r="B82" s="1059"/>
      <c r="C82" s="1059"/>
      <c r="D82" s="1059"/>
      <c r="E82" s="1059"/>
      <c r="F82" s="1060"/>
      <c r="G82" s="842"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5"/>
      <c r="AC82" s="842"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8"/>
      <c r="B83" s="1059"/>
      <c r="C83" s="1059"/>
      <c r="D83" s="1059"/>
      <c r="E83" s="1059"/>
      <c r="F83" s="1060"/>
      <c r="G83" s="695"/>
      <c r="H83" s="696"/>
      <c r="I83" s="696"/>
      <c r="J83" s="696"/>
      <c r="K83" s="697"/>
      <c r="L83" s="689"/>
      <c r="M83" s="690"/>
      <c r="N83" s="690"/>
      <c r="O83" s="690"/>
      <c r="P83" s="690"/>
      <c r="Q83" s="690"/>
      <c r="R83" s="690"/>
      <c r="S83" s="690"/>
      <c r="T83" s="690"/>
      <c r="U83" s="690"/>
      <c r="V83" s="690"/>
      <c r="W83" s="690"/>
      <c r="X83" s="691"/>
      <c r="Y83" s="415"/>
      <c r="Z83" s="416"/>
      <c r="AA83" s="416"/>
      <c r="AB83" s="832"/>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8"/>
      <c r="B84" s="1059"/>
      <c r="C84" s="1059"/>
      <c r="D84" s="1059"/>
      <c r="E84" s="1059"/>
      <c r="F84" s="106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8"/>
      <c r="B85" s="1059"/>
      <c r="C85" s="1059"/>
      <c r="D85" s="1059"/>
      <c r="E85" s="1059"/>
      <c r="F85" s="106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8"/>
      <c r="B86" s="1059"/>
      <c r="C86" s="1059"/>
      <c r="D86" s="1059"/>
      <c r="E86" s="1059"/>
      <c r="F86" s="106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8"/>
      <c r="B87" s="1059"/>
      <c r="C87" s="1059"/>
      <c r="D87" s="1059"/>
      <c r="E87" s="1059"/>
      <c r="F87" s="106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8"/>
      <c r="B88" s="1059"/>
      <c r="C88" s="1059"/>
      <c r="D88" s="1059"/>
      <c r="E88" s="1059"/>
      <c r="F88" s="106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8"/>
      <c r="B89" s="1059"/>
      <c r="C89" s="1059"/>
      <c r="D89" s="1059"/>
      <c r="E89" s="1059"/>
      <c r="F89" s="106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8"/>
      <c r="B90" s="1059"/>
      <c r="C90" s="1059"/>
      <c r="D90" s="1059"/>
      <c r="E90" s="1059"/>
      <c r="F90" s="106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8"/>
      <c r="B91" s="1059"/>
      <c r="C91" s="1059"/>
      <c r="D91" s="1059"/>
      <c r="E91" s="1059"/>
      <c r="F91" s="106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8"/>
      <c r="B92" s="1059"/>
      <c r="C92" s="1059"/>
      <c r="D92" s="1059"/>
      <c r="E92" s="1059"/>
      <c r="F92" s="106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819" t="s">
        <v>412</v>
      </c>
      <c r="H94" s="621"/>
      <c r="I94" s="621"/>
      <c r="J94" s="621"/>
      <c r="K94" s="621"/>
      <c r="L94" s="621"/>
      <c r="M94" s="621"/>
      <c r="N94" s="621"/>
      <c r="O94" s="621"/>
      <c r="P94" s="621"/>
      <c r="Q94" s="621"/>
      <c r="R94" s="621"/>
      <c r="S94" s="621"/>
      <c r="T94" s="621"/>
      <c r="U94" s="621"/>
      <c r="V94" s="621"/>
      <c r="W94" s="621"/>
      <c r="X94" s="621"/>
      <c r="Y94" s="621"/>
      <c r="Z94" s="621"/>
      <c r="AA94" s="621"/>
      <c r="AB94" s="622"/>
      <c r="AC94" s="819"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58"/>
      <c r="B95" s="1059"/>
      <c r="C95" s="1059"/>
      <c r="D95" s="1059"/>
      <c r="E95" s="1059"/>
      <c r="F95" s="1060"/>
      <c r="G95" s="842"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5"/>
      <c r="AC95" s="842"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8"/>
      <c r="B96" s="1059"/>
      <c r="C96" s="1059"/>
      <c r="D96" s="1059"/>
      <c r="E96" s="1059"/>
      <c r="F96" s="1060"/>
      <c r="G96" s="695"/>
      <c r="H96" s="696"/>
      <c r="I96" s="696"/>
      <c r="J96" s="696"/>
      <c r="K96" s="697"/>
      <c r="L96" s="689"/>
      <c r="M96" s="690"/>
      <c r="N96" s="690"/>
      <c r="O96" s="690"/>
      <c r="P96" s="690"/>
      <c r="Q96" s="690"/>
      <c r="R96" s="690"/>
      <c r="S96" s="690"/>
      <c r="T96" s="690"/>
      <c r="U96" s="690"/>
      <c r="V96" s="690"/>
      <c r="W96" s="690"/>
      <c r="X96" s="691"/>
      <c r="Y96" s="415"/>
      <c r="Z96" s="416"/>
      <c r="AA96" s="416"/>
      <c r="AB96" s="832"/>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8"/>
      <c r="B97" s="1059"/>
      <c r="C97" s="1059"/>
      <c r="D97" s="1059"/>
      <c r="E97" s="1059"/>
      <c r="F97" s="106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8"/>
      <c r="B98" s="1059"/>
      <c r="C98" s="1059"/>
      <c r="D98" s="1059"/>
      <c r="E98" s="1059"/>
      <c r="F98" s="106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8"/>
      <c r="B99" s="1059"/>
      <c r="C99" s="1059"/>
      <c r="D99" s="1059"/>
      <c r="E99" s="1059"/>
      <c r="F99" s="106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8"/>
      <c r="B100" s="1059"/>
      <c r="C100" s="1059"/>
      <c r="D100" s="1059"/>
      <c r="E100" s="1059"/>
      <c r="F100" s="106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8"/>
      <c r="B101" s="1059"/>
      <c r="C101" s="1059"/>
      <c r="D101" s="1059"/>
      <c r="E101" s="1059"/>
      <c r="F101" s="106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8"/>
      <c r="B102" s="1059"/>
      <c r="C102" s="1059"/>
      <c r="D102" s="1059"/>
      <c r="E102" s="1059"/>
      <c r="F102" s="106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8"/>
      <c r="B103" s="1059"/>
      <c r="C103" s="1059"/>
      <c r="D103" s="1059"/>
      <c r="E103" s="1059"/>
      <c r="F103" s="106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8"/>
      <c r="B104" s="1059"/>
      <c r="C104" s="1059"/>
      <c r="D104" s="1059"/>
      <c r="E104" s="1059"/>
      <c r="F104" s="106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8"/>
      <c r="B105" s="1059"/>
      <c r="C105" s="1059"/>
      <c r="D105" s="1059"/>
      <c r="E105" s="1059"/>
      <c r="F105" s="106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819"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819"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58"/>
      <c r="B109" s="1059"/>
      <c r="C109" s="1059"/>
      <c r="D109" s="1059"/>
      <c r="E109" s="1059"/>
      <c r="F109" s="1060"/>
      <c r="G109" s="842"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5"/>
      <c r="AC109" s="842"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8"/>
      <c r="B110" s="1059"/>
      <c r="C110" s="1059"/>
      <c r="D110" s="1059"/>
      <c r="E110" s="1059"/>
      <c r="F110" s="1060"/>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2"/>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8"/>
      <c r="B111" s="1059"/>
      <c r="C111" s="1059"/>
      <c r="D111" s="1059"/>
      <c r="E111" s="1059"/>
      <c r="F111" s="106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8"/>
      <c r="B112" s="1059"/>
      <c r="C112" s="1059"/>
      <c r="D112" s="1059"/>
      <c r="E112" s="1059"/>
      <c r="F112" s="106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8"/>
      <c r="B113" s="1059"/>
      <c r="C113" s="1059"/>
      <c r="D113" s="1059"/>
      <c r="E113" s="1059"/>
      <c r="F113" s="106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8"/>
      <c r="B114" s="1059"/>
      <c r="C114" s="1059"/>
      <c r="D114" s="1059"/>
      <c r="E114" s="1059"/>
      <c r="F114" s="106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8"/>
      <c r="B115" s="1059"/>
      <c r="C115" s="1059"/>
      <c r="D115" s="1059"/>
      <c r="E115" s="1059"/>
      <c r="F115" s="106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8"/>
      <c r="B116" s="1059"/>
      <c r="C116" s="1059"/>
      <c r="D116" s="1059"/>
      <c r="E116" s="1059"/>
      <c r="F116" s="106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8"/>
      <c r="B117" s="1059"/>
      <c r="C117" s="1059"/>
      <c r="D117" s="1059"/>
      <c r="E117" s="1059"/>
      <c r="F117" s="106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8"/>
      <c r="B118" s="1059"/>
      <c r="C118" s="1059"/>
      <c r="D118" s="1059"/>
      <c r="E118" s="1059"/>
      <c r="F118" s="106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8"/>
      <c r="B119" s="1059"/>
      <c r="C119" s="1059"/>
      <c r="D119" s="1059"/>
      <c r="E119" s="1059"/>
      <c r="F119" s="106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819"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819"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58"/>
      <c r="B122" s="1059"/>
      <c r="C122" s="1059"/>
      <c r="D122" s="1059"/>
      <c r="E122" s="1059"/>
      <c r="F122" s="1060"/>
      <c r="G122" s="842"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5"/>
      <c r="AC122" s="842"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8"/>
      <c r="B123" s="1059"/>
      <c r="C123" s="1059"/>
      <c r="D123" s="1059"/>
      <c r="E123" s="1059"/>
      <c r="F123" s="1060"/>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2"/>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8"/>
      <c r="B124" s="1059"/>
      <c r="C124" s="1059"/>
      <c r="D124" s="1059"/>
      <c r="E124" s="1059"/>
      <c r="F124" s="106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8"/>
      <c r="B125" s="1059"/>
      <c r="C125" s="1059"/>
      <c r="D125" s="1059"/>
      <c r="E125" s="1059"/>
      <c r="F125" s="106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8"/>
      <c r="B126" s="1059"/>
      <c r="C126" s="1059"/>
      <c r="D126" s="1059"/>
      <c r="E126" s="1059"/>
      <c r="F126" s="106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8"/>
      <c r="B127" s="1059"/>
      <c r="C127" s="1059"/>
      <c r="D127" s="1059"/>
      <c r="E127" s="1059"/>
      <c r="F127" s="106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8"/>
      <c r="B128" s="1059"/>
      <c r="C128" s="1059"/>
      <c r="D128" s="1059"/>
      <c r="E128" s="1059"/>
      <c r="F128" s="106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8"/>
      <c r="B129" s="1059"/>
      <c r="C129" s="1059"/>
      <c r="D129" s="1059"/>
      <c r="E129" s="1059"/>
      <c r="F129" s="106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8"/>
      <c r="B130" s="1059"/>
      <c r="C130" s="1059"/>
      <c r="D130" s="1059"/>
      <c r="E130" s="1059"/>
      <c r="F130" s="106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8"/>
      <c r="B131" s="1059"/>
      <c r="C131" s="1059"/>
      <c r="D131" s="1059"/>
      <c r="E131" s="1059"/>
      <c r="F131" s="106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8"/>
      <c r="B132" s="1059"/>
      <c r="C132" s="1059"/>
      <c r="D132" s="1059"/>
      <c r="E132" s="1059"/>
      <c r="F132" s="106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819"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819"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58"/>
      <c r="B135" s="1059"/>
      <c r="C135" s="1059"/>
      <c r="D135" s="1059"/>
      <c r="E135" s="1059"/>
      <c r="F135" s="1060"/>
      <c r="G135" s="842"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5"/>
      <c r="AC135" s="842"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8"/>
      <c r="B136" s="1059"/>
      <c r="C136" s="1059"/>
      <c r="D136" s="1059"/>
      <c r="E136" s="1059"/>
      <c r="F136" s="1060"/>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2"/>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8"/>
      <c r="B137" s="1059"/>
      <c r="C137" s="1059"/>
      <c r="D137" s="1059"/>
      <c r="E137" s="1059"/>
      <c r="F137" s="106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8"/>
      <c r="B138" s="1059"/>
      <c r="C138" s="1059"/>
      <c r="D138" s="1059"/>
      <c r="E138" s="1059"/>
      <c r="F138" s="106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8"/>
      <c r="B139" s="1059"/>
      <c r="C139" s="1059"/>
      <c r="D139" s="1059"/>
      <c r="E139" s="1059"/>
      <c r="F139" s="106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8"/>
      <c r="B140" s="1059"/>
      <c r="C140" s="1059"/>
      <c r="D140" s="1059"/>
      <c r="E140" s="1059"/>
      <c r="F140" s="106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8"/>
      <c r="B141" s="1059"/>
      <c r="C141" s="1059"/>
      <c r="D141" s="1059"/>
      <c r="E141" s="1059"/>
      <c r="F141" s="106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8"/>
      <c r="B142" s="1059"/>
      <c r="C142" s="1059"/>
      <c r="D142" s="1059"/>
      <c r="E142" s="1059"/>
      <c r="F142" s="106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8"/>
      <c r="B143" s="1059"/>
      <c r="C143" s="1059"/>
      <c r="D143" s="1059"/>
      <c r="E143" s="1059"/>
      <c r="F143" s="106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8"/>
      <c r="B144" s="1059"/>
      <c r="C144" s="1059"/>
      <c r="D144" s="1059"/>
      <c r="E144" s="1059"/>
      <c r="F144" s="106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8"/>
      <c r="B145" s="1059"/>
      <c r="C145" s="1059"/>
      <c r="D145" s="1059"/>
      <c r="E145" s="1059"/>
      <c r="F145" s="106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819"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819"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58"/>
      <c r="B148" s="1059"/>
      <c r="C148" s="1059"/>
      <c r="D148" s="1059"/>
      <c r="E148" s="1059"/>
      <c r="F148" s="1060"/>
      <c r="G148" s="842"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5"/>
      <c r="AC148" s="842"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8"/>
      <c r="B149" s="1059"/>
      <c r="C149" s="1059"/>
      <c r="D149" s="1059"/>
      <c r="E149" s="1059"/>
      <c r="F149" s="1060"/>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2"/>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8"/>
      <c r="B150" s="1059"/>
      <c r="C150" s="1059"/>
      <c r="D150" s="1059"/>
      <c r="E150" s="1059"/>
      <c r="F150" s="106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8"/>
      <c r="B151" s="1059"/>
      <c r="C151" s="1059"/>
      <c r="D151" s="1059"/>
      <c r="E151" s="1059"/>
      <c r="F151" s="106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8"/>
      <c r="B152" s="1059"/>
      <c r="C152" s="1059"/>
      <c r="D152" s="1059"/>
      <c r="E152" s="1059"/>
      <c r="F152" s="106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8"/>
      <c r="B153" s="1059"/>
      <c r="C153" s="1059"/>
      <c r="D153" s="1059"/>
      <c r="E153" s="1059"/>
      <c r="F153" s="106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8"/>
      <c r="B154" s="1059"/>
      <c r="C154" s="1059"/>
      <c r="D154" s="1059"/>
      <c r="E154" s="1059"/>
      <c r="F154" s="106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8"/>
      <c r="B155" s="1059"/>
      <c r="C155" s="1059"/>
      <c r="D155" s="1059"/>
      <c r="E155" s="1059"/>
      <c r="F155" s="106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8"/>
      <c r="B156" s="1059"/>
      <c r="C156" s="1059"/>
      <c r="D156" s="1059"/>
      <c r="E156" s="1059"/>
      <c r="F156" s="106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8"/>
      <c r="B157" s="1059"/>
      <c r="C157" s="1059"/>
      <c r="D157" s="1059"/>
      <c r="E157" s="1059"/>
      <c r="F157" s="106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8"/>
      <c r="B158" s="1059"/>
      <c r="C158" s="1059"/>
      <c r="D158" s="1059"/>
      <c r="E158" s="1059"/>
      <c r="F158" s="106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819"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819"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58"/>
      <c r="B162" s="1059"/>
      <c r="C162" s="1059"/>
      <c r="D162" s="1059"/>
      <c r="E162" s="1059"/>
      <c r="F162" s="1060"/>
      <c r="G162" s="842"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5"/>
      <c r="AC162" s="842"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8"/>
      <c r="B163" s="1059"/>
      <c r="C163" s="1059"/>
      <c r="D163" s="1059"/>
      <c r="E163" s="1059"/>
      <c r="F163" s="1060"/>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2"/>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8"/>
      <c r="B164" s="1059"/>
      <c r="C164" s="1059"/>
      <c r="D164" s="1059"/>
      <c r="E164" s="1059"/>
      <c r="F164" s="106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8"/>
      <c r="B165" s="1059"/>
      <c r="C165" s="1059"/>
      <c r="D165" s="1059"/>
      <c r="E165" s="1059"/>
      <c r="F165" s="106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8"/>
      <c r="B166" s="1059"/>
      <c r="C166" s="1059"/>
      <c r="D166" s="1059"/>
      <c r="E166" s="1059"/>
      <c r="F166" s="106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8"/>
      <c r="B167" s="1059"/>
      <c r="C167" s="1059"/>
      <c r="D167" s="1059"/>
      <c r="E167" s="1059"/>
      <c r="F167" s="106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8"/>
      <c r="B168" s="1059"/>
      <c r="C168" s="1059"/>
      <c r="D168" s="1059"/>
      <c r="E168" s="1059"/>
      <c r="F168" s="106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8"/>
      <c r="B169" s="1059"/>
      <c r="C169" s="1059"/>
      <c r="D169" s="1059"/>
      <c r="E169" s="1059"/>
      <c r="F169" s="106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8"/>
      <c r="B170" s="1059"/>
      <c r="C170" s="1059"/>
      <c r="D170" s="1059"/>
      <c r="E170" s="1059"/>
      <c r="F170" s="106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8"/>
      <c r="B171" s="1059"/>
      <c r="C171" s="1059"/>
      <c r="D171" s="1059"/>
      <c r="E171" s="1059"/>
      <c r="F171" s="106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8"/>
      <c r="B172" s="1059"/>
      <c r="C172" s="1059"/>
      <c r="D172" s="1059"/>
      <c r="E172" s="1059"/>
      <c r="F172" s="106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819"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819"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58"/>
      <c r="B175" s="1059"/>
      <c r="C175" s="1059"/>
      <c r="D175" s="1059"/>
      <c r="E175" s="1059"/>
      <c r="F175" s="1060"/>
      <c r="G175" s="842"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5"/>
      <c r="AC175" s="842"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8"/>
      <c r="B176" s="1059"/>
      <c r="C176" s="1059"/>
      <c r="D176" s="1059"/>
      <c r="E176" s="1059"/>
      <c r="F176" s="1060"/>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2"/>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8"/>
      <c r="B177" s="1059"/>
      <c r="C177" s="1059"/>
      <c r="D177" s="1059"/>
      <c r="E177" s="1059"/>
      <c r="F177" s="106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8"/>
      <c r="B178" s="1059"/>
      <c r="C178" s="1059"/>
      <c r="D178" s="1059"/>
      <c r="E178" s="1059"/>
      <c r="F178" s="106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8"/>
      <c r="B179" s="1059"/>
      <c r="C179" s="1059"/>
      <c r="D179" s="1059"/>
      <c r="E179" s="1059"/>
      <c r="F179" s="106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8"/>
      <c r="B180" s="1059"/>
      <c r="C180" s="1059"/>
      <c r="D180" s="1059"/>
      <c r="E180" s="1059"/>
      <c r="F180" s="106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8"/>
      <c r="B181" s="1059"/>
      <c r="C181" s="1059"/>
      <c r="D181" s="1059"/>
      <c r="E181" s="1059"/>
      <c r="F181" s="106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8"/>
      <c r="B182" s="1059"/>
      <c r="C182" s="1059"/>
      <c r="D182" s="1059"/>
      <c r="E182" s="1059"/>
      <c r="F182" s="106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8"/>
      <c r="B183" s="1059"/>
      <c r="C183" s="1059"/>
      <c r="D183" s="1059"/>
      <c r="E183" s="1059"/>
      <c r="F183" s="106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8"/>
      <c r="B184" s="1059"/>
      <c r="C184" s="1059"/>
      <c r="D184" s="1059"/>
      <c r="E184" s="1059"/>
      <c r="F184" s="106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8"/>
      <c r="B185" s="1059"/>
      <c r="C185" s="1059"/>
      <c r="D185" s="1059"/>
      <c r="E185" s="1059"/>
      <c r="F185" s="106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819"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819"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58"/>
      <c r="B188" s="1059"/>
      <c r="C188" s="1059"/>
      <c r="D188" s="1059"/>
      <c r="E188" s="1059"/>
      <c r="F188" s="1060"/>
      <c r="G188" s="842"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5"/>
      <c r="AC188" s="842"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8"/>
      <c r="B189" s="1059"/>
      <c r="C189" s="1059"/>
      <c r="D189" s="1059"/>
      <c r="E189" s="1059"/>
      <c r="F189" s="1060"/>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2"/>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8"/>
      <c r="B190" s="1059"/>
      <c r="C190" s="1059"/>
      <c r="D190" s="1059"/>
      <c r="E190" s="1059"/>
      <c r="F190" s="106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8"/>
      <c r="B191" s="1059"/>
      <c r="C191" s="1059"/>
      <c r="D191" s="1059"/>
      <c r="E191" s="1059"/>
      <c r="F191" s="106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8"/>
      <c r="B192" s="1059"/>
      <c r="C192" s="1059"/>
      <c r="D192" s="1059"/>
      <c r="E192" s="1059"/>
      <c r="F192" s="106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8"/>
      <c r="B193" s="1059"/>
      <c r="C193" s="1059"/>
      <c r="D193" s="1059"/>
      <c r="E193" s="1059"/>
      <c r="F193" s="106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8"/>
      <c r="B194" s="1059"/>
      <c r="C194" s="1059"/>
      <c r="D194" s="1059"/>
      <c r="E194" s="1059"/>
      <c r="F194" s="106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8"/>
      <c r="B195" s="1059"/>
      <c r="C195" s="1059"/>
      <c r="D195" s="1059"/>
      <c r="E195" s="1059"/>
      <c r="F195" s="106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8"/>
      <c r="B196" s="1059"/>
      <c r="C196" s="1059"/>
      <c r="D196" s="1059"/>
      <c r="E196" s="1059"/>
      <c r="F196" s="106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8"/>
      <c r="B197" s="1059"/>
      <c r="C197" s="1059"/>
      <c r="D197" s="1059"/>
      <c r="E197" s="1059"/>
      <c r="F197" s="106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8"/>
      <c r="B198" s="1059"/>
      <c r="C198" s="1059"/>
      <c r="D198" s="1059"/>
      <c r="E198" s="1059"/>
      <c r="F198" s="106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819"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819"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58"/>
      <c r="B201" s="1059"/>
      <c r="C201" s="1059"/>
      <c r="D201" s="1059"/>
      <c r="E201" s="1059"/>
      <c r="F201" s="1060"/>
      <c r="G201" s="842"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5"/>
      <c r="AC201" s="842"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8"/>
      <c r="B202" s="1059"/>
      <c r="C202" s="1059"/>
      <c r="D202" s="1059"/>
      <c r="E202" s="1059"/>
      <c r="F202" s="1060"/>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2"/>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8"/>
      <c r="B203" s="1059"/>
      <c r="C203" s="1059"/>
      <c r="D203" s="1059"/>
      <c r="E203" s="1059"/>
      <c r="F203" s="106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8"/>
      <c r="B204" s="1059"/>
      <c r="C204" s="1059"/>
      <c r="D204" s="1059"/>
      <c r="E204" s="1059"/>
      <c r="F204" s="106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8"/>
      <c r="B205" s="1059"/>
      <c r="C205" s="1059"/>
      <c r="D205" s="1059"/>
      <c r="E205" s="1059"/>
      <c r="F205" s="106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8"/>
      <c r="B206" s="1059"/>
      <c r="C206" s="1059"/>
      <c r="D206" s="1059"/>
      <c r="E206" s="1059"/>
      <c r="F206" s="106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8"/>
      <c r="B207" s="1059"/>
      <c r="C207" s="1059"/>
      <c r="D207" s="1059"/>
      <c r="E207" s="1059"/>
      <c r="F207" s="106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8"/>
      <c r="B208" s="1059"/>
      <c r="C208" s="1059"/>
      <c r="D208" s="1059"/>
      <c r="E208" s="1059"/>
      <c r="F208" s="106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8"/>
      <c r="B209" s="1059"/>
      <c r="C209" s="1059"/>
      <c r="D209" s="1059"/>
      <c r="E209" s="1059"/>
      <c r="F209" s="106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8"/>
      <c r="B210" s="1059"/>
      <c r="C210" s="1059"/>
      <c r="D210" s="1059"/>
      <c r="E210" s="1059"/>
      <c r="F210" s="106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8"/>
      <c r="B211" s="1059"/>
      <c r="C211" s="1059"/>
      <c r="D211" s="1059"/>
      <c r="E211" s="1059"/>
      <c r="F211" s="106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819"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819"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58"/>
      <c r="B215" s="1059"/>
      <c r="C215" s="1059"/>
      <c r="D215" s="1059"/>
      <c r="E215" s="1059"/>
      <c r="F215" s="1060"/>
      <c r="G215" s="842"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5"/>
      <c r="AC215" s="842"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8"/>
      <c r="B216" s="1059"/>
      <c r="C216" s="1059"/>
      <c r="D216" s="1059"/>
      <c r="E216" s="1059"/>
      <c r="F216" s="1060"/>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2"/>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8"/>
      <c r="B217" s="1059"/>
      <c r="C217" s="1059"/>
      <c r="D217" s="1059"/>
      <c r="E217" s="1059"/>
      <c r="F217" s="106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8"/>
      <c r="B218" s="1059"/>
      <c r="C218" s="1059"/>
      <c r="D218" s="1059"/>
      <c r="E218" s="1059"/>
      <c r="F218" s="106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8"/>
      <c r="B219" s="1059"/>
      <c r="C219" s="1059"/>
      <c r="D219" s="1059"/>
      <c r="E219" s="1059"/>
      <c r="F219" s="106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8"/>
      <c r="B220" s="1059"/>
      <c r="C220" s="1059"/>
      <c r="D220" s="1059"/>
      <c r="E220" s="1059"/>
      <c r="F220" s="106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8"/>
      <c r="B221" s="1059"/>
      <c r="C221" s="1059"/>
      <c r="D221" s="1059"/>
      <c r="E221" s="1059"/>
      <c r="F221" s="106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8"/>
      <c r="B222" s="1059"/>
      <c r="C222" s="1059"/>
      <c r="D222" s="1059"/>
      <c r="E222" s="1059"/>
      <c r="F222" s="106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8"/>
      <c r="B223" s="1059"/>
      <c r="C223" s="1059"/>
      <c r="D223" s="1059"/>
      <c r="E223" s="1059"/>
      <c r="F223" s="106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8"/>
      <c r="B224" s="1059"/>
      <c r="C224" s="1059"/>
      <c r="D224" s="1059"/>
      <c r="E224" s="1059"/>
      <c r="F224" s="106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8"/>
      <c r="B225" s="1059"/>
      <c r="C225" s="1059"/>
      <c r="D225" s="1059"/>
      <c r="E225" s="1059"/>
      <c r="F225" s="106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819"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819"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58"/>
      <c r="B228" s="1059"/>
      <c r="C228" s="1059"/>
      <c r="D228" s="1059"/>
      <c r="E228" s="1059"/>
      <c r="F228" s="1060"/>
      <c r="G228" s="842"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5"/>
      <c r="AC228" s="842"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8"/>
      <c r="B229" s="1059"/>
      <c r="C229" s="1059"/>
      <c r="D229" s="1059"/>
      <c r="E229" s="1059"/>
      <c r="F229" s="1060"/>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2"/>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8"/>
      <c r="B230" s="1059"/>
      <c r="C230" s="1059"/>
      <c r="D230" s="1059"/>
      <c r="E230" s="1059"/>
      <c r="F230" s="106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8"/>
      <c r="B231" s="1059"/>
      <c r="C231" s="1059"/>
      <c r="D231" s="1059"/>
      <c r="E231" s="1059"/>
      <c r="F231" s="106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8"/>
      <c r="B232" s="1059"/>
      <c r="C232" s="1059"/>
      <c r="D232" s="1059"/>
      <c r="E232" s="1059"/>
      <c r="F232" s="106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8"/>
      <c r="B233" s="1059"/>
      <c r="C233" s="1059"/>
      <c r="D233" s="1059"/>
      <c r="E233" s="1059"/>
      <c r="F233" s="106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8"/>
      <c r="B234" s="1059"/>
      <c r="C234" s="1059"/>
      <c r="D234" s="1059"/>
      <c r="E234" s="1059"/>
      <c r="F234" s="106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8"/>
      <c r="B235" s="1059"/>
      <c r="C235" s="1059"/>
      <c r="D235" s="1059"/>
      <c r="E235" s="1059"/>
      <c r="F235" s="106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8"/>
      <c r="B236" s="1059"/>
      <c r="C236" s="1059"/>
      <c r="D236" s="1059"/>
      <c r="E236" s="1059"/>
      <c r="F236" s="106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8"/>
      <c r="B237" s="1059"/>
      <c r="C237" s="1059"/>
      <c r="D237" s="1059"/>
      <c r="E237" s="1059"/>
      <c r="F237" s="106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8"/>
      <c r="B238" s="1059"/>
      <c r="C238" s="1059"/>
      <c r="D238" s="1059"/>
      <c r="E238" s="1059"/>
      <c r="F238" s="106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819"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819"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58"/>
      <c r="B241" s="1059"/>
      <c r="C241" s="1059"/>
      <c r="D241" s="1059"/>
      <c r="E241" s="1059"/>
      <c r="F241" s="1060"/>
      <c r="G241" s="842"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5"/>
      <c r="AC241" s="842"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8"/>
      <c r="B242" s="1059"/>
      <c r="C242" s="1059"/>
      <c r="D242" s="1059"/>
      <c r="E242" s="1059"/>
      <c r="F242" s="1060"/>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2"/>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8"/>
      <c r="B243" s="1059"/>
      <c r="C243" s="1059"/>
      <c r="D243" s="1059"/>
      <c r="E243" s="1059"/>
      <c r="F243" s="106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8"/>
      <c r="B244" s="1059"/>
      <c r="C244" s="1059"/>
      <c r="D244" s="1059"/>
      <c r="E244" s="1059"/>
      <c r="F244" s="106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8"/>
      <c r="B245" s="1059"/>
      <c r="C245" s="1059"/>
      <c r="D245" s="1059"/>
      <c r="E245" s="1059"/>
      <c r="F245" s="106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8"/>
      <c r="B246" s="1059"/>
      <c r="C246" s="1059"/>
      <c r="D246" s="1059"/>
      <c r="E246" s="1059"/>
      <c r="F246" s="106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8"/>
      <c r="B247" s="1059"/>
      <c r="C247" s="1059"/>
      <c r="D247" s="1059"/>
      <c r="E247" s="1059"/>
      <c r="F247" s="106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8"/>
      <c r="B248" s="1059"/>
      <c r="C248" s="1059"/>
      <c r="D248" s="1059"/>
      <c r="E248" s="1059"/>
      <c r="F248" s="106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8"/>
      <c r="B249" s="1059"/>
      <c r="C249" s="1059"/>
      <c r="D249" s="1059"/>
      <c r="E249" s="1059"/>
      <c r="F249" s="106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8"/>
      <c r="B250" s="1059"/>
      <c r="C250" s="1059"/>
      <c r="D250" s="1059"/>
      <c r="E250" s="1059"/>
      <c r="F250" s="106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8"/>
      <c r="B251" s="1059"/>
      <c r="C251" s="1059"/>
      <c r="D251" s="1059"/>
      <c r="E251" s="1059"/>
      <c r="F251" s="106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819"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819"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58"/>
      <c r="B254" s="1059"/>
      <c r="C254" s="1059"/>
      <c r="D254" s="1059"/>
      <c r="E254" s="1059"/>
      <c r="F254" s="1060"/>
      <c r="G254" s="842"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5"/>
      <c r="AC254" s="842"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8"/>
      <c r="B255" s="1059"/>
      <c r="C255" s="1059"/>
      <c r="D255" s="1059"/>
      <c r="E255" s="1059"/>
      <c r="F255" s="1060"/>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2"/>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8"/>
      <c r="B256" s="1059"/>
      <c r="C256" s="1059"/>
      <c r="D256" s="1059"/>
      <c r="E256" s="1059"/>
      <c r="F256" s="106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8"/>
      <c r="B257" s="1059"/>
      <c r="C257" s="1059"/>
      <c r="D257" s="1059"/>
      <c r="E257" s="1059"/>
      <c r="F257" s="106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8"/>
      <c r="B258" s="1059"/>
      <c r="C258" s="1059"/>
      <c r="D258" s="1059"/>
      <c r="E258" s="1059"/>
      <c r="F258" s="106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8"/>
      <c r="B259" s="1059"/>
      <c r="C259" s="1059"/>
      <c r="D259" s="1059"/>
      <c r="E259" s="1059"/>
      <c r="F259" s="106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8"/>
      <c r="B260" s="1059"/>
      <c r="C260" s="1059"/>
      <c r="D260" s="1059"/>
      <c r="E260" s="1059"/>
      <c r="F260" s="106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8"/>
      <c r="B261" s="1059"/>
      <c r="C261" s="1059"/>
      <c r="D261" s="1059"/>
      <c r="E261" s="1059"/>
      <c r="F261" s="106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8"/>
      <c r="B262" s="1059"/>
      <c r="C262" s="1059"/>
      <c r="D262" s="1059"/>
      <c r="E262" s="1059"/>
      <c r="F262" s="106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8"/>
      <c r="B263" s="1059"/>
      <c r="C263" s="1059"/>
      <c r="D263" s="1059"/>
      <c r="E263" s="1059"/>
      <c r="F263" s="106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8"/>
      <c r="B264" s="1059"/>
      <c r="C264" s="1059"/>
      <c r="D264" s="1059"/>
      <c r="E264" s="1059"/>
      <c r="F264" s="106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507</v>
      </c>
      <c r="Z3" s="395"/>
      <c r="AA3" s="395"/>
      <c r="AB3" s="395"/>
      <c r="AC3" s="157" t="s">
        <v>489</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9">
        <v>1</v>
      </c>
      <c r="B4" s="106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9">
        <v>2</v>
      </c>
      <c r="B5" s="106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9">
        <v>3</v>
      </c>
      <c r="B6" s="106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9">
        <v>4</v>
      </c>
      <c r="B7" s="106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9">
        <v>5</v>
      </c>
      <c r="B8" s="106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9">
        <v>6</v>
      </c>
      <c r="B9" s="106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9">
        <v>7</v>
      </c>
      <c r="B10" s="106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9">
        <v>8</v>
      </c>
      <c r="B11" s="106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9">
        <v>9</v>
      </c>
      <c r="B12" s="106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9">
        <v>10</v>
      </c>
      <c r="B13" s="106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9">
        <v>11</v>
      </c>
      <c r="B14" s="106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9">
        <v>12</v>
      </c>
      <c r="B15" s="106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9">
        <v>13</v>
      </c>
      <c r="B16" s="106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9">
        <v>14</v>
      </c>
      <c r="B17" s="106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9">
        <v>15</v>
      </c>
      <c r="B18" s="106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9">
        <v>16</v>
      </c>
      <c r="B19" s="106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9">
        <v>17</v>
      </c>
      <c r="B20" s="106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9">
        <v>18</v>
      </c>
      <c r="B21" s="106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9">
        <v>19</v>
      </c>
      <c r="B22" s="106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9">
        <v>20</v>
      </c>
      <c r="B23" s="106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9">
        <v>21</v>
      </c>
      <c r="B24" s="106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9">
        <v>22</v>
      </c>
      <c r="B25" s="106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9">
        <v>23</v>
      </c>
      <c r="B26" s="106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9">
        <v>24</v>
      </c>
      <c r="B27" s="106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9">
        <v>25</v>
      </c>
      <c r="B28" s="106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9">
        <v>26</v>
      </c>
      <c r="B29" s="106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9">
        <v>27</v>
      </c>
      <c r="B30" s="106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9">
        <v>28</v>
      </c>
      <c r="B31" s="106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9">
        <v>29</v>
      </c>
      <c r="B32" s="106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9">
        <v>30</v>
      </c>
      <c r="B33" s="106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507</v>
      </c>
      <c r="Z36" s="395"/>
      <c r="AA36" s="395"/>
      <c r="AB36" s="395"/>
      <c r="AC36" s="157" t="s">
        <v>489</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9">
        <v>1</v>
      </c>
      <c r="B37" s="106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9">
        <v>2</v>
      </c>
      <c r="B38" s="106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9">
        <v>3</v>
      </c>
      <c r="B39" s="106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9">
        <v>4</v>
      </c>
      <c r="B40" s="106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9">
        <v>5</v>
      </c>
      <c r="B41" s="106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9">
        <v>6</v>
      </c>
      <c r="B42" s="106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9">
        <v>7</v>
      </c>
      <c r="B43" s="106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9">
        <v>8</v>
      </c>
      <c r="B44" s="106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9">
        <v>9</v>
      </c>
      <c r="B45" s="106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9">
        <v>10</v>
      </c>
      <c r="B46" s="106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9">
        <v>11</v>
      </c>
      <c r="B47" s="106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9">
        <v>12</v>
      </c>
      <c r="B48" s="106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9">
        <v>13</v>
      </c>
      <c r="B49" s="106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9">
        <v>14</v>
      </c>
      <c r="B50" s="106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9">
        <v>15</v>
      </c>
      <c r="B51" s="106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9">
        <v>16</v>
      </c>
      <c r="B52" s="106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9">
        <v>17</v>
      </c>
      <c r="B53" s="106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9">
        <v>18</v>
      </c>
      <c r="B54" s="106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9">
        <v>19</v>
      </c>
      <c r="B55" s="106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9">
        <v>20</v>
      </c>
      <c r="B56" s="106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9">
        <v>21</v>
      </c>
      <c r="B57" s="106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9">
        <v>22</v>
      </c>
      <c r="B58" s="106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9">
        <v>23</v>
      </c>
      <c r="B59" s="106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9">
        <v>24</v>
      </c>
      <c r="B60" s="106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9">
        <v>25</v>
      </c>
      <c r="B61" s="106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9">
        <v>26</v>
      </c>
      <c r="B62" s="106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9">
        <v>27</v>
      </c>
      <c r="B63" s="106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9">
        <v>28</v>
      </c>
      <c r="B64" s="106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9">
        <v>29</v>
      </c>
      <c r="B65" s="106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9">
        <v>30</v>
      </c>
      <c r="B66" s="106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507</v>
      </c>
      <c r="Z69" s="395"/>
      <c r="AA69" s="395"/>
      <c r="AB69" s="395"/>
      <c r="AC69" s="157" t="s">
        <v>489</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9">
        <v>1</v>
      </c>
      <c r="B70" s="106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9">
        <v>2</v>
      </c>
      <c r="B71" s="106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9">
        <v>3</v>
      </c>
      <c r="B72" s="106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9">
        <v>4</v>
      </c>
      <c r="B73" s="106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9">
        <v>5</v>
      </c>
      <c r="B74" s="106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9">
        <v>6</v>
      </c>
      <c r="B75" s="106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9">
        <v>7</v>
      </c>
      <c r="B76" s="106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9">
        <v>8</v>
      </c>
      <c r="B77" s="106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9">
        <v>9</v>
      </c>
      <c r="B78" s="106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9">
        <v>10</v>
      </c>
      <c r="B79" s="106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9">
        <v>11</v>
      </c>
      <c r="B80" s="106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9">
        <v>12</v>
      </c>
      <c r="B81" s="106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9">
        <v>13</v>
      </c>
      <c r="B82" s="106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9">
        <v>14</v>
      </c>
      <c r="B83" s="106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9">
        <v>15</v>
      </c>
      <c r="B84" s="106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9">
        <v>16</v>
      </c>
      <c r="B85" s="106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9">
        <v>17</v>
      </c>
      <c r="B86" s="106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9">
        <v>18</v>
      </c>
      <c r="B87" s="106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9">
        <v>19</v>
      </c>
      <c r="B88" s="106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9">
        <v>20</v>
      </c>
      <c r="B89" s="106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9">
        <v>21</v>
      </c>
      <c r="B90" s="106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9">
        <v>22</v>
      </c>
      <c r="B91" s="106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9">
        <v>23</v>
      </c>
      <c r="B92" s="106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9">
        <v>24</v>
      </c>
      <c r="B93" s="106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9">
        <v>25</v>
      </c>
      <c r="B94" s="106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9">
        <v>26</v>
      </c>
      <c r="B95" s="106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9">
        <v>27</v>
      </c>
      <c r="B96" s="106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9">
        <v>28</v>
      </c>
      <c r="B97" s="106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9">
        <v>29</v>
      </c>
      <c r="B98" s="106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9">
        <v>30</v>
      </c>
      <c r="B99" s="106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7" t="s">
        <v>489</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9">
        <v>1</v>
      </c>
      <c r="B103" s="106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9">
        <v>2</v>
      </c>
      <c r="B104" s="106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9">
        <v>3</v>
      </c>
      <c r="B105" s="106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9">
        <v>4</v>
      </c>
      <c r="B106" s="106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9">
        <v>5</v>
      </c>
      <c r="B107" s="106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9">
        <v>6</v>
      </c>
      <c r="B108" s="106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9">
        <v>7</v>
      </c>
      <c r="B109" s="106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9">
        <v>8</v>
      </c>
      <c r="B110" s="106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9">
        <v>9</v>
      </c>
      <c r="B111" s="106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9">
        <v>10</v>
      </c>
      <c r="B112" s="106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9">
        <v>11</v>
      </c>
      <c r="B113" s="106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9">
        <v>12</v>
      </c>
      <c r="B114" s="106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9">
        <v>13</v>
      </c>
      <c r="B115" s="106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9">
        <v>14</v>
      </c>
      <c r="B116" s="106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9">
        <v>15</v>
      </c>
      <c r="B117" s="106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9">
        <v>16</v>
      </c>
      <c r="B118" s="106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9">
        <v>17</v>
      </c>
      <c r="B119" s="106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9">
        <v>18</v>
      </c>
      <c r="B120" s="106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9">
        <v>19</v>
      </c>
      <c r="B121" s="106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9">
        <v>20</v>
      </c>
      <c r="B122" s="106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9">
        <v>21</v>
      </c>
      <c r="B123" s="106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9">
        <v>22</v>
      </c>
      <c r="B124" s="106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9">
        <v>23</v>
      </c>
      <c r="B125" s="106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9">
        <v>24</v>
      </c>
      <c r="B126" s="106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9">
        <v>25</v>
      </c>
      <c r="B127" s="106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9">
        <v>26</v>
      </c>
      <c r="B128" s="106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9">
        <v>27</v>
      </c>
      <c r="B129" s="106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9">
        <v>28</v>
      </c>
      <c r="B130" s="106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9">
        <v>29</v>
      </c>
      <c r="B131" s="106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9">
        <v>30</v>
      </c>
      <c r="B132" s="106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7" t="s">
        <v>489</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9">
        <v>1</v>
      </c>
      <c r="B136" s="106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9">
        <v>2</v>
      </c>
      <c r="B137" s="106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9">
        <v>3</v>
      </c>
      <c r="B138" s="106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9">
        <v>4</v>
      </c>
      <c r="B139" s="106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9">
        <v>5</v>
      </c>
      <c r="B140" s="106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9">
        <v>6</v>
      </c>
      <c r="B141" s="106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9">
        <v>7</v>
      </c>
      <c r="B142" s="106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9">
        <v>8</v>
      </c>
      <c r="B143" s="106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9">
        <v>9</v>
      </c>
      <c r="B144" s="106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9">
        <v>10</v>
      </c>
      <c r="B145" s="106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9">
        <v>11</v>
      </c>
      <c r="B146" s="106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9">
        <v>12</v>
      </c>
      <c r="B147" s="106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9">
        <v>13</v>
      </c>
      <c r="B148" s="106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9">
        <v>14</v>
      </c>
      <c r="B149" s="106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9">
        <v>15</v>
      </c>
      <c r="B150" s="106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9">
        <v>16</v>
      </c>
      <c r="B151" s="106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9">
        <v>17</v>
      </c>
      <c r="B152" s="106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9">
        <v>18</v>
      </c>
      <c r="B153" s="106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9">
        <v>19</v>
      </c>
      <c r="B154" s="106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9">
        <v>20</v>
      </c>
      <c r="B155" s="106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9">
        <v>21</v>
      </c>
      <c r="B156" s="106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9">
        <v>22</v>
      </c>
      <c r="B157" s="106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9">
        <v>23</v>
      </c>
      <c r="B158" s="106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9">
        <v>24</v>
      </c>
      <c r="B159" s="106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9">
        <v>25</v>
      </c>
      <c r="B160" s="106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9">
        <v>26</v>
      </c>
      <c r="B161" s="106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9">
        <v>27</v>
      </c>
      <c r="B162" s="106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9">
        <v>28</v>
      </c>
      <c r="B163" s="106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9">
        <v>29</v>
      </c>
      <c r="B164" s="106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9">
        <v>30</v>
      </c>
      <c r="B165" s="106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7" t="s">
        <v>489</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9">
        <v>1</v>
      </c>
      <c r="B169" s="106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9">
        <v>2</v>
      </c>
      <c r="B170" s="106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9">
        <v>3</v>
      </c>
      <c r="B171" s="106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9">
        <v>4</v>
      </c>
      <c r="B172" s="106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9">
        <v>5</v>
      </c>
      <c r="B173" s="106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9">
        <v>6</v>
      </c>
      <c r="B174" s="106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9">
        <v>7</v>
      </c>
      <c r="B175" s="106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9">
        <v>8</v>
      </c>
      <c r="B176" s="106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9">
        <v>9</v>
      </c>
      <c r="B177" s="106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9">
        <v>10</v>
      </c>
      <c r="B178" s="106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9">
        <v>11</v>
      </c>
      <c r="B179" s="106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9">
        <v>12</v>
      </c>
      <c r="B180" s="106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9">
        <v>13</v>
      </c>
      <c r="B181" s="106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9">
        <v>14</v>
      </c>
      <c r="B182" s="106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9">
        <v>15</v>
      </c>
      <c r="B183" s="106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9">
        <v>16</v>
      </c>
      <c r="B184" s="106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9">
        <v>17</v>
      </c>
      <c r="B185" s="106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9">
        <v>18</v>
      </c>
      <c r="B186" s="106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9">
        <v>19</v>
      </c>
      <c r="B187" s="106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9">
        <v>20</v>
      </c>
      <c r="B188" s="106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9">
        <v>21</v>
      </c>
      <c r="B189" s="106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9">
        <v>22</v>
      </c>
      <c r="B190" s="106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9">
        <v>23</v>
      </c>
      <c r="B191" s="106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9">
        <v>24</v>
      </c>
      <c r="B192" s="106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9">
        <v>25</v>
      </c>
      <c r="B193" s="106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9">
        <v>26</v>
      </c>
      <c r="B194" s="106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9">
        <v>27</v>
      </c>
      <c r="B195" s="106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9">
        <v>28</v>
      </c>
      <c r="B196" s="106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9">
        <v>29</v>
      </c>
      <c r="B197" s="106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9">
        <v>30</v>
      </c>
      <c r="B198" s="106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7" t="s">
        <v>489</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9">
        <v>1</v>
      </c>
      <c r="B202" s="106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9">
        <v>2</v>
      </c>
      <c r="B203" s="106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9">
        <v>3</v>
      </c>
      <c r="B204" s="106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9">
        <v>4</v>
      </c>
      <c r="B205" s="106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9">
        <v>5</v>
      </c>
      <c r="B206" s="106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9">
        <v>6</v>
      </c>
      <c r="B207" s="106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9">
        <v>7</v>
      </c>
      <c r="B208" s="106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9">
        <v>8</v>
      </c>
      <c r="B209" s="106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9">
        <v>9</v>
      </c>
      <c r="B210" s="106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9">
        <v>10</v>
      </c>
      <c r="B211" s="106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9">
        <v>11</v>
      </c>
      <c r="B212" s="106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9">
        <v>12</v>
      </c>
      <c r="B213" s="106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9">
        <v>13</v>
      </c>
      <c r="B214" s="106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9">
        <v>14</v>
      </c>
      <c r="B215" s="106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9">
        <v>15</v>
      </c>
      <c r="B216" s="106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9">
        <v>16</v>
      </c>
      <c r="B217" s="106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9">
        <v>17</v>
      </c>
      <c r="B218" s="106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9">
        <v>18</v>
      </c>
      <c r="B219" s="106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9">
        <v>19</v>
      </c>
      <c r="B220" s="106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9">
        <v>20</v>
      </c>
      <c r="B221" s="106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9">
        <v>21</v>
      </c>
      <c r="B222" s="106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9">
        <v>22</v>
      </c>
      <c r="B223" s="106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9">
        <v>23</v>
      </c>
      <c r="B224" s="106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9">
        <v>24</v>
      </c>
      <c r="B225" s="106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9">
        <v>25</v>
      </c>
      <c r="B226" s="106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9">
        <v>26</v>
      </c>
      <c r="B227" s="106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9">
        <v>27</v>
      </c>
      <c r="B228" s="106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9">
        <v>28</v>
      </c>
      <c r="B229" s="106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9">
        <v>29</v>
      </c>
      <c r="B230" s="106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9">
        <v>30</v>
      </c>
      <c r="B231" s="106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7" t="s">
        <v>489</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9">
        <v>1</v>
      </c>
      <c r="B235" s="106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9">
        <v>2</v>
      </c>
      <c r="B236" s="106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9">
        <v>3</v>
      </c>
      <c r="B237" s="106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9">
        <v>4</v>
      </c>
      <c r="B238" s="106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9">
        <v>5</v>
      </c>
      <c r="B239" s="106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9">
        <v>6</v>
      </c>
      <c r="B240" s="106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9">
        <v>7</v>
      </c>
      <c r="B241" s="106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9">
        <v>8</v>
      </c>
      <c r="B242" s="106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9">
        <v>9</v>
      </c>
      <c r="B243" s="106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9">
        <v>10</v>
      </c>
      <c r="B244" s="106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9">
        <v>11</v>
      </c>
      <c r="B245" s="106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9">
        <v>12</v>
      </c>
      <c r="B246" s="106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9">
        <v>13</v>
      </c>
      <c r="B247" s="106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9">
        <v>14</v>
      </c>
      <c r="B248" s="106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9">
        <v>15</v>
      </c>
      <c r="B249" s="106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9">
        <v>16</v>
      </c>
      <c r="B250" s="106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9">
        <v>17</v>
      </c>
      <c r="B251" s="106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9">
        <v>18</v>
      </c>
      <c r="B252" s="106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9">
        <v>19</v>
      </c>
      <c r="B253" s="106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9">
        <v>20</v>
      </c>
      <c r="B254" s="106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9">
        <v>21</v>
      </c>
      <c r="B255" s="106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9">
        <v>22</v>
      </c>
      <c r="B256" s="106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9">
        <v>23</v>
      </c>
      <c r="B257" s="106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9">
        <v>24</v>
      </c>
      <c r="B258" s="106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9">
        <v>25</v>
      </c>
      <c r="B259" s="106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9">
        <v>26</v>
      </c>
      <c r="B260" s="106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9">
        <v>27</v>
      </c>
      <c r="B261" s="106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9">
        <v>28</v>
      </c>
      <c r="B262" s="106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9">
        <v>29</v>
      </c>
      <c r="B263" s="106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9">
        <v>30</v>
      </c>
      <c r="B264" s="106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7" t="s">
        <v>489</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9">
        <v>1</v>
      </c>
      <c r="B268" s="106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9">
        <v>2</v>
      </c>
      <c r="B269" s="106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9">
        <v>3</v>
      </c>
      <c r="B270" s="106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9">
        <v>4</v>
      </c>
      <c r="B271" s="106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9">
        <v>5</v>
      </c>
      <c r="B272" s="106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9">
        <v>6</v>
      </c>
      <c r="B273" s="106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9">
        <v>7</v>
      </c>
      <c r="B274" s="106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9">
        <v>8</v>
      </c>
      <c r="B275" s="106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9">
        <v>9</v>
      </c>
      <c r="B276" s="106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9">
        <v>10</v>
      </c>
      <c r="B277" s="106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9">
        <v>11</v>
      </c>
      <c r="B278" s="106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9">
        <v>12</v>
      </c>
      <c r="B279" s="106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9">
        <v>13</v>
      </c>
      <c r="B280" s="106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9">
        <v>14</v>
      </c>
      <c r="B281" s="106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9">
        <v>15</v>
      </c>
      <c r="B282" s="106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9">
        <v>16</v>
      </c>
      <c r="B283" s="106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9">
        <v>17</v>
      </c>
      <c r="B284" s="106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9">
        <v>18</v>
      </c>
      <c r="B285" s="106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9">
        <v>19</v>
      </c>
      <c r="B286" s="106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9">
        <v>20</v>
      </c>
      <c r="B287" s="106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9">
        <v>21</v>
      </c>
      <c r="B288" s="106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9">
        <v>22</v>
      </c>
      <c r="B289" s="106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9">
        <v>23</v>
      </c>
      <c r="B290" s="106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9">
        <v>24</v>
      </c>
      <c r="B291" s="106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9">
        <v>25</v>
      </c>
      <c r="B292" s="106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9">
        <v>26</v>
      </c>
      <c r="B293" s="106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9">
        <v>27</v>
      </c>
      <c r="B294" s="106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9">
        <v>28</v>
      </c>
      <c r="B295" s="106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9">
        <v>29</v>
      </c>
      <c r="B296" s="106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9">
        <v>30</v>
      </c>
      <c r="B297" s="106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7" t="s">
        <v>489</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9">
        <v>1</v>
      </c>
      <c r="B301" s="106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9">
        <v>2</v>
      </c>
      <c r="B302" s="106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9">
        <v>3</v>
      </c>
      <c r="B303" s="106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9">
        <v>4</v>
      </c>
      <c r="B304" s="106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9">
        <v>5</v>
      </c>
      <c r="B305" s="106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9">
        <v>6</v>
      </c>
      <c r="B306" s="106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9">
        <v>7</v>
      </c>
      <c r="B307" s="106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9">
        <v>8</v>
      </c>
      <c r="B308" s="106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9">
        <v>9</v>
      </c>
      <c r="B309" s="106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9">
        <v>10</v>
      </c>
      <c r="B310" s="106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9">
        <v>11</v>
      </c>
      <c r="B311" s="106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9">
        <v>12</v>
      </c>
      <c r="B312" s="106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9">
        <v>13</v>
      </c>
      <c r="B313" s="106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9">
        <v>14</v>
      </c>
      <c r="B314" s="106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9">
        <v>15</v>
      </c>
      <c r="B315" s="106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9">
        <v>16</v>
      </c>
      <c r="B316" s="106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9">
        <v>17</v>
      </c>
      <c r="B317" s="106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9">
        <v>18</v>
      </c>
      <c r="B318" s="106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9">
        <v>19</v>
      </c>
      <c r="B319" s="106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9">
        <v>20</v>
      </c>
      <c r="B320" s="106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9">
        <v>21</v>
      </c>
      <c r="B321" s="106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9">
        <v>22</v>
      </c>
      <c r="B322" s="106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9">
        <v>23</v>
      </c>
      <c r="B323" s="106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9">
        <v>24</v>
      </c>
      <c r="B324" s="106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9">
        <v>25</v>
      </c>
      <c r="B325" s="106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9">
        <v>26</v>
      </c>
      <c r="B326" s="106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9">
        <v>27</v>
      </c>
      <c r="B327" s="106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9">
        <v>28</v>
      </c>
      <c r="B328" s="106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9">
        <v>29</v>
      </c>
      <c r="B329" s="106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9">
        <v>30</v>
      </c>
      <c r="B330" s="106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7" t="s">
        <v>489</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9">
        <v>1</v>
      </c>
      <c r="B334" s="106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9">
        <v>2</v>
      </c>
      <c r="B335" s="106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9">
        <v>3</v>
      </c>
      <c r="B336" s="106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9">
        <v>4</v>
      </c>
      <c r="B337" s="106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9">
        <v>5</v>
      </c>
      <c r="B338" s="106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9">
        <v>6</v>
      </c>
      <c r="B339" s="106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9">
        <v>7</v>
      </c>
      <c r="B340" s="106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9">
        <v>8</v>
      </c>
      <c r="B341" s="106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9">
        <v>9</v>
      </c>
      <c r="B342" s="106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9">
        <v>10</v>
      </c>
      <c r="B343" s="106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9">
        <v>11</v>
      </c>
      <c r="B344" s="106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9">
        <v>12</v>
      </c>
      <c r="B345" s="106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9">
        <v>13</v>
      </c>
      <c r="B346" s="106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9">
        <v>14</v>
      </c>
      <c r="B347" s="106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9">
        <v>15</v>
      </c>
      <c r="B348" s="106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9">
        <v>16</v>
      </c>
      <c r="B349" s="106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9">
        <v>17</v>
      </c>
      <c r="B350" s="106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9">
        <v>18</v>
      </c>
      <c r="B351" s="106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9">
        <v>19</v>
      </c>
      <c r="B352" s="106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9">
        <v>20</v>
      </c>
      <c r="B353" s="106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9">
        <v>21</v>
      </c>
      <c r="B354" s="106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9">
        <v>22</v>
      </c>
      <c r="B355" s="106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9">
        <v>23</v>
      </c>
      <c r="B356" s="106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9">
        <v>24</v>
      </c>
      <c r="B357" s="106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9">
        <v>25</v>
      </c>
      <c r="B358" s="106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9">
        <v>26</v>
      </c>
      <c r="B359" s="106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9">
        <v>27</v>
      </c>
      <c r="B360" s="106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9">
        <v>28</v>
      </c>
      <c r="B361" s="106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9">
        <v>29</v>
      </c>
      <c r="B362" s="106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9">
        <v>30</v>
      </c>
      <c r="B363" s="106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7" t="s">
        <v>489</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9">
        <v>1</v>
      </c>
      <c r="B367" s="106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9">
        <v>2</v>
      </c>
      <c r="B368" s="106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9">
        <v>3</v>
      </c>
      <c r="B369" s="106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9">
        <v>4</v>
      </c>
      <c r="B370" s="106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9">
        <v>5</v>
      </c>
      <c r="B371" s="106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9">
        <v>6</v>
      </c>
      <c r="B372" s="106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9">
        <v>7</v>
      </c>
      <c r="B373" s="106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9">
        <v>8</v>
      </c>
      <c r="B374" s="106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9">
        <v>9</v>
      </c>
      <c r="B375" s="106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9">
        <v>10</v>
      </c>
      <c r="B376" s="106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9">
        <v>11</v>
      </c>
      <c r="B377" s="106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9">
        <v>12</v>
      </c>
      <c r="B378" s="106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9">
        <v>13</v>
      </c>
      <c r="B379" s="106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9">
        <v>14</v>
      </c>
      <c r="B380" s="106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9">
        <v>15</v>
      </c>
      <c r="B381" s="106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9">
        <v>16</v>
      </c>
      <c r="B382" s="106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9">
        <v>17</v>
      </c>
      <c r="B383" s="106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9">
        <v>18</v>
      </c>
      <c r="B384" s="106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9">
        <v>19</v>
      </c>
      <c r="B385" s="106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9">
        <v>20</v>
      </c>
      <c r="B386" s="106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9">
        <v>21</v>
      </c>
      <c r="B387" s="106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9">
        <v>22</v>
      </c>
      <c r="B388" s="106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9">
        <v>23</v>
      </c>
      <c r="B389" s="106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9">
        <v>24</v>
      </c>
      <c r="B390" s="106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9">
        <v>25</v>
      </c>
      <c r="B391" s="106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9">
        <v>26</v>
      </c>
      <c r="B392" s="106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9">
        <v>27</v>
      </c>
      <c r="B393" s="106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9">
        <v>28</v>
      </c>
      <c r="B394" s="106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9">
        <v>29</v>
      </c>
      <c r="B395" s="106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9">
        <v>30</v>
      </c>
      <c r="B396" s="106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7" t="s">
        <v>489</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9">
        <v>1</v>
      </c>
      <c r="B400" s="106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9">
        <v>2</v>
      </c>
      <c r="B401" s="106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9">
        <v>3</v>
      </c>
      <c r="B402" s="106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9">
        <v>4</v>
      </c>
      <c r="B403" s="106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9">
        <v>5</v>
      </c>
      <c r="B404" s="106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9">
        <v>6</v>
      </c>
      <c r="B405" s="106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9">
        <v>7</v>
      </c>
      <c r="B406" s="106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9">
        <v>8</v>
      </c>
      <c r="B407" s="106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9">
        <v>9</v>
      </c>
      <c r="B408" s="106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9">
        <v>10</v>
      </c>
      <c r="B409" s="106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9">
        <v>11</v>
      </c>
      <c r="B410" s="106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9">
        <v>12</v>
      </c>
      <c r="B411" s="106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9">
        <v>13</v>
      </c>
      <c r="B412" s="106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9">
        <v>14</v>
      </c>
      <c r="B413" s="106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9">
        <v>15</v>
      </c>
      <c r="B414" s="106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9">
        <v>16</v>
      </c>
      <c r="B415" s="106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9">
        <v>17</v>
      </c>
      <c r="B416" s="106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9">
        <v>18</v>
      </c>
      <c r="B417" s="106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9">
        <v>19</v>
      </c>
      <c r="B418" s="106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9">
        <v>20</v>
      </c>
      <c r="B419" s="106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9">
        <v>21</v>
      </c>
      <c r="B420" s="106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9">
        <v>22</v>
      </c>
      <c r="B421" s="106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9">
        <v>23</v>
      </c>
      <c r="B422" s="106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9">
        <v>24</v>
      </c>
      <c r="B423" s="106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9">
        <v>25</v>
      </c>
      <c r="B424" s="106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9">
        <v>26</v>
      </c>
      <c r="B425" s="106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9">
        <v>27</v>
      </c>
      <c r="B426" s="106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9">
        <v>28</v>
      </c>
      <c r="B427" s="106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9">
        <v>29</v>
      </c>
      <c r="B428" s="106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9">
        <v>30</v>
      </c>
      <c r="B429" s="106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7" t="s">
        <v>489</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9">
        <v>1</v>
      </c>
      <c r="B433" s="106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9">
        <v>2</v>
      </c>
      <c r="B434" s="106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9">
        <v>3</v>
      </c>
      <c r="B435" s="106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9">
        <v>4</v>
      </c>
      <c r="B436" s="106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9">
        <v>5</v>
      </c>
      <c r="B437" s="106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9">
        <v>6</v>
      </c>
      <c r="B438" s="106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9">
        <v>7</v>
      </c>
      <c r="B439" s="106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9">
        <v>8</v>
      </c>
      <c r="B440" s="106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9">
        <v>9</v>
      </c>
      <c r="B441" s="106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9">
        <v>10</v>
      </c>
      <c r="B442" s="106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9">
        <v>11</v>
      </c>
      <c r="B443" s="106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9">
        <v>12</v>
      </c>
      <c r="B444" s="106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9">
        <v>13</v>
      </c>
      <c r="B445" s="106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9">
        <v>14</v>
      </c>
      <c r="B446" s="106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9">
        <v>15</v>
      </c>
      <c r="B447" s="106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9">
        <v>16</v>
      </c>
      <c r="B448" s="106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9">
        <v>17</v>
      </c>
      <c r="B449" s="106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9">
        <v>18</v>
      </c>
      <c r="B450" s="106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9">
        <v>19</v>
      </c>
      <c r="B451" s="106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9">
        <v>20</v>
      </c>
      <c r="B452" s="106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9">
        <v>21</v>
      </c>
      <c r="B453" s="106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9">
        <v>22</v>
      </c>
      <c r="B454" s="106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9">
        <v>23</v>
      </c>
      <c r="B455" s="106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9">
        <v>24</v>
      </c>
      <c r="B456" s="106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9">
        <v>25</v>
      </c>
      <c r="B457" s="106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9">
        <v>26</v>
      </c>
      <c r="B458" s="106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9">
        <v>27</v>
      </c>
      <c r="B459" s="106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9">
        <v>28</v>
      </c>
      <c r="B460" s="106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9">
        <v>29</v>
      </c>
      <c r="B461" s="106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9">
        <v>30</v>
      </c>
      <c r="B462" s="106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7" t="s">
        <v>489</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9">
        <v>1</v>
      </c>
      <c r="B466" s="106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9">
        <v>2</v>
      </c>
      <c r="B467" s="106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9">
        <v>3</v>
      </c>
      <c r="B468" s="106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9">
        <v>4</v>
      </c>
      <c r="B469" s="106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9">
        <v>5</v>
      </c>
      <c r="B470" s="106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9">
        <v>6</v>
      </c>
      <c r="B471" s="106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9">
        <v>7</v>
      </c>
      <c r="B472" s="106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9">
        <v>8</v>
      </c>
      <c r="B473" s="106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9">
        <v>9</v>
      </c>
      <c r="B474" s="106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9">
        <v>10</v>
      </c>
      <c r="B475" s="106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9">
        <v>11</v>
      </c>
      <c r="B476" s="106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9">
        <v>12</v>
      </c>
      <c r="B477" s="106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9">
        <v>13</v>
      </c>
      <c r="B478" s="106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9">
        <v>14</v>
      </c>
      <c r="B479" s="106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9">
        <v>15</v>
      </c>
      <c r="B480" s="106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9">
        <v>16</v>
      </c>
      <c r="B481" s="106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9">
        <v>17</v>
      </c>
      <c r="B482" s="106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9">
        <v>18</v>
      </c>
      <c r="B483" s="106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9">
        <v>19</v>
      </c>
      <c r="B484" s="106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9">
        <v>20</v>
      </c>
      <c r="B485" s="106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9">
        <v>21</v>
      </c>
      <c r="B486" s="106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9">
        <v>22</v>
      </c>
      <c r="B487" s="106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9">
        <v>23</v>
      </c>
      <c r="B488" s="106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9">
        <v>24</v>
      </c>
      <c r="B489" s="106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9">
        <v>25</v>
      </c>
      <c r="B490" s="106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9">
        <v>26</v>
      </c>
      <c r="B491" s="106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9">
        <v>27</v>
      </c>
      <c r="B492" s="106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9">
        <v>28</v>
      </c>
      <c r="B493" s="106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9">
        <v>29</v>
      </c>
      <c r="B494" s="106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9">
        <v>30</v>
      </c>
      <c r="B495" s="106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7" t="s">
        <v>489</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9">
        <v>1</v>
      </c>
      <c r="B499" s="106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9">
        <v>2</v>
      </c>
      <c r="B500" s="106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9">
        <v>3</v>
      </c>
      <c r="B501" s="106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9">
        <v>4</v>
      </c>
      <c r="B502" s="106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9">
        <v>5</v>
      </c>
      <c r="B503" s="106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9">
        <v>6</v>
      </c>
      <c r="B504" s="106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9">
        <v>7</v>
      </c>
      <c r="B505" s="106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9">
        <v>8</v>
      </c>
      <c r="B506" s="106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9">
        <v>9</v>
      </c>
      <c r="B507" s="106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9">
        <v>10</v>
      </c>
      <c r="B508" s="106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9">
        <v>11</v>
      </c>
      <c r="B509" s="106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9">
        <v>12</v>
      </c>
      <c r="B510" s="106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9">
        <v>13</v>
      </c>
      <c r="B511" s="106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9">
        <v>14</v>
      </c>
      <c r="B512" s="106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9">
        <v>15</v>
      </c>
      <c r="B513" s="106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9">
        <v>16</v>
      </c>
      <c r="B514" s="106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9">
        <v>17</v>
      </c>
      <c r="B515" s="106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9">
        <v>18</v>
      </c>
      <c r="B516" s="106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9">
        <v>19</v>
      </c>
      <c r="B517" s="106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9">
        <v>20</v>
      </c>
      <c r="B518" s="106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9">
        <v>21</v>
      </c>
      <c r="B519" s="106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9">
        <v>22</v>
      </c>
      <c r="B520" s="106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9">
        <v>23</v>
      </c>
      <c r="B521" s="106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9">
        <v>24</v>
      </c>
      <c r="B522" s="106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9">
        <v>25</v>
      </c>
      <c r="B523" s="106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9">
        <v>26</v>
      </c>
      <c r="B524" s="106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9">
        <v>27</v>
      </c>
      <c r="B525" s="106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9">
        <v>28</v>
      </c>
      <c r="B526" s="106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9">
        <v>29</v>
      </c>
      <c r="B527" s="106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9">
        <v>30</v>
      </c>
      <c r="B528" s="106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7" t="s">
        <v>489</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9">
        <v>1</v>
      </c>
      <c r="B532" s="106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9">
        <v>2</v>
      </c>
      <c r="B533" s="106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9">
        <v>3</v>
      </c>
      <c r="B534" s="106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9">
        <v>4</v>
      </c>
      <c r="B535" s="106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9">
        <v>5</v>
      </c>
      <c r="B536" s="106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9">
        <v>6</v>
      </c>
      <c r="B537" s="106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9">
        <v>7</v>
      </c>
      <c r="B538" s="106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9">
        <v>8</v>
      </c>
      <c r="B539" s="106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9">
        <v>9</v>
      </c>
      <c r="B540" s="106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9">
        <v>10</v>
      </c>
      <c r="B541" s="106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9">
        <v>11</v>
      </c>
      <c r="B542" s="106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9">
        <v>12</v>
      </c>
      <c r="B543" s="106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9">
        <v>13</v>
      </c>
      <c r="B544" s="106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9">
        <v>14</v>
      </c>
      <c r="B545" s="106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9">
        <v>15</v>
      </c>
      <c r="B546" s="106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9">
        <v>16</v>
      </c>
      <c r="B547" s="106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9">
        <v>17</v>
      </c>
      <c r="B548" s="106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9">
        <v>18</v>
      </c>
      <c r="B549" s="106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9">
        <v>19</v>
      </c>
      <c r="B550" s="106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9">
        <v>20</v>
      </c>
      <c r="B551" s="106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9">
        <v>21</v>
      </c>
      <c r="B552" s="106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9">
        <v>22</v>
      </c>
      <c r="B553" s="106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9">
        <v>23</v>
      </c>
      <c r="B554" s="106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9">
        <v>24</v>
      </c>
      <c r="B555" s="106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9">
        <v>25</v>
      </c>
      <c r="B556" s="106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9">
        <v>26</v>
      </c>
      <c r="B557" s="106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9">
        <v>27</v>
      </c>
      <c r="B558" s="106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9">
        <v>28</v>
      </c>
      <c r="B559" s="106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9">
        <v>29</v>
      </c>
      <c r="B560" s="106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9">
        <v>30</v>
      </c>
      <c r="B561" s="106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7" t="s">
        <v>489</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9">
        <v>1</v>
      </c>
      <c r="B565" s="106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9">
        <v>2</v>
      </c>
      <c r="B566" s="106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9">
        <v>3</v>
      </c>
      <c r="B567" s="106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9">
        <v>4</v>
      </c>
      <c r="B568" s="106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9">
        <v>5</v>
      </c>
      <c r="B569" s="106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9">
        <v>6</v>
      </c>
      <c r="B570" s="106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9">
        <v>7</v>
      </c>
      <c r="B571" s="106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9">
        <v>8</v>
      </c>
      <c r="B572" s="106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9">
        <v>9</v>
      </c>
      <c r="B573" s="106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9">
        <v>10</v>
      </c>
      <c r="B574" s="106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9">
        <v>11</v>
      </c>
      <c r="B575" s="106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9">
        <v>12</v>
      </c>
      <c r="B576" s="106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9">
        <v>13</v>
      </c>
      <c r="B577" s="106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9">
        <v>14</v>
      </c>
      <c r="B578" s="106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9">
        <v>15</v>
      </c>
      <c r="B579" s="106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9">
        <v>16</v>
      </c>
      <c r="B580" s="106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9">
        <v>17</v>
      </c>
      <c r="B581" s="106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9">
        <v>18</v>
      </c>
      <c r="B582" s="106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9">
        <v>19</v>
      </c>
      <c r="B583" s="106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9">
        <v>20</v>
      </c>
      <c r="B584" s="106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9">
        <v>21</v>
      </c>
      <c r="B585" s="106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9">
        <v>22</v>
      </c>
      <c r="B586" s="106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9">
        <v>23</v>
      </c>
      <c r="B587" s="106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9">
        <v>24</v>
      </c>
      <c r="B588" s="106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9">
        <v>25</v>
      </c>
      <c r="B589" s="106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9">
        <v>26</v>
      </c>
      <c r="B590" s="106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9">
        <v>27</v>
      </c>
      <c r="B591" s="106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9">
        <v>28</v>
      </c>
      <c r="B592" s="106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9">
        <v>29</v>
      </c>
      <c r="B593" s="106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9">
        <v>30</v>
      </c>
      <c r="B594" s="106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7" t="s">
        <v>489</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9">
        <v>1</v>
      </c>
      <c r="B598" s="106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9">
        <v>2</v>
      </c>
      <c r="B599" s="106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9">
        <v>3</v>
      </c>
      <c r="B600" s="106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9">
        <v>4</v>
      </c>
      <c r="B601" s="106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9">
        <v>5</v>
      </c>
      <c r="B602" s="106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9">
        <v>6</v>
      </c>
      <c r="B603" s="106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9">
        <v>7</v>
      </c>
      <c r="B604" s="106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9">
        <v>8</v>
      </c>
      <c r="B605" s="106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9">
        <v>9</v>
      </c>
      <c r="B606" s="106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9">
        <v>10</v>
      </c>
      <c r="B607" s="106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9">
        <v>11</v>
      </c>
      <c r="B608" s="106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9">
        <v>12</v>
      </c>
      <c r="B609" s="106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9">
        <v>13</v>
      </c>
      <c r="B610" s="106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9">
        <v>14</v>
      </c>
      <c r="B611" s="106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9">
        <v>15</v>
      </c>
      <c r="B612" s="106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9">
        <v>16</v>
      </c>
      <c r="B613" s="106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9">
        <v>17</v>
      </c>
      <c r="B614" s="106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9">
        <v>18</v>
      </c>
      <c r="B615" s="106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9">
        <v>19</v>
      </c>
      <c r="B616" s="106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9">
        <v>20</v>
      </c>
      <c r="B617" s="106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9">
        <v>21</v>
      </c>
      <c r="B618" s="106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9">
        <v>22</v>
      </c>
      <c r="B619" s="106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9">
        <v>23</v>
      </c>
      <c r="B620" s="106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9">
        <v>24</v>
      </c>
      <c r="B621" s="106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9">
        <v>25</v>
      </c>
      <c r="B622" s="106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9">
        <v>26</v>
      </c>
      <c r="B623" s="106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9">
        <v>27</v>
      </c>
      <c r="B624" s="106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9">
        <v>28</v>
      </c>
      <c r="B625" s="106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9">
        <v>29</v>
      </c>
      <c r="B626" s="106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9">
        <v>30</v>
      </c>
      <c r="B627" s="106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7" t="s">
        <v>489</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9">
        <v>1</v>
      </c>
      <c r="B631" s="106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9">
        <v>2</v>
      </c>
      <c r="B632" s="106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9">
        <v>3</v>
      </c>
      <c r="B633" s="106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9">
        <v>4</v>
      </c>
      <c r="B634" s="106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9">
        <v>5</v>
      </c>
      <c r="B635" s="106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9">
        <v>6</v>
      </c>
      <c r="B636" s="106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9">
        <v>7</v>
      </c>
      <c r="B637" s="106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9">
        <v>8</v>
      </c>
      <c r="B638" s="106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9">
        <v>9</v>
      </c>
      <c r="B639" s="106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9">
        <v>10</v>
      </c>
      <c r="B640" s="106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9">
        <v>11</v>
      </c>
      <c r="B641" s="106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9">
        <v>12</v>
      </c>
      <c r="B642" s="106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9">
        <v>13</v>
      </c>
      <c r="B643" s="106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9">
        <v>14</v>
      </c>
      <c r="B644" s="106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9">
        <v>15</v>
      </c>
      <c r="B645" s="106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9">
        <v>16</v>
      </c>
      <c r="B646" s="106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9">
        <v>17</v>
      </c>
      <c r="B647" s="106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9">
        <v>18</v>
      </c>
      <c r="B648" s="106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9">
        <v>19</v>
      </c>
      <c r="B649" s="106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9">
        <v>20</v>
      </c>
      <c r="B650" s="106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9">
        <v>21</v>
      </c>
      <c r="B651" s="106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9">
        <v>22</v>
      </c>
      <c r="B652" s="106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9">
        <v>23</v>
      </c>
      <c r="B653" s="106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9">
        <v>24</v>
      </c>
      <c r="B654" s="106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9">
        <v>25</v>
      </c>
      <c r="B655" s="106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9">
        <v>26</v>
      </c>
      <c r="B656" s="106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9">
        <v>27</v>
      </c>
      <c r="B657" s="106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9">
        <v>28</v>
      </c>
      <c r="B658" s="106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9">
        <v>29</v>
      </c>
      <c r="B659" s="106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9">
        <v>30</v>
      </c>
      <c r="B660" s="106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7" t="s">
        <v>489</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9">
        <v>1</v>
      </c>
      <c r="B664" s="106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9">
        <v>2</v>
      </c>
      <c r="B665" s="106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9">
        <v>3</v>
      </c>
      <c r="B666" s="106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9">
        <v>4</v>
      </c>
      <c r="B667" s="106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9">
        <v>5</v>
      </c>
      <c r="B668" s="106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9">
        <v>6</v>
      </c>
      <c r="B669" s="106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9">
        <v>7</v>
      </c>
      <c r="B670" s="106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9">
        <v>8</v>
      </c>
      <c r="B671" s="106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9">
        <v>9</v>
      </c>
      <c r="B672" s="106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9">
        <v>10</v>
      </c>
      <c r="B673" s="106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9">
        <v>11</v>
      </c>
      <c r="B674" s="106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9">
        <v>12</v>
      </c>
      <c r="B675" s="106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9">
        <v>13</v>
      </c>
      <c r="B676" s="106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9">
        <v>14</v>
      </c>
      <c r="B677" s="106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9">
        <v>15</v>
      </c>
      <c r="B678" s="106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9">
        <v>16</v>
      </c>
      <c r="B679" s="106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9">
        <v>17</v>
      </c>
      <c r="B680" s="106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9">
        <v>18</v>
      </c>
      <c r="B681" s="106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9">
        <v>19</v>
      </c>
      <c r="B682" s="106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9">
        <v>20</v>
      </c>
      <c r="B683" s="106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9">
        <v>21</v>
      </c>
      <c r="B684" s="106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9">
        <v>22</v>
      </c>
      <c r="B685" s="106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9">
        <v>23</v>
      </c>
      <c r="B686" s="106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9">
        <v>24</v>
      </c>
      <c r="B687" s="106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9">
        <v>25</v>
      </c>
      <c r="B688" s="106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9">
        <v>26</v>
      </c>
      <c r="B689" s="106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9">
        <v>27</v>
      </c>
      <c r="B690" s="106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9">
        <v>28</v>
      </c>
      <c r="B691" s="106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9">
        <v>29</v>
      </c>
      <c r="B692" s="106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9">
        <v>30</v>
      </c>
      <c r="B693" s="106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7" t="s">
        <v>489</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9">
        <v>1</v>
      </c>
      <c r="B697" s="106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9">
        <v>2</v>
      </c>
      <c r="B698" s="106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9">
        <v>3</v>
      </c>
      <c r="B699" s="106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9">
        <v>4</v>
      </c>
      <c r="B700" s="106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9">
        <v>5</v>
      </c>
      <c r="B701" s="106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9">
        <v>6</v>
      </c>
      <c r="B702" s="106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9">
        <v>7</v>
      </c>
      <c r="B703" s="106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9">
        <v>8</v>
      </c>
      <c r="B704" s="106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9">
        <v>9</v>
      </c>
      <c r="B705" s="106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9">
        <v>10</v>
      </c>
      <c r="B706" s="106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9">
        <v>11</v>
      </c>
      <c r="B707" s="106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9">
        <v>12</v>
      </c>
      <c r="B708" s="106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9">
        <v>13</v>
      </c>
      <c r="B709" s="106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9">
        <v>14</v>
      </c>
      <c r="B710" s="106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9">
        <v>15</v>
      </c>
      <c r="B711" s="106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9">
        <v>16</v>
      </c>
      <c r="B712" s="106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9">
        <v>17</v>
      </c>
      <c r="B713" s="106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9">
        <v>18</v>
      </c>
      <c r="B714" s="106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9">
        <v>19</v>
      </c>
      <c r="B715" s="106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9">
        <v>20</v>
      </c>
      <c r="B716" s="106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9">
        <v>21</v>
      </c>
      <c r="B717" s="106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9">
        <v>22</v>
      </c>
      <c r="B718" s="106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9">
        <v>23</v>
      </c>
      <c r="B719" s="106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9">
        <v>24</v>
      </c>
      <c r="B720" s="106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9">
        <v>25</v>
      </c>
      <c r="B721" s="106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9">
        <v>26</v>
      </c>
      <c r="B722" s="106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9">
        <v>27</v>
      </c>
      <c r="B723" s="106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9">
        <v>28</v>
      </c>
      <c r="B724" s="106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9">
        <v>29</v>
      </c>
      <c r="B725" s="106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9">
        <v>30</v>
      </c>
      <c r="B726" s="106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7" t="s">
        <v>489</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9">
        <v>1</v>
      </c>
      <c r="B730" s="106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9">
        <v>2</v>
      </c>
      <c r="B731" s="106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9">
        <v>3</v>
      </c>
      <c r="B732" s="106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9">
        <v>4</v>
      </c>
      <c r="B733" s="106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9">
        <v>5</v>
      </c>
      <c r="B734" s="106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9">
        <v>6</v>
      </c>
      <c r="B735" s="106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9">
        <v>7</v>
      </c>
      <c r="B736" s="106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9">
        <v>8</v>
      </c>
      <c r="B737" s="106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9">
        <v>9</v>
      </c>
      <c r="B738" s="106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9">
        <v>10</v>
      </c>
      <c r="B739" s="106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9">
        <v>11</v>
      </c>
      <c r="B740" s="106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9">
        <v>12</v>
      </c>
      <c r="B741" s="106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9">
        <v>13</v>
      </c>
      <c r="B742" s="106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9">
        <v>14</v>
      </c>
      <c r="B743" s="106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9">
        <v>15</v>
      </c>
      <c r="B744" s="106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9">
        <v>16</v>
      </c>
      <c r="B745" s="106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9">
        <v>17</v>
      </c>
      <c r="B746" s="106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9">
        <v>18</v>
      </c>
      <c r="B747" s="106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9">
        <v>19</v>
      </c>
      <c r="B748" s="106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9">
        <v>20</v>
      </c>
      <c r="B749" s="106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9">
        <v>21</v>
      </c>
      <c r="B750" s="106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9">
        <v>22</v>
      </c>
      <c r="B751" s="106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9">
        <v>23</v>
      </c>
      <c r="B752" s="106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9">
        <v>24</v>
      </c>
      <c r="B753" s="106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9">
        <v>25</v>
      </c>
      <c r="B754" s="106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9">
        <v>26</v>
      </c>
      <c r="B755" s="106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9">
        <v>27</v>
      </c>
      <c r="B756" s="106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9">
        <v>28</v>
      </c>
      <c r="B757" s="106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9">
        <v>29</v>
      </c>
      <c r="B758" s="106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9">
        <v>30</v>
      </c>
      <c r="B759" s="106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7" t="s">
        <v>489</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9">
        <v>1</v>
      </c>
      <c r="B763" s="106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9">
        <v>2</v>
      </c>
      <c r="B764" s="106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9">
        <v>3</v>
      </c>
      <c r="B765" s="106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9">
        <v>4</v>
      </c>
      <c r="B766" s="106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9">
        <v>5</v>
      </c>
      <c r="B767" s="106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9">
        <v>6</v>
      </c>
      <c r="B768" s="106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9">
        <v>7</v>
      </c>
      <c r="B769" s="106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9">
        <v>8</v>
      </c>
      <c r="B770" s="106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9">
        <v>9</v>
      </c>
      <c r="B771" s="106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9">
        <v>10</v>
      </c>
      <c r="B772" s="106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9">
        <v>11</v>
      </c>
      <c r="B773" s="106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9">
        <v>12</v>
      </c>
      <c r="B774" s="106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9">
        <v>13</v>
      </c>
      <c r="B775" s="106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9">
        <v>14</v>
      </c>
      <c r="B776" s="106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9">
        <v>15</v>
      </c>
      <c r="B777" s="106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9">
        <v>16</v>
      </c>
      <c r="B778" s="106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9">
        <v>17</v>
      </c>
      <c r="B779" s="106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9">
        <v>18</v>
      </c>
      <c r="B780" s="106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9">
        <v>19</v>
      </c>
      <c r="B781" s="106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9">
        <v>20</v>
      </c>
      <c r="B782" s="106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9">
        <v>21</v>
      </c>
      <c r="B783" s="106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9">
        <v>22</v>
      </c>
      <c r="B784" s="106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9">
        <v>23</v>
      </c>
      <c r="B785" s="106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9">
        <v>24</v>
      </c>
      <c r="B786" s="106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9">
        <v>25</v>
      </c>
      <c r="B787" s="106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9">
        <v>26</v>
      </c>
      <c r="B788" s="106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9">
        <v>27</v>
      </c>
      <c r="B789" s="106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9">
        <v>28</v>
      </c>
      <c r="B790" s="106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9">
        <v>29</v>
      </c>
      <c r="B791" s="106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9">
        <v>30</v>
      </c>
      <c r="B792" s="106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7" t="s">
        <v>489</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9">
        <v>1</v>
      </c>
      <c r="B796" s="106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9">
        <v>2</v>
      </c>
      <c r="B797" s="106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9">
        <v>3</v>
      </c>
      <c r="B798" s="106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9">
        <v>4</v>
      </c>
      <c r="B799" s="106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9">
        <v>5</v>
      </c>
      <c r="B800" s="106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9">
        <v>6</v>
      </c>
      <c r="B801" s="106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9">
        <v>7</v>
      </c>
      <c r="B802" s="106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9">
        <v>8</v>
      </c>
      <c r="B803" s="106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9">
        <v>9</v>
      </c>
      <c r="B804" s="106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9">
        <v>10</v>
      </c>
      <c r="B805" s="106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9">
        <v>11</v>
      </c>
      <c r="B806" s="106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9">
        <v>12</v>
      </c>
      <c r="B807" s="106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9">
        <v>13</v>
      </c>
      <c r="B808" s="106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9">
        <v>14</v>
      </c>
      <c r="B809" s="106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9">
        <v>15</v>
      </c>
      <c r="B810" s="106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9">
        <v>16</v>
      </c>
      <c r="B811" s="106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9">
        <v>17</v>
      </c>
      <c r="B812" s="106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9">
        <v>18</v>
      </c>
      <c r="B813" s="106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9">
        <v>19</v>
      </c>
      <c r="B814" s="106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9">
        <v>20</v>
      </c>
      <c r="B815" s="106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9">
        <v>21</v>
      </c>
      <c r="B816" s="106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9">
        <v>22</v>
      </c>
      <c r="B817" s="106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9">
        <v>23</v>
      </c>
      <c r="B818" s="106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9">
        <v>24</v>
      </c>
      <c r="B819" s="106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9">
        <v>25</v>
      </c>
      <c r="B820" s="106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9">
        <v>26</v>
      </c>
      <c r="B821" s="106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9">
        <v>27</v>
      </c>
      <c r="B822" s="106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9">
        <v>28</v>
      </c>
      <c r="B823" s="106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9">
        <v>29</v>
      </c>
      <c r="B824" s="106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9">
        <v>30</v>
      </c>
      <c r="B825" s="106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7" t="s">
        <v>489</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9">
        <v>1</v>
      </c>
      <c r="B829" s="106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9">
        <v>2</v>
      </c>
      <c r="B830" s="106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9">
        <v>3</v>
      </c>
      <c r="B831" s="106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9">
        <v>4</v>
      </c>
      <c r="B832" s="106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9">
        <v>5</v>
      </c>
      <c r="B833" s="106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9">
        <v>6</v>
      </c>
      <c r="B834" s="106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9">
        <v>7</v>
      </c>
      <c r="B835" s="106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9">
        <v>8</v>
      </c>
      <c r="B836" s="106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9">
        <v>9</v>
      </c>
      <c r="B837" s="106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9">
        <v>10</v>
      </c>
      <c r="B838" s="106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9">
        <v>11</v>
      </c>
      <c r="B839" s="106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9">
        <v>12</v>
      </c>
      <c r="B840" s="106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9">
        <v>13</v>
      </c>
      <c r="B841" s="106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9">
        <v>14</v>
      </c>
      <c r="B842" s="106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9">
        <v>15</v>
      </c>
      <c r="B843" s="106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9">
        <v>16</v>
      </c>
      <c r="B844" s="106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9">
        <v>17</v>
      </c>
      <c r="B845" s="106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9">
        <v>18</v>
      </c>
      <c r="B846" s="106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9">
        <v>19</v>
      </c>
      <c r="B847" s="106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9">
        <v>20</v>
      </c>
      <c r="B848" s="106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9">
        <v>21</v>
      </c>
      <c r="B849" s="106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9">
        <v>22</v>
      </c>
      <c r="B850" s="106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9">
        <v>23</v>
      </c>
      <c r="B851" s="106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9">
        <v>24</v>
      </c>
      <c r="B852" s="106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9">
        <v>25</v>
      </c>
      <c r="B853" s="106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9">
        <v>26</v>
      </c>
      <c r="B854" s="106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9">
        <v>27</v>
      </c>
      <c r="B855" s="106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9">
        <v>28</v>
      </c>
      <c r="B856" s="106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9">
        <v>29</v>
      </c>
      <c r="B857" s="106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9">
        <v>30</v>
      </c>
      <c r="B858" s="106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7" t="s">
        <v>489</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9">
        <v>1</v>
      </c>
      <c r="B862" s="106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9">
        <v>2</v>
      </c>
      <c r="B863" s="106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9">
        <v>3</v>
      </c>
      <c r="B864" s="106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9">
        <v>4</v>
      </c>
      <c r="B865" s="106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9">
        <v>5</v>
      </c>
      <c r="B866" s="106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9">
        <v>6</v>
      </c>
      <c r="B867" s="106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9">
        <v>7</v>
      </c>
      <c r="B868" s="106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9">
        <v>8</v>
      </c>
      <c r="B869" s="106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9">
        <v>9</v>
      </c>
      <c r="B870" s="106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9">
        <v>10</v>
      </c>
      <c r="B871" s="106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9">
        <v>11</v>
      </c>
      <c r="B872" s="106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9">
        <v>12</v>
      </c>
      <c r="B873" s="106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9">
        <v>13</v>
      </c>
      <c r="B874" s="106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9">
        <v>14</v>
      </c>
      <c r="B875" s="106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9">
        <v>15</v>
      </c>
      <c r="B876" s="106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9">
        <v>16</v>
      </c>
      <c r="B877" s="106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9">
        <v>17</v>
      </c>
      <c r="B878" s="106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9">
        <v>18</v>
      </c>
      <c r="B879" s="106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9">
        <v>19</v>
      </c>
      <c r="B880" s="106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9">
        <v>20</v>
      </c>
      <c r="B881" s="106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9">
        <v>21</v>
      </c>
      <c r="B882" s="106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9">
        <v>22</v>
      </c>
      <c r="B883" s="106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9">
        <v>23</v>
      </c>
      <c r="B884" s="106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9">
        <v>24</v>
      </c>
      <c r="B885" s="106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9">
        <v>25</v>
      </c>
      <c r="B886" s="106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9">
        <v>26</v>
      </c>
      <c r="B887" s="106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9">
        <v>27</v>
      </c>
      <c r="B888" s="106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9">
        <v>28</v>
      </c>
      <c r="B889" s="106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9">
        <v>29</v>
      </c>
      <c r="B890" s="106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9">
        <v>30</v>
      </c>
      <c r="B891" s="106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7" t="s">
        <v>489</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9">
        <v>1</v>
      </c>
      <c r="B895" s="106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9">
        <v>2</v>
      </c>
      <c r="B896" s="106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9">
        <v>3</v>
      </c>
      <c r="B897" s="106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9">
        <v>4</v>
      </c>
      <c r="B898" s="106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9">
        <v>5</v>
      </c>
      <c r="B899" s="106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9">
        <v>6</v>
      </c>
      <c r="B900" s="106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9">
        <v>7</v>
      </c>
      <c r="B901" s="106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9">
        <v>8</v>
      </c>
      <c r="B902" s="106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9">
        <v>9</v>
      </c>
      <c r="B903" s="106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9">
        <v>10</v>
      </c>
      <c r="B904" s="106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9">
        <v>11</v>
      </c>
      <c r="B905" s="106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9">
        <v>12</v>
      </c>
      <c r="B906" s="106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9">
        <v>13</v>
      </c>
      <c r="B907" s="106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9">
        <v>14</v>
      </c>
      <c r="B908" s="106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9">
        <v>15</v>
      </c>
      <c r="B909" s="106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9">
        <v>16</v>
      </c>
      <c r="B910" s="106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9">
        <v>17</v>
      </c>
      <c r="B911" s="106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9">
        <v>18</v>
      </c>
      <c r="B912" s="106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9">
        <v>19</v>
      </c>
      <c r="B913" s="106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9">
        <v>20</v>
      </c>
      <c r="B914" s="106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9">
        <v>21</v>
      </c>
      <c r="B915" s="106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9">
        <v>22</v>
      </c>
      <c r="B916" s="106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9">
        <v>23</v>
      </c>
      <c r="B917" s="106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9">
        <v>24</v>
      </c>
      <c r="B918" s="106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9">
        <v>25</v>
      </c>
      <c r="B919" s="106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9">
        <v>26</v>
      </c>
      <c r="B920" s="106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9">
        <v>27</v>
      </c>
      <c r="B921" s="106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9">
        <v>28</v>
      </c>
      <c r="B922" s="106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9">
        <v>29</v>
      </c>
      <c r="B923" s="106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9">
        <v>30</v>
      </c>
      <c r="B924" s="106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7" t="s">
        <v>489</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9">
        <v>1</v>
      </c>
      <c r="B928" s="106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9">
        <v>2</v>
      </c>
      <c r="B929" s="106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9">
        <v>3</v>
      </c>
      <c r="B930" s="106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9">
        <v>4</v>
      </c>
      <c r="B931" s="106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9">
        <v>5</v>
      </c>
      <c r="B932" s="106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9">
        <v>6</v>
      </c>
      <c r="B933" s="106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9">
        <v>7</v>
      </c>
      <c r="B934" s="106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9">
        <v>8</v>
      </c>
      <c r="B935" s="106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9">
        <v>9</v>
      </c>
      <c r="B936" s="106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9">
        <v>10</v>
      </c>
      <c r="B937" s="106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9">
        <v>11</v>
      </c>
      <c r="B938" s="106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9">
        <v>12</v>
      </c>
      <c r="B939" s="106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9">
        <v>13</v>
      </c>
      <c r="B940" s="106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9">
        <v>14</v>
      </c>
      <c r="B941" s="106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9">
        <v>15</v>
      </c>
      <c r="B942" s="106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9">
        <v>16</v>
      </c>
      <c r="B943" s="106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9">
        <v>17</v>
      </c>
      <c r="B944" s="106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9">
        <v>18</v>
      </c>
      <c r="B945" s="106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9">
        <v>19</v>
      </c>
      <c r="B946" s="106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9">
        <v>20</v>
      </c>
      <c r="B947" s="106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9">
        <v>21</v>
      </c>
      <c r="B948" s="106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9">
        <v>22</v>
      </c>
      <c r="B949" s="106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9">
        <v>23</v>
      </c>
      <c r="B950" s="106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9">
        <v>24</v>
      </c>
      <c r="B951" s="106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9">
        <v>25</v>
      </c>
      <c r="B952" s="106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9">
        <v>26</v>
      </c>
      <c r="B953" s="106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9">
        <v>27</v>
      </c>
      <c r="B954" s="106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9">
        <v>28</v>
      </c>
      <c r="B955" s="106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9">
        <v>29</v>
      </c>
      <c r="B956" s="106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9">
        <v>30</v>
      </c>
      <c r="B957" s="106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7" t="s">
        <v>489</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9">
        <v>1</v>
      </c>
      <c r="B961" s="106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9">
        <v>2</v>
      </c>
      <c r="B962" s="106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9">
        <v>3</v>
      </c>
      <c r="B963" s="106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9">
        <v>4</v>
      </c>
      <c r="B964" s="106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9">
        <v>5</v>
      </c>
      <c r="B965" s="106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9">
        <v>6</v>
      </c>
      <c r="B966" s="106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9">
        <v>7</v>
      </c>
      <c r="B967" s="106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9">
        <v>8</v>
      </c>
      <c r="B968" s="106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9">
        <v>9</v>
      </c>
      <c r="B969" s="106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9">
        <v>10</v>
      </c>
      <c r="B970" s="106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9">
        <v>11</v>
      </c>
      <c r="B971" s="106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9">
        <v>12</v>
      </c>
      <c r="B972" s="106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9">
        <v>13</v>
      </c>
      <c r="B973" s="106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9">
        <v>14</v>
      </c>
      <c r="B974" s="106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9">
        <v>15</v>
      </c>
      <c r="B975" s="106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9">
        <v>16</v>
      </c>
      <c r="B976" s="106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9">
        <v>17</v>
      </c>
      <c r="B977" s="106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9">
        <v>18</v>
      </c>
      <c r="B978" s="106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9">
        <v>19</v>
      </c>
      <c r="B979" s="106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9">
        <v>20</v>
      </c>
      <c r="B980" s="106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9">
        <v>21</v>
      </c>
      <c r="B981" s="106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9">
        <v>22</v>
      </c>
      <c r="B982" s="106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9">
        <v>23</v>
      </c>
      <c r="B983" s="106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9">
        <v>24</v>
      </c>
      <c r="B984" s="106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9">
        <v>25</v>
      </c>
      <c r="B985" s="106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9">
        <v>26</v>
      </c>
      <c r="B986" s="106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9">
        <v>27</v>
      </c>
      <c r="B987" s="106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9">
        <v>28</v>
      </c>
      <c r="B988" s="106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9">
        <v>29</v>
      </c>
      <c r="B989" s="106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9">
        <v>30</v>
      </c>
      <c r="B990" s="106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7" t="s">
        <v>489</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9">
        <v>1</v>
      </c>
      <c r="B994" s="106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9">
        <v>2</v>
      </c>
      <c r="B995" s="106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9">
        <v>3</v>
      </c>
      <c r="B996" s="106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9">
        <v>4</v>
      </c>
      <c r="B997" s="106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9">
        <v>5</v>
      </c>
      <c r="B998" s="106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9">
        <v>6</v>
      </c>
      <c r="B999" s="106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9">
        <v>7</v>
      </c>
      <c r="B1000" s="106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9">
        <v>8</v>
      </c>
      <c r="B1001" s="106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9">
        <v>9</v>
      </c>
      <c r="B1002" s="106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9">
        <v>10</v>
      </c>
      <c r="B1003" s="106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9">
        <v>11</v>
      </c>
      <c r="B1004" s="106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9">
        <v>12</v>
      </c>
      <c r="B1005" s="106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9">
        <v>13</v>
      </c>
      <c r="B1006" s="106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9">
        <v>14</v>
      </c>
      <c r="B1007" s="106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9">
        <v>15</v>
      </c>
      <c r="B1008" s="106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9">
        <v>16</v>
      </c>
      <c r="B1009" s="106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9">
        <v>17</v>
      </c>
      <c r="B1010" s="106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9">
        <v>18</v>
      </c>
      <c r="B1011" s="106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9">
        <v>19</v>
      </c>
      <c r="B1012" s="106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9">
        <v>20</v>
      </c>
      <c r="B1013" s="106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9">
        <v>21</v>
      </c>
      <c r="B1014" s="106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9">
        <v>22</v>
      </c>
      <c r="B1015" s="106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9">
        <v>23</v>
      </c>
      <c r="B1016" s="106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9">
        <v>24</v>
      </c>
      <c r="B1017" s="106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9">
        <v>25</v>
      </c>
      <c r="B1018" s="106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9">
        <v>26</v>
      </c>
      <c r="B1019" s="106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9">
        <v>27</v>
      </c>
      <c r="B1020" s="106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9">
        <v>28</v>
      </c>
      <c r="B1021" s="106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9">
        <v>29</v>
      </c>
      <c r="B1022" s="106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9">
        <v>30</v>
      </c>
      <c r="B1023" s="106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7" t="s">
        <v>489</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9">
        <v>1</v>
      </c>
      <c r="B1027" s="106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9">
        <v>2</v>
      </c>
      <c r="B1028" s="106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9">
        <v>3</v>
      </c>
      <c r="B1029" s="106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9">
        <v>4</v>
      </c>
      <c r="B1030" s="106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9">
        <v>5</v>
      </c>
      <c r="B1031" s="106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9">
        <v>6</v>
      </c>
      <c r="B1032" s="106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9">
        <v>7</v>
      </c>
      <c r="B1033" s="106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9">
        <v>8</v>
      </c>
      <c r="B1034" s="106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9">
        <v>9</v>
      </c>
      <c r="B1035" s="106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9">
        <v>10</v>
      </c>
      <c r="B1036" s="106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9">
        <v>11</v>
      </c>
      <c r="B1037" s="106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9">
        <v>12</v>
      </c>
      <c r="B1038" s="106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9">
        <v>13</v>
      </c>
      <c r="B1039" s="106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9">
        <v>14</v>
      </c>
      <c r="B1040" s="106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9">
        <v>15</v>
      </c>
      <c r="B1041" s="106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9">
        <v>16</v>
      </c>
      <c r="B1042" s="106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9">
        <v>17</v>
      </c>
      <c r="B1043" s="106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9">
        <v>18</v>
      </c>
      <c r="B1044" s="106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9">
        <v>19</v>
      </c>
      <c r="B1045" s="106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9">
        <v>20</v>
      </c>
      <c r="B1046" s="106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9">
        <v>21</v>
      </c>
      <c r="B1047" s="106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9">
        <v>22</v>
      </c>
      <c r="B1048" s="106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9">
        <v>23</v>
      </c>
      <c r="B1049" s="106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9">
        <v>24</v>
      </c>
      <c r="B1050" s="106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9">
        <v>25</v>
      </c>
      <c r="B1051" s="106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9">
        <v>26</v>
      </c>
      <c r="B1052" s="106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9">
        <v>27</v>
      </c>
      <c r="B1053" s="106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9">
        <v>28</v>
      </c>
      <c r="B1054" s="106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9">
        <v>29</v>
      </c>
      <c r="B1055" s="106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9">
        <v>30</v>
      </c>
      <c r="B1056" s="106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7" t="s">
        <v>489</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9">
        <v>1</v>
      </c>
      <c r="B1060" s="106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9">
        <v>2</v>
      </c>
      <c r="B1061" s="106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9">
        <v>3</v>
      </c>
      <c r="B1062" s="106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9">
        <v>4</v>
      </c>
      <c r="B1063" s="106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9">
        <v>5</v>
      </c>
      <c r="B1064" s="106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9">
        <v>6</v>
      </c>
      <c r="B1065" s="106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9">
        <v>7</v>
      </c>
      <c r="B1066" s="106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9">
        <v>8</v>
      </c>
      <c r="B1067" s="106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9">
        <v>9</v>
      </c>
      <c r="B1068" s="106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9">
        <v>10</v>
      </c>
      <c r="B1069" s="106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9">
        <v>11</v>
      </c>
      <c r="B1070" s="106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9">
        <v>12</v>
      </c>
      <c r="B1071" s="106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9">
        <v>13</v>
      </c>
      <c r="B1072" s="106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9">
        <v>14</v>
      </c>
      <c r="B1073" s="106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9">
        <v>15</v>
      </c>
      <c r="B1074" s="106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9">
        <v>16</v>
      </c>
      <c r="B1075" s="106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9">
        <v>17</v>
      </c>
      <c r="B1076" s="106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9">
        <v>18</v>
      </c>
      <c r="B1077" s="106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9">
        <v>19</v>
      </c>
      <c r="B1078" s="106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9">
        <v>20</v>
      </c>
      <c r="B1079" s="106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9">
        <v>21</v>
      </c>
      <c r="B1080" s="106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9">
        <v>22</v>
      </c>
      <c r="B1081" s="106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9">
        <v>23</v>
      </c>
      <c r="B1082" s="106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9">
        <v>24</v>
      </c>
      <c r="B1083" s="106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9">
        <v>25</v>
      </c>
      <c r="B1084" s="106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9">
        <v>26</v>
      </c>
      <c r="B1085" s="106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9">
        <v>27</v>
      </c>
      <c r="B1086" s="106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9">
        <v>28</v>
      </c>
      <c r="B1087" s="106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9">
        <v>29</v>
      </c>
      <c r="B1088" s="106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9">
        <v>30</v>
      </c>
      <c r="B1089" s="106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7" t="s">
        <v>489</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9">
        <v>1</v>
      </c>
      <c r="B1093" s="106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9">
        <v>2</v>
      </c>
      <c r="B1094" s="106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9">
        <v>3</v>
      </c>
      <c r="B1095" s="106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9">
        <v>4</v>
      </c>
      <c r="B1096" s="106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9">
        <v>5</v>
      </c>
      <c r="B1097" s="106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9">
        <v>6</v>
      </c>
      <c r="B1098" s="106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9">
        <v>7</v>
      </c>
      <c r="B1099" s="106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9">
        <v>8</v>
      </c>
      <c r="B1100" s="106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9">
        <v>9</v>
      </c>
      <c r="B1101" s="106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9">
        <v>10</v>
      </c>
      <c r="B1102" s="106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9">
        <v>11</v>
      </c>
      <c r="B1103" s="106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9">
        <v>12</v>
      </c>
      <c r="B1104" s="106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9">
        <v>13</v>
      </c>
      <c r="B1105" s="106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9">
        <v>14</v>
      </c>
      <c r="B1106" s="106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9">
        <v>15</v>
      </c>
      <c r="B1107" s="106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9">
        <v>16</v>
      </c>
      <c r="B1108" s="106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9">
        <v>17</v>
      </c>
      <c r="B1109" s="106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9">
        <v>18</v>
      </c>
      <c r="B1110" s="106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9">
        <v>19</v>
      </c>
      <c r="B1111" s="106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9">
        <v>20</v>
      </c>
      <c r="B1112" s="106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9">
        <v>21</v>
      </c>
      <c r="B1113" s="106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9">
        <v>22</v>
      </c>
      <c r="B1114" s="106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9">
        <v>23</v>
      </c>
      <c r="B1115" s="106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9">
        <v>24</v>
      </c>
      <c r="B1116" s="106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9">
        <v>25</v>
      </c>
      <c r="B1117" s="106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9">
        <v>26</v>
      </c>
      <c r="B1118" s="106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9">
        <v>27</v>
      </c>
      <c r="B1119" s="106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9">
        <v>28</v>
      </c>
      <c r="B1120" s="106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9">
        <v>29</v>
      </c>
      <c r="B1121" s="106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9">
        <v>30</v>
      </c>
      <c r="B1122" s="106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7" t="s">
        <v>489</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9">
        <v>1</v>
      </c>
      <c r="B1126" s="106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9">
        <v>2</v>
      </c>
      <c r="B1127" s="106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9">
        <v>3</v>
      </c>
      <c r="B1128" s="106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9">
        <v>4</v>
      </c>
      <c r="B1129" s="106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9">
        <v>5</v>
      </c>
      <c r="B1130" s="106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9">
        <v>6</v>
      </c>
      <c r="B1131" s="106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9">
        <v>7</v>
      </c>
      <c r="B1132" s="106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9">
        <v>8</v>
      </c>
      <c r="B1133" s="106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9">
        <v>9</v>
      </c>
      <c r="B1134" s="106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9">
        <v>10</v>
      </c>
      <c r="B1135" s="106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9">
        <v>11</v>
      </c>
      <c r="B1136" s="106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9">
        <v>12</v>
      </c>
      <c r="B1137" s="106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9">
        <v>13</v>
      </c>
      <c r="B1138" s="106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9">
        <v>14</v>
      </c>
      <c r="B1139" s="106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9">
        <v>15</v>
      </c>
      <c r="B1140" s="106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9">
        <v>16</v>
      </c>
      <c r="B1141" s="106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9">
        <v>17</v>
      </c>
      <c r="B1142" s="106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9">
        <v>18</v>
      </c>
      <c r="B1143" s="106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9">
        <v>19</v>
      </c>
      <c r="B1144" s="106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9">
        <v>20</v>
      </c>
      <c r="B1145" s="106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9">
        <v>21</v>
      </c>
      <c r="B1146" s="106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9">
        <v>22</v>
      </c>
      <c r="B1147" s="106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9">
        <v>23</v>
      </c>
      <c r="B1148" s="106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9">
        <v>24</v>
      </c>
      <c r="B1149" s="106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9">
        <v>25</v>
      </c>
      <c r="B1150" s="106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9">
        <v>26</v>
      </c>
      <c r="B1151" s="106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9">
        <v>27</v>
      </c>
      <c r="B1152" s="106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9">
        <v>28</v>
      </c>
      <c r="B1153" s="106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9">
        <v>29</v>
      </c>
      <c r="B1154" s="106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9">
        <v>30</v>
      </c>
      <c r="B1155" s="106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7" t="s">
        <v>489</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9">
        <v>1</v>
      </c>
      <c r="B1159" s="106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9">
        <v>2</v>
      </c>
      <c r="B1160" s="106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9">
        <v>3</v>
      </c>
      <c r="B1161" s="106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9">
        <v>4</v>
      </c>
      <c r="B1162" s="106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9">
        <v>5</v>
      </c>
      <c r="B1163" s="106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9">
        <v>6</v>
      </c>
      <c r="B1164" s="106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9">
        <v>7</v>
      </c>
      <c r="B1165" s="106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9">
        <v>8</v>
      </c>
      <c r="B1166" s="106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9">
        <v>9</v>
      </c>
      <c r="B1167" s="106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9">
        <v>10</v>
      </c>
      <c r="B1168" s="106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9">
        <v>11</v>
      </c>
      <c r="B1169" s="106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9">
        <v>12</v>
      </c>
      <c r="B1170" s="106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9">
        <v>13</v>
      </c>
      <c r="B1171" s="106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9">
        <v>14</v>
      </c>
      <c r="B1172" s="106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9">
        <v>15</v>
      </c>
      <c r="B1173" s="106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9">
        <v>16</v>
      </c>
      <c r="B1174" s="106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9">
        <v>17</v>
      </c>
      <c r="B1175" s="106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9">
        <v>18</v>
      </c>
      <c r="B1176" s="106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9">
        <v>19</v>
      </c>
      <c r="B1177" s="106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9">
        <v>20</v>
      </c>
      <c r="B1178" s="106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9">
        <v>21</v>
      </c>
      <c r="B1179" s="106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9">
        <v>22</v>
      </c>
      <c r="B1180" s="106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9">
        <v>23</v>
      </c>
      <c r="B1181" s="106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9">
        <v>24</v>
      </c>
      <c r="B1182" s="106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9">
        <v>25</v>
      </c>
      <c r="B1183" s="106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9">
        <v>26</v>
      </c>
      <c r="B1184" s="106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9">
        <v>27</v>
      </c>
      <c r="B1185" s="106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9">
        <v>28</v>
      </c>
      <c r="B1186" s="106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9">
        <v>29</v>
      </c>
      <c r="B1187" s="106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9">
        <v>30</v>
      </c>
      <c r="B1188" s="106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7" t="s">
        <v>489</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9">
        <v>1</v>
      </c>
      <c r="B1192" s="106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9">
        <v>2</v>
      </c>
      <c r="B1193" s="106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9">
        <v>3</v>
      </c>
      <c r="B1194" s="106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9">
        <v>4</v>
      </c>
      <c r="B1195" s="106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9">
        <v>5</v>
      </c>
      <c r="B1196" s="106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9">
        <v>6</v>
      </c>
      <c r="B1197" s="106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9">
        <v>7</v>
      </c>
      <c r="B1198" s="106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9">
        <v>8</v>
      </c>
      <c r="B1199" s="106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9">
        <v>9</v>
      </c>
      <c r="B1200" s="106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9">
        <v>10</v>
      </c>
      <c r="B1201" s="106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9">
        <v>11</v>
      </c>
      <c r="B1202" s="106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9">
        <v>12</v>
      </c>
      <c r="B1203" s="106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9">
        <v>13</v>
      </c>
      <c r="B1204" s="106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9">
        <v>14</v>
      </c>
      <c r="B1205" s="106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9">
        <v>15</v>
      </c>
      <c r="B1206" s="106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9">
        <v>16</v>
      </c>
      <c r="B1207" s="106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9">
        <v>17</v>
      </c>
      <c r="B1208" s="106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9">
        <v>18</v>
      </c>
      <c r="B1209" s="106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9">
        <v>19</v>
      </c>
      <c r="B1210" s="106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9">
        <v>20</v>
      </c>
      <c r="B1211" s="106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9">
        <v>21</v>
      </c>
      <c r="B1212" s="106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9">
        <v>22</v>
      </c>
      <c r="B1213" s="106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9">
        <v>23</v>
      </c>
      <c r="B1214" s="106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9">
        <v>24</v>
      </c>
      <c r="B1215" s="106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9">
        <v>25</v>
      </c>
      <c r="B1216" s="106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9">
        <v>26</v>
      </c>
      <c r="B1217" s="106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9">
        <v>27</v>
      </c>
      <c r="B1218" s="106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9">
        <v>28</v>
      </c>
      <c r="B1219" s="106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9">
        <v>29</v>
      </c>
      <c r="B1220" s="106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9">
        <v>30</v>
      </c>
      <c r="B1221" s="106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7" t="s">
        <v>489</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9">
        <v>1</v>
      </c>
      <c r="B1225" s="106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9">
        <v>2</v>
      </c>
      <c r="B1226" s="106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9">
        <v>3</v>
      </c>
      <c r="B1227" s="106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9">
        <v>4</v>
      </c>
      <c r="B1228" s="106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9">
        <v>5</v>
      </c>
      <c r="B1229" s="106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9">
        <v>6</v>
      </c>
      <c r="B1230" s="106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9">
        <v>7</v>
      </c>
      <c r="B1231" s="106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9">
        <v>8</v>
      </c>
      <c r="B1232" s="106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9">
        <v>9</v>
      </c>
      <c r="B1233" s="106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9">
        <v>10</v>
      </c>
      <c r="B1234" s="106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9">
        <v>11</v>
      </c>
      <c r="B1235" s="106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9">
        <v>12</v>
      </c>
      <c r="B1236" s="106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9">
        <v>13</v>
      </c>
      <c r="B1237" s="106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9">
        <v>14</v>
      </c>
      <c r="B1238" s="106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9">
        <v>15</v>
      </c>
      <c r="B1239" s="106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9">
        <v>16</v>
      </c>
      <c r="B1240" s="106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9">
        <v>17</v>
      </c>
      <c r="B1241" s="106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9">
        <v>18</v>
      </c>
      <c r="B1242" s="106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9">
        <v>19</v>
      </c>
      <c r="B1243" s="106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9">
        <v>20</v>
      </c>
      <c r="B1244" s="106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9">
        <v>21</v>
      </c>
      <c r="B1245" s="106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9">
        <v>22</v>
      </c>
      <c r="B1246" s="106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9">
        <v>23</v>
      </c>
      <c r="B1247" s="106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9">
        <v>24</v>
      </c>
      <c r="B1248" s="106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9">
        <v>25</v>
      </c>
      <c r="B1249" s="106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9">
        <v>26</v>
      </c>
      <c r="B1250" s="106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9">
        <v>27</v>
      </c>
      <c r="B1251" s="106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9">
        <v>28</v>
      </c>
      <c r="B1252" s="106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9">
        <v>29</v>
      </c>
      <c r="B1253" s="106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9">
        <v>30</v>
      </c>
      <c r="B1254" s="106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7" t="s">
        <v>489</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9">
        <v>1</v>
      </c>
      <c r="B1258" s="106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9">
        <v>2</v>
      </c>
      <c r="B1259" s="106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9">
        <v>3</v>
      </c>
      <c r="B1260" s="106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9">
        <v>4</v>
      </c>
      <c r="B1261" s="106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9">
        <v>5</v>
      </c>
      <c r="B1262" s="106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9">
        <v>6</v>
      </c>
      <c r="B1263" s="106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9">
        <v>7</v>
      </c>
      <c r="B1264" s="106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9">
        <v>8</v>
      </c>
      <c r="B1265" s="106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9">
        <v>9</v>
      </c>
      <c r="B1266" s="106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9">
        <v>10</v>
      </c>
      <c r="B1267" s="106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9">
        <v>11</v>
      </c>
      <c r="B1268" s="106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9">
        <v>12</v>
      </c>
      <c r="B1269" s="106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9">
        <v>13</v>
      </c>
      <c r="B1270" s="106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9">
        <v>14</v>
      </c>
      <c r="B1271" s="106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9">
        <v>15</v>
      </c>
      <c r="B1272" s="106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9">
        <v>16</v>
      </c>
      <c r="B1273" s="106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9">
        <v>17</v>
      </c>
      <c r="B1274" s="106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9">
        <v>18</v>
      </c>
      <c r="B1275" s="106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9">
        <v>19</v>
      </c>
      <c r="B1276" s="106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9">
        <v>20</v>
      </c>
      <c r="B1277" s="106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9">
        <v>21</v>
      </c>
      <c r="B1278" s="106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9">
        <v>22</v>
      </c>
      <c r="B1279" s="106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9">
        <v>23</v>
      </c>
      <c r="B1280" s="106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9">
        <v>24</v>
      </c>
      <c r="B1281" s="106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9">
        <v>25</v>
      </c>
      <c r="B1282" s="106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9">
        <v>26</v>
      </c>
      <c r="B1283" s="106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9">
        <v>27</v>
      </c>
      <c r="B1284" s="106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9">
        <v>28</v>
      </c>
      <c r="B1285" s="106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9">
        <v>29</v>
      </c>
      <c r="B1286" s="106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9">
        <v>30</v>
      </c>
      <c r="B1287" s="106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7" t="s">
        <v>489</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9">
        <v>1</v>
      </c>
      <c r="B1291" s="106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9">
        <v>2</v>
      </c>
      <c r="B1292" s="106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9">
        <v>3</v>
      </c>
      <c r="B1293" s="106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9">
        <v>4</v>
      </c>
      <c r="B1294" s="106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9">
        <v>5</v>
      </c>
      <c r="B1295" s="106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9">
        <v>6</v>
      </c>
      <c r="B1296" s="106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9">
        <v>7</v>
      </c>
      <c r="B1297" s="106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9">
        <v>8</v>
      </c>
      <c r="B1298" s="106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9">
        <v>9</v>
      </c>
      <c r="B1299" s="106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9">
        <v>10</v>
      </c>
      <c r="B1300" s="106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9">
        <v>11</v>
      </c>
      <c r="B1301" s="106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9">
        <v>12</v>
      </c>
      <c r="B1302" s="106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9">
        <v>13</v>
      </c>
      <c r="B1303" s="106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9">
        <v>14</v>
      </c>
      <c r="B1304" s="106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9">
        <v>15</v>
      </c>
      <c r="B1305" s="106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9">
        <v>16</v>
      </c>
      <c r="B1306" s="106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9">
        <v>17</v>
      </c>
      <c r="B1307" s="106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9">
        <v>18</v>
      </c>
      <c r="B1308" s="106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9">
        <v>19</v>
      </c>
      <c r="B1309" s="106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9">
        <v>20</v>
      </c>
      <c r="B1310" s="106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9">
        <v>21</v>
      </c>
      <c r="B1311" s="106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9">
        <v>22</v>
      </c>
      <c r="B1312" s="106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9">
        <v>23</v>
      </c>
      <c r="B1313" s="106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9">
        <v>24</v>
      </c>
      <c r="B1314" s="106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9">
        <v>25</v>
      </c>
      <c r="B1315" s="106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9">
        <v>26</v>
      </c>
      <c r="B1316" s="106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9">
        <v>27</v>
      </c>
      <c r="B1317" s="106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9">
        <v>28</v>
      </c>
      <c r="B1318" s="106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9">
        <v>29</v>
      </c>
      <c r="B1319" s="106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9">
        <v>30</v>
      </c>
      <c r="B1320" s="106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額のがっちゃんこ</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2017-09-12T00:46:53Z</cp:lastPrinted>
  <dcterms:created xsi:type="dcterms:W3CDTF">2012-03-13T00:50:25Z</dcterms:created>
  <dcterms:modified xsi:type="dcterms:W3CDTF">2017-09-12T00:46:59Z</dcterms:modified>
</cp:coreProperties>
</file>