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<sst xmlns="http://schemas.openxmlformats.org/spreadsheetml/2006/main" count="2976" uniqueCount="687">
  <si>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</si>
  <si>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</si>
  <si>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</si>
  <si>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</si>
  <si>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</si>
  <si>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</si>
  <si>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</si>
  <si>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</si>
  <si>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</si>
  <si>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</si>
  <si>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</si>
  <si>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</si>
  <si>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</si>
  <si>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</si>
  <si>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</si>
  <si>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</si>
  <si>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</si>
  <si>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</si>
  <si>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</si>
  <si>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</si>
  <si>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</si>
  <si>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</si>
  <si>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</si>
  <si>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</si>
  <si>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</si>
  <si>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</si>
  <si>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</si>
  <si>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</si>
  <si>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</si>
  <si>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</si>
  <si>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</si>
  <si>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</si>
  <si>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</si>
  <si>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</si>
  <si>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</si>
  <si>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</si>
  <si>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</si>
  <si>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</si>
  <si>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</si>
  <si>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</si>
  <si>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</si>
  <si>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</si>
  <si>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</si>
  <si>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</si>
  <si>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</si>
  <si>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</si>
  <si>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</si>
  <si>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</si>
  <si>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</si>
  <si>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</si>
  <si>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</si>
  <si>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</si>
  <si>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</si>
  <si>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</si>
  <si>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</si>
  <si>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</si>
  <si>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</si>
  <si>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</si>
  <si>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</si>
  <si>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</si>
  <si>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</si>
  <si>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</si>
  <si>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</si>
  <si>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</si>
  <si>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</si>
  <si>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</si>
  <si>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</si>
  <si>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</si>
  <si>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</si>
  <si>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</si>
  <si>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</si>
  <si>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</si>
  <si>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</si>
  <si>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</si>
  <si>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</si>
  <si>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</si>
  <si>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</si>
  <si>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</si>
  <si>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</si>
  <si>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</si>
  <si>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</si>
  <si>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</si>
  <si>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</si>
  <si>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</si>
  <si>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</si>
  <si>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</si>
  <si>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</si>
  <si>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</si>
  <si>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</si>
  <si>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</si>
  <si>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</si>
  <si>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</si>
  <si>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</si>
  <si>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</si>
  <si>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</si>
  <si>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</si>
  <si>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</si>
  <si>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</si>
  <si>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</si>
  <si>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</si>
  <si>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</si>
  <si>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</si>
  <si>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</si>
  <si>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</si>
  <si>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</si>
  <si>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</si>
  <si>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</si>
  <si>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</si>
  <si>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</si>
  <si>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</si>
  <si>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</si>
  <si>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</si>
  <si>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</si>
  <si>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</si>
  <si>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</si>
  <si>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</si>
  <si>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</si>
  <si>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</si>
  <si>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</si>
  <si>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</si>
  <si>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</si>
  <si>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</si>
  <si>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</si>
  <si>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</si>
  <si>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</si>
  <si>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</si>
  <si>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</si>
  <si>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</si>
  <si>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</si>
  <si>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</si>
  <si>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</si>
  <si>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</si>
  <si>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</si>
  <si>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</si>
  <si>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</si>
  <si>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</si>
  <si>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</si>
  <si>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</si>
  <si>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</si>
  <si>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</si>
  <si>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</si>
  <si>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</si>
  <si>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</si>
  <si>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</si>
  <si>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</si>
  <si>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</si>
  <si>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</si>
  <si>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</si>
  <si>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</si>
  <si>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</si>
  <si>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</si>
  <si>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</si>
  <si>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</si>
  <si>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</si>
  <si>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</si>
  <si>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</si>
  <si>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</si>
  <si>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</si>
  <si>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</si>
  <si>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</si>
  <si>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</si>
  <si>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</si>
  <si>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</si>
  <si>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</si>
  <si>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</si>
  <si>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</si>
  <si>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</si>
  <si>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</si>
  <si>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</si>
  <si>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</si>
  <si>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</si>
  <si>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</si>
  <si>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</si>
  <si>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</si>
  <si>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</si>
  <si>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</si>
  <si>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</si>
  <si>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</si>
  <si>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</si>
  <si>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</si>
  <si>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</si>
  <si>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</si>
  <si>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</si>
  <si>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</si>
  <si>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</si>
  <si>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</si>
  <si>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</si>
  <si>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</si>
  <si>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</si>
  <si>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</si>
  <si>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</si>
  <si>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</si>
  <si>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</si>
  <si>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</si>
  <si>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</si>
  <si>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</si>
  <si>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</si>
  <si>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</si>
  <si>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</si>
  <si>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</si>
  <si>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</si>
  <si>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</si>
  <si>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</si>
  <si>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</si>
  <si>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</si>
  <si>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</si>
  <si>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</si>
  <si>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</si>
  <si>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</si>
  <si>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</si>
  <si>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</si>
  <si>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</si>
  <si>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</si>
  <si>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</si>
  <si>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</si>
  <si>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</si>
  <si>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</si>
  <si>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</si>
  <si>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</si>
  <si>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</si>
  <si>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</si>
  <si>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</si>
  <si>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</si>
  <si>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</si>
  <si>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</si>
  <si>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</si>
  <si>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</si>
  <si>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</si>
  <si>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</si>
  <si>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</si>
  <si>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</si>
  <si>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</si>
  <si>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</si>
  <si>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</si>
  <si>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</si>
  <si>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</si>
  <si>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</si>
  <si>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</si>
  <si>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</si>
  <si>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</si>
  <si>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</si>
  <si>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</si>
  <si>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</si>
  <si>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</si>
  <si>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</si>
  <si>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</si>
  <si>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</si>
  <si>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</si>
  <si>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</si>
  <si>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</si>
  <si>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</si>
  <si>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</si>
  <si>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</si>
  <si>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</si>
  <si>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</si>
  <si>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</si>
  <si>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</si>
  <si>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</si>
  <si>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</si>
  <si>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</si>
  <si>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</si>
  <si>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</si>
  <si>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</si>
  <si>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</si>
  <si>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</si>
  <si>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</si>
  <si>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</si>
  <si>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</si>
  <si>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</si>
  <si>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</si>
  <si>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</si>
  <si>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</si>
  <si>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</si>
  <si>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</si>
  <si>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</si>
  <si>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</si>
  <si>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</si>
  <si>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</si>
  <si>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</si>
  <si>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</si>
  <si>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</si>
  <si>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</si>
  <si>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</si>
  <si>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</si>
  <si>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</si>
  <si>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</si>
  <si>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</si>
  <si>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</si>
  <si>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</si>
  <si>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</si>
  <si>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</si>
  <si>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</si>
  <si>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</si>
  <si>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</si>
  <si>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</si>
  <si>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</si>
  <si>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</si>
  <si>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</si>
  <si>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</si>
  <si>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</si>
  <si>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</si>
  <si>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</si>
  <si>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</si>
  <si>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</si>
  <si>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</si>
  <si>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</si>
  <si>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</si>
  <si>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</si>
  <si>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</si>
  <si>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</si>
  <si>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</si>
  <si>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</si>
  <si>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</si>
  <si>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</si>
  <si>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</si>
  <si>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</si>
  <si>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</si>
  <si>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</si>
  <si>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</si>
  <si>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</si>
  <si>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</si>
  <si>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</si>
  <si>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</si>
  <si>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</si>
  <si>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</si>
  <si>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</si>
  <si>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</si>
  <si>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</si>
  <si>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</si>
  <si>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</si>
  <si>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</si>
  <si>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</si>
  <si>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</si>
  <si>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</si>
  <si>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</si>
  <si>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</si>
  <si>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</si>
  <si>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</si>
  <si>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</si>
  <si>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</si>
  <si>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</si>
  <si>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</si>
  <si>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</si>
  <si>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</si>
  <si>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</si>
  <si>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</si>
  <si>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</si>
  <si>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</si>
  <si>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</si>
  <si>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</si>
  <si>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</si>
  <si>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</si>
  <si>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</si>
  <si>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</si>
  <si>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</si>
  <si>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</si>
  <si>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</si>
  <si>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</si>
  <si>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</si>
  <si>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</si>
  <si>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</si>
  <si>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</si>
  <si>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</si>
  <si>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</si>
  <si>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</si>
  <si>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</si>
  <si>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</si>
  <si>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</si>
  <si>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</si>
  <si>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</si>
  <si>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</si>
  <si>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</si>
  <si>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</si>
  <si>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</si>
  <si>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</si>
  <si>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</si>
  <si>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</si>
  <si>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</si>
  <si>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</si>
  <si>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</si>
  <si>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</si>
  <si>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</si>
  <si>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</si>
  <si>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</si>
  <si>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</si>
  <si>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</si>
  <si>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</si>
  <si>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</si>
  <si>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</si>
  <si>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</si>
  <si>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</si>
  <si>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</si>
  <si>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</si>
  <si>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</si>
  <si>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</si>
  <si>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</si>
  <si>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</si>
  <si>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</si>
  <si>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</si>
  <si>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</si>
  <si>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</si>
  <si>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</si>
  <si>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</si>
  <si>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</si>
  <si>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</si>
  <si>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</si>
  <si>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</si>
  <si>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</si>
  <si>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</si>
  <si>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</si>
  <si>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</si>
  <si>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</si>
  <si>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</si>
  <si>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</si>
  <si>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</si>
  <si>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</si>
  <si>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</si>
  <si>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</si>
  <si>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</si>
  <si>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</si>
  <si>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</si>
  <si>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</si>
  <si>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</si>
  <si>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</si>
  <si>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</si>
  <si>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</si>
  <si>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</si>
  <si>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</si>
  <si>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</si>
  <si>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</si>
  <si>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</si>
  <si>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</si>
  <si>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</si>
  <si>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</si>
  <si>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</si>
  <si>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</si>
  <si>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</si>
  <si>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</si>
  <si>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</si>
  <si>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</si>
  <si>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</si>
  <si>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</si>
  <si>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</si>
  <si>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</si>
  <si>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</si>
  <si>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</si>
  <si>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</si>
  <si>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</si>
  <si>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</si>
  <si>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</si>
  <si>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</si>
  <si>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</si>
  <si>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</si>
  <si>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</si>
  <si>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</si>
  <si>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</si>
  <si>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</si>
  <si>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</si>
  <si>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</si>
  <si>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</si>
  <si>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</si>
  <si>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</si>
  <si>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</si>
  <si>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</si>
  <si>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</si>
  <si>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</si>
  <si>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</si>
  <si>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</si>
  <si>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</si>
  <si>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</si>
  <si>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</si>
  <si>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</si>
  <si>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</si>
  <si>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</si>
  <si>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</si>
  <si>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</si>
  <si>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</si>
  <si>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</si>
  <si>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</si>
  <si>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</si>
  <si>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</si>
  <si>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</si>
  <si>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</si>
  <si>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</si>
  <si>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</si>
  <si>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</si>
  <si>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</si>
  <si>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</si>
  <si>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</si>
  <si>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</si>
  <si>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</si>
  <si>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</si>
  <si>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</si>
  <si>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</si>
  <si>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</si>
  <si>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</si>
  <si>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</si>
  <si>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</si>
  <si>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</si>
  <si>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</si>
  <si>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</si>
  <si>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</si>
  <si>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</si>
  <si>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</si>
  <si>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</si>
  <si>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</si>
  <si>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</si>
  <si>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</si>
  <si>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</si>
  <si>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</si>
  <si>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</si>
  <si>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</si>
  <si>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</si>
  <si>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</si>
  <si>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</si>
  <si>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</si>
  <si>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</si>
  <si>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</si>
  <si>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</si>
  <si>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</si>
  <si>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</si>
  <si>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</si>
  <si>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</si>
  <si>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</si>
  <si>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</si>
  <si>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</si>
  <si>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</si>
  <si>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</si>
  <si>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</si>
  <si>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</si>
  <si>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</si>
  <si>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</si>
  <si>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</si>
  <si>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</si>
  <si>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</si>
  <si>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</si>
  <si>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</si>
  <si>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</si>
  <si>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</si>
  <si>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</si>
  <si>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</si>
  <si>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</si>
  <si>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</si>
  <si>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長官官房国際課</t>
    <rPh sb="0" eb="2">
      <t>チョウカン</t>
    </rPh>
    <rPh sb="2" eb="4">
      <t>カンボウ</t>
    </rPh>
    <rPh sb="4" eb="6">
      <t>コクサイ</t>
    </rPh>
    <rPh sb="6" eb="7">
      <t>カ</t>
    </rPh>
    <phoneticPr fontId="5"/>
  </si>
  <si>
    <t>国際課長　北山　浩士</t>
    <rPh sb="0" eb="2">
      <t>コクサイ</t>
    </rPh>
    <rPh sb="2" eb="4">
      <t>カチョウ</t>
    </rPh>
    <rPh sb="5" eb="7">
      <t>キタヤマ</t>
    </rPh>
    <rPh sb="8" eb="9">
      <t>ヒロシ</t>
    </rPh>
    <rPh sb="9" eb="10">
      <t>シ</t>
    </rPh>
    <phoneticPr fontId="5"/>
  </si>
  <si>
    <t>○</t>
  </si>
  <si>
    <t>文化芸術振興基本法第15条</t>
    <phoneticPr fontId="5"/>
  </si>
  <si>
    <t>○</t>
    <phoneticPr fontId="5"/>
  </si>
  <si>
    <t>○</t>
    <phoneticPr fontId="5"/>
  </si>
  <si>
    <t>文化芸術の振興に関する基本的な方針（第4次基本方針）
（平成27年5月22日閣議決定）</t>
    <phoneticPr fontId="5"/>
  </si>
  <si>
    <t>　日中韓文化大臣会合やASEAN+3文化大臣会合における合意事項等を踏まえた各種の文化交流事業を展開し、今後の世界の成長の源泉であるとともに、多くの課題を抱えている東アジア地域における相互理解の増進、異質性の受容、信頼感の深化を図ることを目的とする。</t>
    <phoneticPr fontId="5"/>
  </si>
  <si>
    <t>-</t>
    <phoneticPr fontId="5"/>
  </si>
  <si>
    <t>-</t>
    <phoneticPr fontId="5"/>
  </si>
  <si>
    <t>-</t>
    <phoneticPr fontId="5"/>
  </si>
  <si>
    <t>-</t>
    <phoneticPr fontId="5"/>
  </si>
  <si>
    <t>-</t>
    <phoneticPr fontId="5"/>
  </si>
  <si>
    <t>①東アジア文化都市における交流事業プログラムが20件（2014年、2015年の2都市の26年度実績を基準）以上行われること</t>
    <phoneticPr fontId="5"/>
  </si>
  <si>
    <t>②本事業において実施するプログラムが3分野（メディア芸術・舞台芸術・文化遺産を基本とする）以上行われること</t>
    <rPh sb="8" eb="10">
      <t>ジッシ</t>
    </rPh>
    <rPh sb="19" eb="21">
      <t>ブンヤ</t>
    </rPh>
    <rPh sb="26" eb="28">
      <t>ゲイジュツ</t>
    </rPh>
    <rPh sb="29" eb="31">
      <t>ブタイ</t>
    </rPh>
    <rPh sb="31" eb="33">
      <t>ゲイジュツ</t>
    </rPh>
    <rPh sb="34" eb="36">
      <t>ブンカ</t>
    </rPh>
    <rPh sb="36" eb="38">
      <t>イサン</t>
    </rPh>
    <rPh sb="39" eb="41">
      <t>キホン</t>
    </rPh>
    <rPh sb="45" eb="47">
      <t>イジョウ</t>
    </rPh>
    <rPh sb="47" eb="48">
      <t>オコナ</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</si>
  <si>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</si>
  <si>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</si>
  <si>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</si>
  <si>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</si>
  <si>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</si>
  <si>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文化芸術振興委託費</t>
    <rPh sb="0" eb="2">
      <t>ブンカ</t>
    </rPh>
    <rPh sb="2" eb="4">
      <t>ゲイジュツ</t>
    </rPh>
    <rPh sb="4" eb="6">
      <t>シンコウ</t>
    </rPh>
    <rPh sb="6" eb="8">
      <t>イタク</t>
    </rPh>
    <rPh sb="8" eb="9">
      <t>ヒ</t>
    </rPh>
    <phoneticPr fontId="5"/>
  </si>
  <si>
    <t>①東アジア文化都市中韓交流事業実施（都市）件数</t>
    <phoneticPr fontId="5"/>
  </si>
  <si>
    <t>件</t>
    <rPh sb="0" eb="1">
      <t>ケン</t>
    </rPh>
    <phoneticPr fontId="5"/>
  </si>
  <si>
    <t>②東アジア芸術家・文化人等交流協力事業実施件数</t>
    <phoneticPr fontId="5"/>
  </si>
  <si>
    <t>①執行額／事業実施件数</t>
    <rPh sb="1" eb="3">
      <t>シッコウ</t>
    </rPh>
    <rPh sb="3" eb="4">
      <t>ガク</t>
    </rPh>
    <rPh sb="5" eb="7">
      <t>ジギョウ</t>
    </rPh>
    <rPh sb="7" eb="9">
      <t>ジッシ</t>
    </rPh>
    <rPh sb="9" eb="11">
      <t>ケンスウ</t>
    </rPh>
    <phoneticPr fontId="5"/>
  </si>
  <si>
    <t>百万円</t>
    <rPh sb="0" eb="1">
      <t>ヒャク</t>
    </rPh>
    <rPh sb="1" eb="3">
      <t>マンエン</t>
    </rPh>
    <phoneticPr fontId="5"/>
  </si>
  <si>
    <t>95/3</t>
    <phoneticPr fontId="5"/>
  </si>
  <si>
    <t>120/4</t>
    <phoneticPr fontId="5"/>
  </si>
  <si>
    <t>百万円/件</t>
    <rPh sb="0" eb="3">
      <t>ヒャクマンエン</t>
    </rPh>
    <rPh sb="4" eb="5">
      <t>ケン</t>
    </rPh>
    <phoneticPr fontId="5"/>
  </si>
  <si>
    <t>②執行額／事業実施件数　</t>
    <rPh sb="1" eb="3">
      <t>シッコウ</t>
    </rPh>
    <rPh sb="3" eb="4">
      <t>ガク</t>
    </rPh>
    <rPh sb="5" eb="7">
      <t>ジギョウ</t>
    </rPh>
    <rPh sb="7" eb="9">
      <t>ジッシ</t>
    </rPh>
    <rPh sb="9" eb="11">
      <t>ケンスウ</t>
    </rPh>
    <phoneticPr fontId="5"/>
  </si>
  <si>
    <t>百万円</t>
    <rPh sb="0" eb="3">
      <t>ヒャクマンエン</t>
    </rPh>
    <phoneticPr fontId="5"/>
  </si>
  <si>
    <t>48/1</t>
    <phoneticPr fontId="5"/>
  </si>
  <si>
    <t>77/5</t>
    <phoneticPr fontId="5"/>
  </si>
  <si>
    <t>80/4</t>
    <phoneticPr fontId="5"/>
  </si>
  <si>
    <t>12　文化による心豊かな社会の実現</t>
  </si>
  <si>
    <t>12-3　日本文化の発信及び国際文化交流の推進</t>
  </si>
  <si>
    <t>有</t>
  </si>
  <si>
    <t>無</t>
  </si>
  <si>
    <t>‐</t>
  </si>
  <si>
    <t>本事業は、東アジア諸国との定期会合において合意された事業及び文化交流等を通じた相互理解等を目的としており、事業の必要性が高く、資金投入の合理性を確保している。また、国庫支出の在り方についても、委託事業者に証ひょう関係書類の提出を求め、その内容の照合を行うことにより、適正性を担保している。</t>
    <rPh sb="0" eb="1">
      <t>ホン</t>
    </rPh>
    <rPh sb="1" eb="3">
      <t>ジギョウ</t>
    </rPh>
    <rPh sb="5" eb="6">
      <t>ヒガシ</t>
    </rPh>
    <rPh sb="9" eb="11">
      <t>ショコク</t>
    </rPh>
    <rPh sb="13" eb="15">
      <t>テイキ</t>
    </rPh>
    <rPh sb="15" eb="17">
      <t>カイゴウ</t>
    </rPh>
    <rPh sb="21" eb="23">
      <t>ゴウイ</t>
    </rPh>
    <rPh sb="28" eb="29">
      <t>オヨ</t>
    </rPh>
    <rPh sb="30" eb="32">
      <t>ブンカ</t>
    </rPh>
    <rPh sb="32" eb="34">
      <t>コウリュウ</t>
    </rPh>
    <rPh sb="34" eb="35">
      <t>トウ</t>
    </rPh>
    <rPh sb="36" eb="37">
      <t>ツウ</t>
    </rPh>
    <rPh sb="39" eb="41">
      <t>ソウゴ</t>
    </rPh>
    <rPh sb="41" eb="43">
      <t>リカイ</t>
    </rPh>
    <rPh sb="43" eb="44">
      <t>トウ</t>
    </rPh>
    <rPh sb="45" eb="47">
      <t>モクテキ</t>
    </rPh>
    <rPh sb="53" eb="55">
      <t>ジギョウ</t>
    </rPh>
    <rPh sb="87" eb="88">
      <t>ア</t>
    </rPh>
    <rPh sb="89" eb="90">
      <t>カタ</t>
    </rPh>
    <rPh sb="122" eb="124">
      <t>ショウゴウ</t>
    </rPh>
    <phoneticPr fontId="5"/>
  </si>
  <si>
    <t>引き続き、文化政策上の意義や日本の東アジアへの国際貢献の観点からの意義に基づき、事業を効率的、かつ効果的に実施するよう努める。</t>
  </si>
  <si>
    <t>-</t>
    <phoneticPr fontId="5"/>
  </si>
  <si>
    <t>-</t>
    <phoneticPr fontId="5"/>
  </si>
  <si>
    <t>A.株式会社ＮＨＫプロモーション</t>
    <rPh sb="2" eb="4">
      <t>カブシキ</t>
    </rPh>
    <rPh sb="4" eb="6">
      <t>カイシャ</t>
    </rPh>
    <phoneticPr fontId="5"/>
  </si>
  <si>
    <t>人件費</t>
    <rPh sb="0" eb="2">
      <t>ジンケン</t>
    </rPh>
    <rPh sb="2" eb="3">
      <t>ヒ</t>
    </rPh>
    <phoneticPr fontId="5"/>
  </si>
  <si>
    <t>賃金</t>
    <rPh sb="0" eb="2">
      <t>チンギン</t>
    </rPh>
    <phoneticPr fontId="5"/>
  </si>
  <si>
    <t>コーディネーター等</t>
    <rPh sb="8" eb="9">
      <t>トウ</t>
    </rPh>
    <phoneticPr fontId="5"/>
  </si>
  <si>
    <t>旅費</t>
    <rPh sb="0" eb="2">
      <t>リョヒ</t>
    </rPh>
    <phoneticPr fontId="5"/>
  </si>
  <si>
    <t>キャスト・スタッフ国際交通費・宿泊費等</t>
    <rPh sb="9" eb="11">
      <t>コクサイ</t>
    </rPh>
    <rPh sb="11" eb="14">
      <t>コウツウヒ</t>
    </rPh>
    <rPh sb="15" eb="18">
      <t>シュクハクヒ</t>
    </rPh>
    <rPh sb="18" eb="19">
      <t>トウ</t>
    </rPh>
    <phoneticPr fontId="5"/>
  </si>
  <si>
    <t>借損料</t>
    <rPh sb="0" eb="3">
      <t>シャクソンリョウ</t>
    </rPh>
    <phoneticPr fontId="5"/>
  </si>
  <si>
    <t>楽器・稽古場等借料</t>
    <rPh sb="0" eb="2">
      <t>ガッキ</t>
    </rPh>
    <rPh sb="3" eb="5">
      <t>ケイコ</t>
    </rPh>
    <rPh sb="5" eb="6">
      <t>バ</t>
    </rPh>
    <rPh sb="6" eb="7">
      <t>トウ</t>
    </rPh>
    <rPh sb="7" eb="8">
      <t>シャク</t>
    </rPh>
    <rPh sb="8" eb="9">
      <t>リョウ</t>
    </rPh>
    <phoneticPr fontId="5"/>
  </si>
  <si>
    <t>通信運搬費</t>
    <rPh sb="0" eb="2">
      <t>ツウシン</t>
    </rPh>
    <rPh sb="2" eb="4">
      <t>ウンパン</t>
    </rPh>
    <rPh sb="4" eb="5">
      <t>ヒ</t>
    </rPh>
    <phoneticPr fontId="5"/>
  </si>
  <si>
    <t>楽器輸送費等</t>
    <rPh sb="0" eb="2">
      <t>ガッキ</t>
    </rPh>
    <rPh sb="2" eb="4">
      <t>ユソウ</t>
    </rPh>
    <rPh sb="4" eb="5">
      <t>ヒ</t>
    </rPh>
    <rPh sb="5" eb="6">
      <t>トウ</t>
    </rPh>
    <phoneticPr fontId="5"/>
  </si>
  <si>
    <t>雑役務費</t>
    <rPh sb="0" eb="1">
      <t>ザツ</t>
    </rPh>
    <rPh sb="1" eb="3">
      <t>エキム</t>
    </rPh>
    <rPh sb="3" eb="4">
      <t>ヒ</t>
    </rPh>
    <phoneticPr fontId="5"/>
  </si>
  <si>
    <t>キャスト・スタッフ出演料等</t>
    <rPh sb="9" eb="11">
      <t>シュツエン</t>
    </rPh>
    <rPh sb="11" eb="12">
      <t>リョウ</t>
    </rPh>
    <rPh sb="12" eb="13">
      <t>トウ</t>
    </rPh>
    <phoneticPr fontId="5"/>
  </si>
  <si>
    <t>その他</t>
    <rPh sb="2" eb="3">
      <t>タ</t>
    </rPh>
    <phoneticPr fontId="5"/>
  </si>
  <si>
    <t>消耗品費・会議費・保険料・消費税相当額・一般管理費</t>
    <rPh sb="0" eb="4">
      <t>ショウモウヒンヒ</t>
    </rPh>
    <rPh sb="5" eb="7">
      <t>カイギ</t>
    </rPh>
    <rPh sb="7" eb="8">
      <t>ヒ</t>
    </rPh>
    <rPh sb="9" eb="12">
      <t>ホケンリョウ</t>
    </rPh>
    <rPh sb="13" eb="16">
      <t>ショウヒゼイ</t>
    </rPh>
    <rPh sb="16" eb="18">
      <t>ソウトウ</t>
    </rPh>
    <rPh sb="18" eb="19">
      <t>ガク</t>
    </rPh>
    <rPh sb="20" eb="22">
      <t>イッパン</t>
    </rPh>
    <rPh sb="22" eb="25">
      <t>カンリヒ</t>
    </rPh>
    <phoneticPr fontId="5"/>
  </si>
  <si>
    <t>B.「東アジア文化都市2016奈良市」実行委員会</t>
    <rPh sb="3" eb="4">
      <t>ヒガシ</t>
    </rPh>
    <rPh sb="7" eb="9">
      <t>ブンカ</t>
    </rPh>
    <rPh sb="9" eb="11">
      <t>トシ</t>
    </rPh>
    <rPh sb="15" eb="18">
      <t>ナラシ</t>
    </rPh>
    <rPh sb="19" eb="21">
      <t>ジッコウ</t>
    </rPh>
    <rPh sb="21" eb="24">
      <t>イインカイ</t>
    </rPh>
    <phoneticPr fontId="5"/>
  </si>
  <si>
    <t>出演者等謝金</t>
    <rPh sb="0" eb="3">
      <t>シュツエンシャ</t>
    </rPh>
    <rPh sb="3" eb="4">
      <t>トウ</t>
    </rPh>
    <rPh sb="4" eb="6">
      <t>シャキン</t>
    </rPh>
    <phoneticPr fontId="5"/>
  </si>
  <si>
    <t>出演者等交通費・宿泊費等</t>
    <rPh sb="0" eb="3">
      <t>シュツエンシャ</t>
    </rPh>
    <rPh sb="3" eb="4">
      <t>トウ</t>
    </rPh>
    <rPh sb="4" eb="7">
      <t>コウツウヒ</t>
    </rPh>
    <rPh sb="8" eb="11">
      <t>シュクハクヒ</t>
    </rPh>
    <rPh sb="11" eb="12">
      <t>トウ</t>
    </rPh>
    <phoneticPr fontId="5"/>
  </si>
  <si>
    <t>作品運搬量等</t>
    <rPh sb="0" eb="2">
      <t>サクヒン</t>
    </rPh>
    <rPh sb="2" eb="4">
      <t>ウンパン</t>
    </rPh>
    <rPh sb="4" eb="5">
      <t>リョウ</t>
    </rPh>
    <rPh sb="5" eb="6">
      <t>トウ</t>
    </rPh>
    <phoneticPr fontId="5"/>
  </si>
  <si>
    <t>キャスト出演料等</t>
    <rPh sb="4" eb="6">
      <t>シュツエン</t>
    </rPh>
    <rPh sb="6" eb="7">
      <t>リョウ</t>
    </rPh>
    <rPh sb="7" eb="8">
      <t>トウ</t>
    </rPh>
    <phoneticPr fontId="5"/>
  </si>
  <si>
    <t>借損料・会議費・保険料・一般管理費</t>
    <rPh sb="0" eb="1">
      <t>シャク</t>
    </rPh>
    <rPh sb="1" eb="2">
      <t>ソン</t>
    </rPh>
    <rPh sb="2" eb="3">
      <t>リョウ</t>
    </rPh>
    <rPh sb="4" eb="6">
      <t>カイギ</t>
    </rPh>
    <rPh sb="6" eb="7">
      <t>ヒ</t>
    </rPh>
    <rPh sb="8" eb="11">
      <t>ホケンリョウ</t>
    </rPh>
    <rPh sb="12" eb="14">
      <t>イッパン</t>
    </rPh>
    <rPh sb="14" eb="17">
      <t>カンリヒ</t>
    </rPh>
    <phoneticPr fontId="5"/>
  </si>
  <si>
    <t>株式会社NHKプロモーション</t>
    <phoneticPr fontId="5"/>
  </si>
  <si>
    <t>「日中韓芸術祭」等開催業務</t>
    <phoneticPr fontId="5"/>
  </si>
  <si>
    <t>「東アジア文化都市2016奈良市」実行委員会</t>
    <rPh sb="1" eb="2">
      <t>ヒガシ</t>
    </rPh>
    <rPh sb="5" eb="7">
      <t>ブンカ</t>
    </rPh>
    <rPh sb="7" eb="9">
      <t>トシ</t>
    </rPh>
    <rPh sb="13" eb="16">
      <t>ナラシ</t>
    </rPh>
    <rPh sb="17" eb="19">
      <t>ジッコウ</t>
    </rPh>
    <rPh sb="19" eb="21">
      <t>イイン</t>
    </rPh>
    <rPh sb="21" eb="22">
      <t>カイ</t>
    </rPh>
    <phoneticPr fontId="5"/>
  </si>
  <si>
    <t>「東アジア文化都市中韓交流事業【奈良市】（平成28年度分）」企画・運営業務</t>
    <rPh sb="1" eb="2">
      <t>ヒガシ</t>
    </rPh>
    <rPh sb="5" eb="7">
      <t>ブンカ</t>
    </rPh>
    <rPh sb="7" eb="9">
      <t>トシ</t>
    </rPh>
    <rPh sb="9" eb="10">
      <t>ナカ</t>
    </rPh>
    <rPh sb="10" eb="11">
      <t>カン</t>
    </rPh>
    <rPh sb="11" eb="13">
      <t>コウリュウ</t>
    </rPh>
    <rPh sb="13" eb="15">
      <t>ジギョウ</t>
    </rPh>
    <rPh sb="16" eb="19">
      <t>ナラシ</t>
    </rPh>
    <rPh sb="21" eb="23">
      <t>ヘイセイ</t>
    </rPh>
    <rPh sb="25" eb="27">
      <t>ネンド</t>
    </rPh>
    <rPh sb="27" eb="28">
      <t>ブン</t>
    </rPh>
    <rPh sb="30" eb="32">
      <t>キカク</t>
    </rPh>
    <rPh sb="33" eb="35">
      <t>ウンエイ</t>
    </rPh>
    <rPh sb="35" eb="37">
      <t>ギョウム</t>
    </rPh>
    <phoneticPr fontId="5"/>
  </si>
  <si>
    <t>新潟市</t>
    <rPh sb="0" eb="3">
      <t>ニイガタシ</t>
    </rPh>
    <phoneticPr fontId="5"/>
  </si>
  <si>
    <t>「東アジア文化都市中韓交流事業【新潟】(平成28年度分)」企画・運営業務</t>
    <rPh sb="1" eb="2">
      <t>ヒガシ</t>
    </rPh>
    <rPh sb="5" eb="7">
      <t>ブンカ</t>
    </rPh>
    <rPh sb="7" eb="9">
      <t>トシ</t>
    </rPh>
    <rPh sb="9" eb="11">
      <t>チュウカン</t>
    </rPh>
    <rPh sb="11" eb="13">
      <t>コウリュウ</t>
    </rPh>
    <rPh sb="13" eb="15">
      <t>ジギョウ</t>
    </rPh>
    <rPh sb="16" eb="18">
      <t>ニイガタ</t>
    </rPh>
    <rPh sb="20" eb="22">
      <t>ヘイセイ</t>
    </rPh>
    <rPh sb="24" eb="27">
      <t>ネンドブン</t>
    </rPh>
    <rPh sb="29" eb="31">
      <t>キカク</t>
    </rPh>
    <rPh sb="32" eb="34">
      <t>ウンエイ</t>
    </rPh>
    <rPh sb="34" eb="36">
      <t>ギョウム</t>
    </rPh>
    <phoneticPr fontId="5"/>
  </si>
  <si>
    <t>公益社団法人ユニジャパン</t>
    <rPh sb="0" eb="2">
      <t>コウエキ</t>
    </rPh>
    <rPh sb="2" eb="4">
      <t>シャダン</t>
    </rPh>
    <rPh sb="4" eb="6">
      <t>ホウジン</t>
    </rPh>
    <phoneticPr fontId="5"/>
  </si>
  <si>
    <t>国立大学法人東京芸術大学</t>
    <rPh sb="8" eb="10">
      <t>ゲイジュツ</t>
    </rPh>
    <rPh sb="10" eb="12">
      <t>ダイガク</t>
    </rPh>
    <phoneticPr fontId="5"/>
  </si>
  <si>
    <t>「平成28年度ASEAN文化交流・協力事業（アニメーション、映画分野）」企画運営業務に係る専門業務の実施</t>
    <rPh sb="40" eb="42">
      <t>ギョウム</t>
    </rPh>
    <rPh sb="43" eb="44">
      <t>カカ</t>
    </rPh>
    <phoneticPr fontId="5"/>
  </si>
  <si>
    <t>講師謝金等</t>
    <rPh sb="0" eb="2">
      <t>コウシ</t>
    </rPh>
    <rPh sb="2" eb="4">
      <t>シャキン</t>
    </rPh>
    <rPh sb="4" eb="5">
      <t>トウ</t>
    </rPh>
    <phoneticPr fontId="5"/>
  </si>
  <si>
    <t>講師国際交通費・宿泊費等</t>
    <rPh sb="0" eb="2">
      <t>コウシ</t>
    </rPh>
    <rPh sb="2" eb="4">
      <t>コクサイ</t>
    </rPh>
    <rPh sb="4" eb="7">
      <t>コウツウヒ</t>
    </rPh>
    <rPh sb="8" eb="11">
      <t>シュクハクヒ</t>
    </rPh>
    <rPh sb="11" eb="12">
      <t>トウ</t>
    </rPh>
    <phoneticPr fontId="5"/>
  </si>
  <si>
    <t>借損料</t>
    <rPh sb="0" eb="1">
      <t>シャク</t>
    </rPh>
    <rPh sb="1" eb="2">
      <t>ソン</t>
    </rPh>
    <rPh sb="2" eb="3">
      <t>リョウ</t>
    </rPh>
    <phoneticPr fontId="5"/>
  </si>
  <si>
    <t>スタジオ借料等</t>
    <rPh sb="4" eb="5">
      <t>シャク</t>
    </rPh>
    <rPh sb="5" eb="6">
      <t>リョウ</t>
    </rPh>
    <rPh sb="6" eb="7">
      <t>トウ</t>
    </rPh>
    <phoneticPr fontId="5"/>
  </si>
  <si>
    <t>通信運搬費・広報費・保険料・消費税相当額・一般管理費</t>
    <rPh sb="0" eb="2">
      <t>ツウシン</t>
    </rPh>
    <rPh sb="2" eb="4">
      <t>ウンパン</t>
    </rPh>
    <rPh sb="4" eb="5">
      <t>ヒ</t>
    </rPh>
    <rPh sb="6" eb="8">
      <t>コウホウ</t>
    </rPh>
    <rPh sb="8" eb="9">
      <t>ヒ</t>
    </rPh>
    <rPh sb="10" eb="13">
      <t>ホケンリョウ</t>
    </rPh>
    <rPh sb="14" eb="17">
      <t>ショウヒゼイ</t>
    </rPh>
    <rPh sb="17" eb="19">
      <t>ソウトウ</t>
    </rPh>
    <rPh sb="19" eb="20">
      <t>ガク</t>
    </rPh>
    <rPh sb="21" eb="23">
      <t>イッパン</t>
    </rPh>
    <rPh sb="23" eb="26">
      <t>カンリヒ</t>
    </rPh>
    <phoneticPr fontId="5"/>
  </si>
  <si>
    <t>再委託費</t>
    <rPh sb="0" eb="1">
      <t>サイ</t>
    </rPh>
    <rPh sb="1" eb="3">
      <t>イタク</t>
    </rPh>
    <rPh sb="3" eb="4">
      <t>ヒ</t>
    </rPh>
    <phoneticPr fontId="5"/>
  </si>
  <si>
    <t>開発業務等謝金</t>
    <rPh sb="0" eb="2">
      <t>カイハツ</t>
    </rPh>
    <rPh sb="2" eb="4">
      <t>ギョウム</t>
    </rPh>
    <rPh sb="4" eb="5">
      <t>トウ</t>
    </rPh>
    <rPh sb="5" eb="7">
      <t>シャキン</t>
    </rPh>
    <phoneticPr fontId="5"/>
  </si>
  <si>
    <t>消耗品費・通信運搬費・雑役務費・消費税相当額・一般管理費</t>
    <rPh sb="0" eb="4">
      <t>ショウモウヒンヒ</t>
    </rPh>
    <rPh sb="5" eb="7">
      <t>ツウシン</t>
    </rPh>
    <rPh sb="7" eb="9">
      <t>ウンパン</t>
    </rPh>
    <rPh sb="9" eb="10">
      <t>ヒ</t>
    </rPh>
    <rPh sb="11" eb="12">
      <t>ザツ</t>
    </rPh>
    <rPh sb="12" eb="14">
      <t>エキム</t>
    </rPh>
    <rPh sb="14" eb="15">
      <t>ヒ</t>
    </rPh>
    <rPh sb="16" eb="19">
      <t>ショウヒゼイ</t>
    </rPh>
    <rPh sb="19" eb="21">
      <t>ソウトウ</t>
    </rPh>
    <rPh sb="21" eb="22">
      <t>ガク</t>
    </rPh>
    <rPh sb="23" eb="25">
      <t>イッパン</t>
    </rPh>
    <rPh sb="25" eb="28">
      <t>カンリヒ</t>
    </rPh>
    <phoneticPr fontId="5"/>
  </si>
  <si>
    <t>「日中韓学生アニメーション共同制作等事業」企画運営業務</t>
    <phoneticPr fontId="5"/>
  </si>
  <si>
    <t>-</t>
    <phoneticPr fontId="5"/>
  </si>
  <si>
    <t>-</t>
    <phoneticPr fontId="5"/>
  </si>
  <si>
    <t>-</t>
    <phoneticPr fontId="5"/>
  </si>
  <si>
    <t>-</t>
    <phoneticPr fontId="5"/>
  </si>
  <si>
    <t>C.公益社団法人ユニジャパン</t>
    <rPh sb="2" eb="4">
      <t>コウエキ</t>
    </rPh>
    <rPh sb="4" eb="6">
      <t>シャダン</t>
    </rPh>
    <rPh sb="6" eb="8">
      <t>ホウジン</t>
    </rPh>
    <phoneticPr fontId="5"/>
  </si>
  <si>
    <t>E.</t>
    <phoneticPr fontId="5"/>
  </si>
  <si>
    <t>東アジア文化交流推進プロジェクト事業</t>
    <rPh sb="0" eb="1">
      <t>ヒガシ</t>
    </rPh>
    <rPh sb="4" eb="6">
      <t>ブンカ</t>
    </rPh>
    <rPh sb="6" eb="8">
      <t>コウリュウ</t>
    </rPh>
    <rPh sb="8" eb="10">
      <t>スイシン</t>
    </rPh>
    <rPh sb="16" eb="18">
      <t>ジギョウ</t>
    </rPh>
    <phoneticPr fontId="5"/>
  </si>
  <si>
    <t>実施プログラム数</t>
    <phoneticPr fontId="5"/>
  </si>
  <si>
    <t>件</t>
    <rPh sb="0" eb="1">
      <t>ケン</t>
    </rPh>
    <phoneticPr fontId="5"/>
  </si>
  <si>
    <t>-</t>
    <phoneticPr fontId="5"/>
  </si>
  <si>
    <t>分野</t>
    <rPh sb="0" eb="2">
      <t>ブンヤ</t>
    </rPh>
    <phoneticPr fontId="5"/>
  </si>
  <si>
    <t>83/4</t>
    <phoneticPr fontId="5"/>
  </si>
  <si>
    <t>80/4</t>
    <phoneticPr fontId="5"/>
  </si>
  <si>
    <t>84/3</t>
    <phoneticPr fontId="5"/>
  </si>
  <si>
    <t>東アジア地域における相互理解の増進、異質性の受容、信頼感の深化を図ることは、長期的な視野に立ち、国が実施する必要がある事業である。</t>
    <rPh sb="38" eb="41">
      <t>チョウキテキ</t>
    </rPh>
    <rPh sb="42" eb="44">
      <t>シヤ</t>
    </rPh>
    <rPh sb="45" eb="46">
      <t>タ</t>
    </rPh>
    <rPh sb="48" eb="49">
      <t>クニ</t>
    </rPh>
    <rPh sb="50" eb="52">
      <t>ジッシ</t>
    </rPh>
    <rPh sb="54" eb="56">
      <t>ヒツヨウ</t>
    </rPh>
    <rPh sb="59" eb="61">
      <t>ジギョウ</t>
    </rPh>
    <phoneticPr fontId="5"/>
  </si>
  <si>
    <t>日中韓文化大臣会合やASEAN+3文化大臣会合等における国家間の合意事項等を踏まえた事業であり、国が実施する必要がある。ただし、東アジア文化都市で行われる事業は、選定都市の主体性・自発性に委ねられる部分もあるため、国は中国・韓国との交流事業の実施に必要な予算の一部を負担する形態としている。</t>
    <rPh sb="64" eb="65">
      <t>ヒガシ</t>
    </rPh>
    <rPh sb="68" eb="70">
      <t>ブンカ</t>
    </rPh>
    <rPh sb="70" eb="72">
      <t>トシ</t>
    </rPh>
    <rPh sb="73" eb="74">
      <t>オコナ</t>
    </rPh>
    <rPh sb="77" eb="79">
      <t>ジギョウ</t>
    </rPh>
    <rPh sb="81" eb="83">
      <t>センテイ</t>
    </rPh>
    <rPh sb="83" eb="85">
      <t>トシ</t>
    </rPh>
    <rPh sb="86" eb="89">
      <t>シュタイセイ</t>
    </rPh>
    <rPh sb="90" eb="93">
      <t>ジハツセイ</t>
    </rPh>
    <rPh sb="94" eb="95">
      <t>ユダ</t>
    </rPh>
    <rPh sb="99" eb="101">
      <t>ブブン</t>
    </rPh>
    <rPh sb="107" eb="108">
      <t>クニ</t>
    </rPh>
    <rPh sb="109" eb="111">
      <t>チュウゴク</t>
    </rPh>
    <rPh sb="112" eb="114">
      <t>カンコク</t>
    </rPh>
    <rPh sb="116" eb="118">
      <t>コウリュウ</t>
    </rPh>
    <rPh sb="118" eb="120">
      <t>ジギョウ</t>
    </rPh>
    <rPh sb="121" eb="123">
      <t>ジッシ</t>
    </rPh>
    <rPh sb="124" eb="126">
      <t>ヒツヨウ</t>
    </rPh>
    <rPh sb="127" eb="129">
      <t>ヨサン</t>
    </rPh>
    <rPh sb="130" eb="132">
      <t>イチブ</t>
    </rPh>
    <rPh sb="133" eb="135">
      <t>フタン</t>
    </rPh>
    <rPh sb="137" eb="139">
      <t>ケイタイ</t>
    </rPh>
    <phoneticPr fontId="5"/>
  </si>
  <si>
    <t>国家間の合意を履行する上で必要不可欠な事業であり、優先度は高い。</t>
    <rPh sb="0" eb="2">
      <t>コッカ</t>
    </rPh>
    <rPh sb="2" eb="3">
      <t>カン</t>
    </rPh>
    <rPh sb="4" eb="6">
      <t>ゴウイ</t>
    </rPh>
    <rPh sb="7" eb="9">
      <t>リコウ</t>
    </rPh>
    <rPh sb="11" eb="12">
      <t>ウエ</t>
    </rPh>
    <rPh sb="13" eb="15">
      <t>ヒツヨウ</t>
    </rPh>
    <rPh sb="15" eb="18">
      <t>フカケツ</t>
    </rPh>
    <rPh sb="19" eb="21">
      <t>ジギョウ</t>
    </rPh>
    <rPh sb="25" eb="28">
      <t>ユウセンド</t>
    </rPh>
    <rPh sb="29" eb="30">
      <t>タカ</t>
    </rPh>
    <phoneticPr fontId="5"/>
  </si>
  <si>
    <t>①東アジア文化都市中韓交流事業については、選定された都市・実行委員会自身が実施主体となることが効果的・効率的であり、公募により実施主体を選定しているものである。
②東アジア芸術家・文化人等交流協力については、日本と東アジア諸国との間において、一方通行のイベントではなく、カウンターパート間の具体的・実質的な双方向交流を行う事業を設計していることから、当該カウンターパート足り得る応札者が少数となる面がある。入札辞退者からもその点の困難さがあったと聞いており、事業設計のアイディアも聞きながら、一者応札の状況が改善されるよう、検討していく。</t>
    <phoneticPr fontId="5"/>
  </si>
  <si>
    <t>各事業の内容に応じて、実施に必要な費目に限定、優先することにより、妥当な水準となっている。</t>
    <rPh sb="0" eb="1">
      <t>カク</t>
    </rPh>
    <rPh sb="1" eb="3">
      <t>ジギョウ</t>
    </rPh>
    <rPh sb="4" eb="6">
      <t>ナイヨウ</t>
    </rPh>
    <rPh sb="7" eb="8">
      <t>オウ</t>
    </rPh>
    <rPh sb="17" eb="19">
      <t>ヒモク</t>
    </rPh>
    <rPh sb="20" eb="22">
      <t>ゲンテイ</t>
    </rPh>
    <rPh sb="23" eb="25">
      <t>ユウセン</t>
    </rPh>
    <rPh sb="33" eb="35">
      <t>ダトウ</t>
    </rPh>
    <rPh sb="36" eb="38">
      <t>スイジュン</t>
    </rPh>
    <phoneticPr fontId="5"/>
  </si>
  <si>
    <t>事業の性格をふまえ、効率的な資金支出が可能な受託者の選定に努めるほか、受託団体との定期的な連絡調整により、事業実施に真に必要な費目の支出となっている。</t>
    <rPh sb="0" eb="2">
      <t>ジギョウ</t>
    </rPh>
    <rPh sb="3" eb="5">
      <t>セイカク</t>
    </rPh>
    <rPh sb="10" eb="13">
      <t>コウリツテキ</t>
    </rPh>
    <rPh sb="14" eb="16">
      <t>シキン</t>
    </rPh>
    <rPh sb="16" eb="18">
      <t>シシュツ</t>
    </rPh>
    <rPh sb="19" eb="21">
      <t>カノウ</t>
    </rPh>
    <rPh sb="22" eb="25">
      <t>ジュタクシャ</t>
    </rPh>
    <rPh sb="26" eb="28">
      <t>センテイ</t>
    </rPh>
    <rPh sb="29" eb="30">
      <t>ツト</t>
    </rPh>
    <rPh sb="35" eb="37">
      <t>ジュタク</t>
    </rPh>
    <rPh sb="37" eb="39">
      <t>ダンタイ</t>
    </rPh>
    <rPh sb="41" eb="44">
      <t>テイキテキ</t>
    </rPh>
    <rPh sb="45" eb="47">
      <t>レンラク</t>
    </rPh>
    <rPh sb="47" eb="49">
      <t>チョウセイ</t>
    </rPh>
    <rPh sb="53" eb="55">
      <t>ジギョウ</t>
    </rPh>
    <rPh sb="58" eb="59">
      <t>シン</t>
    </rPh>
    <rPh sb="60" eb="62">
      <t>ヒツヨウ</t>
    </rPh>
    <rPh sb="63" eb="65">
      <t>ヒモク</t>
    </rPh>
    <rPh sb="66" eb="68">
      <t>シシュツ</t>
    </rPh>
    <phoneticPr fontId="5"/>
  </si>
  <si>
    <t>支出費目については、事業実施要項に定めるほか、受託者との定期的な連絡調整により、事業実施に真に必要な費目・使途に限定されている。</t>
    <rPh sb="23" eb="26">
      <t>ジュタクシャ</t>
    </rPh>
    <rPh sb="28" eb="31">
      <t>テイキテキ</t>
    </rPh>
    <rPh sb="32" eb="34">
      <t>レンラク</t>
    </rPh>
    <rPh sb="34" eb="36">
      <t>チョウセイ</t>
    </rPh>
    <rPh sb="40" eb="42">
      <t>ジギョウ</t>
    </rPh>
    <rPh sb="50" eb="52">
      <t>ヒモク</t>
    </rPh>
    <rPh sb="53" eb="55">
      <t>シト</t>
    </rPh>
    <phoneticPr fontId="5"/>
  </si>
  <si>
    <t>△</t>
  </si>
  <si>
    <t>2016年東アジア文化都市を決定する第7回日中韓文化大臣会合（中国開催）が12月下旬となってしまったことから、都市間交流事業の準備が立ち遅れ、また2017年東アジア文化都市は中韓の事業開始が平成29年度にずれ込んだことから、全体として平成28年度に行われる交流事業の数が少なくなってしまったため。</t>
    <rPh sb="18" eb="19">
      <t>ダイ</t>
    </rPh>
    <rPh sb="20" eb="21">
      <t>カイ</t>
    </rPh>
    <rPh sb="21" eb="23">
      <t>ニッチュウ</t>
    </rPh>
    <rPh sb="26" eb="28">
      <t>ダイジン</t>
    </rPh>
    <rPh sb="28" eb="30">
      <t>カイゴウ</t>
    </rPh>
    <rPh sb="31" eb="33">
      <t>チュウゴク</t>
    </rPh>
    <rPh sb="33" eb="35">
      <t>カイサイ</t>
    </rPh>
    <rPh sb="39" eb="40">
      <t>ガツ</t>
    </rPh>
    <rPh sb="40" eb="42">
      <t>ゲジュン</t>
    </rPh>
    <rPh sb="55" eb="58">
      <t>トシカン</t>
    </rPh>
    <rPh sb="58" eb="60">
      <t>コウリュウ</t>
    </rPh>
    <rPh sb="60" eb="62">
      <t>ジギョウ</t>
    </rPh>
    <rPh sb="63" eb="65">
      <t>ジュンビ</t>
    </rPh>
    <rPh sb="66" eb="67">
      <t>タ</t>
    </rPh>
    <rPh sb="68" eb="69">
      <t>オク</t>
    </rPh>
    <rPh sb="77" eb="78">
      <t>ネン</t>
    </rPh>
    <rPh sb="78" eb="79">
      <t>ヒガシ</t>
    </rPh>
    <rPh sb="82" eb="84">
      <t>ブンカ</t>
    </rPh>
    <rPh sb="84" eb="86">
      <t>トシ</t>
    </rPh>
    <rPh sb="87" eb="89">
      <t>チュウカン</t>
    </rPh>
    <rPh sb="90" eb="92">
      <t>ジギョウ</t>
    </rPh>
    <rPh sb="92" eb="94">
      <t>カイシ</t>
    </rPh>
    <rPh sb="95" eb="97">
      <t>ヘイセイ</t>
    </rPh>
    <rPh sb="99" eb="101">
      <t>ネンド</t>
    </rPh>
    <rPh sb="104" eb="105">
      <t>コ</t>
    </rPh>
    <rPh sb="112" eb="114">
      <t>ゼンタイ</t>
    </rPh>
    <rPh sb="117" eb="119">
      <t>ヘイセイ</t>
    </rPh>
    <rPh sb="121" eb="123">
      <t>ネンド</t>
    </rPh>
    <rPh sb="124" eb="125">
      <t>オコナ</t>
    </rPh>
    <rPh sb="128" eb="130">
      <t>コウリュウ</t>
    </rPh>
    <rPh sb="130" eb="132">
      <t>ジギョウ</t>
    </rPh>
    <rPh sb="133" eb="134">
      <t>カズ</t>
    </rPh>
    <rPh sb="135" eb="136">
      <t>スク</t>
    </rPh>
    <phoneticPr fontId="5"/>
  </si>
  <si>
    <t>おおむね見込みに見合った実績である。</t>
    <rPh sb="4" eb="6">
      <t>ミコ</t>
    </rPh>
    <rPh sb="8" eb="10">
      <t>ミア</t>
    </rPh>
    <rPh sb="12" eb="14">
      <t>ジッセキ</t>
    </rPh>
    <phoneticPr fontId="5"/>
  </si>
  <si>
    <t>おおむね見込みに見合った実績である。</t>
    <phoneticPr fontId="5"/>
  </si>
  <si>
    <t>0048</t>
    <phoneticPr fontId="5"/>
  </si>
  <si>
    <t>0402</t>
    <phoneticPr fontId="5"/>
  </si>
  <si>
    <t>0396</t>
    <phoneticPr fontId="5"/>
  </si>
  <si>
    <t>0379</t>
    <phoneticPr fontId="5"/>
  </si>
  <si>
    <t>業務委託費（国立大学法人東京芸術大学）</t>
    <rPh sb="0" eb="2">
      <t>ギョウム</t>
    </rPh>
    <rPh sb="2" eb="4">
      <t>イタク</t>
    </rPh>
    <rPh sb="4" eb="5">
      <t>ヒ</t>
    </rPh>
    <rPh sb="6" eb="8">
      <t>コクリツ</t>
    </rPh>
    <rPh sb="8" eb="10">
      <t>ダイガク</t>
    </rPh>
    <rPh sb="10" eb="12">
      <t>ホウジン</t>
    </rPh>
    <rPh sb="12" eb="14">
      <t>トウキョウ</t>
    </rPh>
    <rPh sb="14" eb="16">
      <t>ゲイジュツ</t>
    </rPh>
    <rPh sb="16" eb="18">
      <t>ダイガク</t>
    </rPh>
    <rPh sb="17" eb="18">
      <t>ゲイダイ</t>
    </rPh>
    <phoneticPr fontId="5"/>
  </si>
  <si>
    <t>国立大学法人東京芸術大学</t>
    <rPh sb="0" eb="2">
      <t>コクリツ</t>
    </rPh>
    <rPh sb="2" eb="4">
      <t>ダイガク</t>
    </rPh>
    <rPh sb="4" eb="6">
      <t>ホウジン</t>
    </rPh>
    <rPh sb="6" eb="8">
      <t>トウキョウ</t>
    </rPh>
    <rPh sb="8" eb="10">
      <t>ゲイジュツ</t>
    </rPh>
    <rPh sb="10" eb="12">
      <t>ダイガク</t>
    </rPh>
    <rPh sb="11" eb="12">
      <t>ゲイダイ</t>
    </rPh>
    <phoneticPr fontId="5"/>
  </si>
  <si>
    <t>株式会社ＪＴＢコーポレートセールス</t>
    <rPh sb="0" eb="4">
      <t>カブシキガイシャ</t>
    </rPh>
    <phoneticPr fontId="5"/>
  </si>
  <si>
    <t>「平成28年度ASEAN文化交流・協力事業（アニメーション、映画分野）」企画運営業務</t>
    <phoneticPr fontId="5"/>
  </si>
  <si>
    <t>「スポーツ・文化・ワールド・フォーラムASEAN協力事業」</t>
    <rPh sb="6" eb="8">
      <t>ブンカ</t>
    </rPh>
    <rPh sb="24" eb="26">
      <t>キョウリョク</t>
    </rPh>
    <rPh sb="26" eb="28">
      <t>ジギョウ</t>
    </rPh>
    <phoneticPr fontId="5"/>
  </si>
  <si>
    <t>独立行政法人国立文化財機構九州国立博物館</t>
    <rPh sb="0" eb="13">
      <t>ドクリツギョウセイホウジンコクリツブンカザイキコウ</t>
    </rPh>
    <rPh sb="13" eb="15">
      <t>キュウシュウ</t>
    </rPh>
    <rPh sb="15" eb="17">
      <t>コクリツ</t>
    </rPh>
    <rPh sb="17" eb="20">
      <t>ハクブツカン</t>
    </rPh>
    <phoneticPr fontId="5"/>
  </si>
  <si>
    <t>日中韓文化遺産フォーラム</t>
    <rPh sb="0" eb="2">
      <t>ニッチュウ</t>
    </rPh>
    <rPh sb="2" eb="3">
      <t>カン</t>
    </rPh>
    <rPh sb="3" eb="5">
      <t>ブンカ</t>
    </rPh>
    <rPh sb="5" eb="7">
      <t>イサン</t>
    </rPh>
    <phoneticPr fontId="5"/>
  </si>
  <si>
    <t>○</t>
    <phoneticPr fontId="5"/>
  </si>
  <si>
    <t>実施プログラム数
（28年度から新たに指標を設定したため、26年度の数値は設定していない。）</t>
    <rPh sb="0" eb="2">
      <t>ジッシ</t>
    </rPh>
    <rPh sb="7" eb="8">
      <t>スウ</t>
    </rPh>
    <rPh sb="8" eb="9">
      <t>ブンスウ</t>
    </rPh>
    <phoneticPr fontId="5"/>
  </si>
  <si>
    <t>諸謝金</t>
    <rPh sb="0" eb="3">
      <t>ショシャキン</t>
    </rPh>
    <phoneticPr fontId="5"/>
  </si>
  <si>
    <t>庁費</t>
    <rPh sb="0" eb="2">
      <t>チョウヒ</t>
    </rPh>
    <phoneticPr fontId="5"/>
  </si>
  <si>
    <t>0401</t>
    <phoneticPr fontId="5"/>
  </si>
  <si>
    <t>D.国立大学法人東京芸術大学</t>
    <rPh sb="2" eb="4">
      <t>コクリツ</t>
    </rPh>
    <rPh sb="4" eb="6">
      <t>ダイガク</t>
    </rPh>
    <rPh sb="6" eb="8">
      <t>ホウジン</t>
    </rPh>
    <rPh sb="8" eb="10">
      <t>トウキョウ</t>
    </rPh>
    <rPh sb="10" eb="12">
      <t>ゲイジュツ</t>
    </rPh>
    <rPh sb="12" eb="14">
      <t>ダイガク</t>
    </rPh>
    <rPh sb="13" eb="14">
      <t>ゲイダイ</t>
    </rPh>
    <phoneticPr fontId="5"/>
  </si>
  <si>
    <t>①東アジア文化都市中韓交流事業
　日中韓3か国で選定した文化芸術活動を集中的に実施する「東アジア文化都市」において、3か国の共同事業として実施することが合意された事業の中で、我が国の文化芸術団体等の中韓への派遣及び中韓の文化芸術団体等の我が国への招へいを実施する。
②東アジア芸術家・文化人等交流協力
　ASEAN諸国及び中国、韓国との間で、将来の文化交流の担い手となる中堅・若手の芸術家・文化人等の交流事業を実施するとともに、日本が強みを有する分野における文化協力事業を実施する。</t>
    <phoneticPr fontId="5"/>
  </si>
  <si>
    <t>実施プログラム数実績</t>
    <rPh sb="0" eb="2">
      <t>ジッシ</t>
    </rPh>
    <rPh sb="7" eb="8">
      <t>スウ</t>
    </rPh>
    <rPh sb="8" eb="10">
      <t>ジッセキ</t>
    </rPh>
    <phoneticPr fontId="5"/>
  </si>
  <si>
    <t>－</t>
  </si>
  <si>
    <t>－</t>
    <phoneticPr fontId="5"/>
  </si>
  <si>
    <t>-</t>
  </si>
  <si>
    <t>東アジアにおける重要な文化担当大臣のフォーラムである日中韓文化大臣会合やASEAN+3文化大臣会合における合意事項等を踏まえた具体的な文化交流事業を展開することで、日本文化の発信及び国際文化交流の推進に寄与していると言え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</si>
  <si>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</si>
  <si>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</si>
  <si>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</si>
  <si>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</si>
  <si>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</si>
  <si>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</si>
  <si>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</si>
  <si>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</si>
  <si>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</si>
  <si>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</si>
  <si>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</si>
  <si>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</si>
  <si>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東アジア文化都市事業の評価・検証を行うための調査研究経費の増</t>
    <rPh sb="0" eb="1">
      <t>ヒガシ</t>
    </rPh>
    <rPh sb="4" eb="6">
      <t>ブンカ</t>
    </rPh>
    <rPh sb="6" eb="8">
      <t>トシ</t>
    </rPh>
    <rPh sb="8" eb="10">
      <t>ジギョウ</t>
    </rPh>
    <rPh sb="11" eb="13">
      <t>ヒョウカ</t>
    </rPh>
    <rPh sb="14" eb="16">
      <t>ケンショウ</t>
    </rPh>
    <rPh sb="17" eb="18">
      <t>オコナ</t>
    </rPh>
    <rPh sb="22" eb="24">
      <t>チョウサ</t>
    </rPh>
    <rPh sb="24" eb="26">
      <t>ケンキュウ</t>
    </rPh>
    <rPh sb="26" eb="28">
      <t>ケイヒ</t>
    </rPh>
    <rPh sb="29" eb="30">
      <t>ゾウ</t>
    </rPh>
    <phoneticPr fontId="5"/>
  </si>
  <si>
    <t>１．事業評価の観点：
  本事業は、東アジア地域で、文化交流・人的交流を一層発展させ、将来に向かっての同地域の連帯感と文化的な共生と創造に資するための事業であり、事業成果等の観点から検証を行った。
２．所見：
  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なお、平成28年度は不用率が大きくなっているが、これは日中韓文化大臣会合の開催時期や他国の事業開始時期の遅れが影響したものであり、やむを得ないものと認められ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</si>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</sst>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33618</xdr:colOff>
      <xdr:row>739</xdr:row>
      <xdr:rowOff>280148</xdr:rowOff>
    </xdr:from>
    <xdr:to>
      <xdr:col>49</xdr:col>
      <xdr:colOff>160245</xdr:colOff>
      <xdr:row>767</xdr:row>
      <xdr:rowOff>126628</xdr:rowOff>
    </xdr:to>
    <xdr:pic>
      <xdr:nvPicPr>
        <xdr:cNvPr id="31" name="図 30">
          <a:extLst>
            <a:ext uri="{FF2B5EF4-FFF2-40B4-BE49-F238E27FC236}">
              <a16:creationId xmlns:a16="http://schemas.microsoft.com/office/drawing/2014/main" id="{F6E29BF6-C53D-4AF1-9BE7-3FC4C30CF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265" y="44296854"/>
          <a:ext cx="8396568" cy="10447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topLeftCell="A903" zoomScale="80" zoomScaleNormal="75" zoomScaleSheetLayoutView="80" zoomScalePageLayoutView="85" workbookViewId="0">
      <selection activeCell="AM1100" sqref="AM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5" t="s">
        <v>0</v>
      </c>
      <c r="AK2" s="975"/>
      <c r="AL2" s="975"/>
      <c r="AM2" s="975"/>
      <c r="AN2" s="975"/>
      <c r="AO2" s="976"/>
      <c r="AP2" s="976"/>
      <c r="AQ2" s="976"/>
      <c r="AR2" s="86" t="str">
        <f>IF(OR(AO2="　", AO2=""), "", "-")</f>
        <v/>
      </c>
      <c r="AS2" s="977">
        <v>387</v>
      </c>
      <c r="AT2" s="977"/>
      <c r="AU2" s="977"/>
      <c r="AV2" s="52" t="str">
        <f>IF(AW2="", "", "-")</f>
        <v/>
      </c>
      <c r="AW2" s="949"/>
      <c r="AX2" s="949"/>
    </row>
    <row r="3" spans="1:50" ht="21" customHeight="1" thickBot="1" x14ac:dyDescent="0.2">
      <c r="A3" s="903" t="s">
        <v>471</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541</v>
      </c>
      <c r="AK3" s="905"/>
      <c r="AL3" s="905"/>
      <c r="AM3" s="905"/>
      <c r="AN3" s="905"/>
      <c r="AO3" s="905"/>
      <c r="AP3" s="905"/>
      <c r="AQ3" s="905"/>
      <c r="AR3" s="905"/>
      <c r="AS3" s="905"/>
      <c r="AT3" s="905"/>
      <c r="AU3" s="905"/>
      <c r="AV3" s="905"/>
      <c r="AW3" s="905"/>
      <c r="AX3" s="24" t="s">
        <v>66</v>
      </c>
    </row>
    <row r="4" spans="1:50" ht="22.5" customHeight="1" x14ac:dyDescent="0.15">
      <c r="A4" s="737" t="s">
        <v>26</v>
      </c>
      <c r="B4" s="738"/>
      <c r="C4" s="738"/>
      <c r="D4" s="738"/>
      <c r="E4" s="738"/>
      <c r="F4" s="738"/>
      <c r="G4" s="715" t="s">
        <v>630</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542</v>
      </c>
      <c r="AF4" s="721"/>
      <c r="AG4" s="721"/>
      <c r="AH4" s="721"/>
      <c r="AI4" s="721"/>
      <c r="AJ4" s="721"/>
      <c r="AK4" s="721"/>
      <c r="AL4" s="721"/>
      <c r="AM4" s="721"/>
      <c r="AN4" s="721"/>
      <c r="AO4" s="721"/>
      <c r="AP4" s="722"/>
      <c r="AQ4" s="723" t="s">
        <v>2</v>
      </c>
      <c r="AR4" s="718"/>
      <c r="AS4" s="718"/>
      <c r="AT4" s="718"/>
      <c r="AU4" s="718"/>
      <c r="AV4" s="718"/>
      <c r="AW4" s="718"/>
      <c r="AX4" s="724"/>
    </row>
    <row r="5" spans="1:50" ht="22.5" customHeight="1" x14ac:dyDescent="0.15">
      <c r="A5" s="725" t="s">
        <v>68</v>
      </c>
      <c r="B5" s="726"/>
      <c r="C5" s="726"/>
      <c r="D5" s="726"/>
      <c r="E5" s="726"/>
      <c r="F5" s="727"/>
      <c r="G5" s="878" t="s">
        <v>188</v>
      </c>
      <c r="H5" s="879"/>
      <c r="I5" s="879"/>
      <c r="J5" s="879"/>
      <c r="K5" s="879"/>
      <c r="L5" s="879"/>
      <c r="M5" s="880" t="s">
        <v>67</v>
      </c>
      <c r="N5" s="881"/>
      <c r="O5" s="881"/>
      <c r="P5" s="881"/>
      <c r="Q5" s="881"/>
      <c r="R5" s="882"/>
      <c r="S5" s="883" t="s">
        <v>132</v>
      </c>
      <c r="T5" s="879"/>
      <c r="U5" s="879"/>
      <c r="V5" s="879"/>
      <c r="W5" s="879"/>
      <c r="X5" s="884"/>
      <c r="Y5" s="731" t="s">
        <v>3</v>
      </c>
      <c r="Z5" s="555"/>
      <c r="AA5" s="555"/>
      <c r="AB5" s="555"/>
      <c r="AC5" s="555"/>
      <c r="AD5" s="556"/>
      <c r="AE5" s="732" t="s">
        <v>543</v>
      </c>
      <c r="AF5" s="732"/>
      <c r="AG5" s="732"/>
      <c r="AH5" s="732"/>
      <c r="AI5" s="732"/>
      <c r="AJ5" s="732"/>
      <c r="AK5" s="732"/>
      <c r="AL5" s="732"/>
      <c r="AM5" s="732"/>
      <c r="AN5" s="732"/>
      <c r="AO5" s="732"/>
      <c r="AP5" s="733"/>
      <c r="AQ5" s="734" t="s">
        <v>544</v>
      </c>
      <c r="AR5" s="735"/>
      <c r="AS5" s="735"/>
      <c r="AT5" s="735"/>
      <c r="AU5" s="735"/>
      <c r="AV5" s="735"/>
      <c r="AW5" s="735"/>
      <c r="AX5" s="736"/>
    </row>
    <row r="6" spans="1:50" ht="22.5" customHeight="1" x14ac:dyDescent="0.15">
      <c r="A6" s="739" t="s">
        <v>4</v>
      </c>
      <c r="B6" s="740"/>
      <c r="C6" s="740"/>
      <c r="D6" s="740"/>
      <c r="E6" s="740"/>
      <c r="F6" s="74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546</v>
      </c>
      <c r="H7" s="516"/>
      <c r="I7" s="516"/>
      <c r="J7" s="516"/>
      <c r="K7" s="516"/>
      <c r="L7" s="516"/>
      <c r="M7" s="516"/>
      <c r="N7" s="516"/>
      <c r="O7" s="516"/>
      <c r="P7" s="516"/>
      <c r="Q7" s="516"/>
      <c r="R7" s="516"/>
      <c r="S7" s="516"/>
      <c r="T7" s="516"/>
      <c r="U7" s="516"/>
      <c r="V7" s="516"/>
      <c r="W7" s="516"/>
      <c r="X7" s="517"/>
      <c r="Y7" s="960" t="s">
        <v>5</v>
      </c>
      <c r="Z7" s="478"/>
      <c r="AA7" s="478"/>
      <c r="AB7" s="478"/>
      <c r="AC7" s="478"/>
      <c r="AD7" s="961"/>
      <c r="AE7" s="950" t="s">
        <v>549</v>
      </c>
      <c r="AF7" s="951"/>
      <c r="AG7" s="951"/>
      <c r="AH7" s="951"/>
      <c r="AI7" s="951"/>
      <c r="AJ7" s="951"/>
      <c r="AK7" s="951"/>
      <c r="AL7" s="951"/>
      <c r="AM7" s="951"/>
      <c r="AN7" s="951"/>
      <c r="AO7" s="951"/>
      <c r="AP7" s="951"/>
      <c r="AQ7" s="951"/>
      <c r="AR7" s="951"/>
      <c r="AS7" s="951"/>
      <c r="AT7" s="951"/>
      <c r="AU7" s="951"/>
      <c r="AV7" s="951"/>
      <c r="AW7" s="951"/>
      <c r="AX7" s="952"/>
    </row>
    <row r="8" spans="1:50" ht="22.5" customHeight="1" x14ac:dyDescent="0.15">
      <c r="A8" s="512" t="s">
        <v>391</v>
      </c>
      <c r="B8" s="513"/>
      <c r="C8" s="513"/>
      <c r="D8" s="513"/>
      <c r="E8" s="513"/>
      <c r="F8" s="514"/>
      <c r="G8" s="978" t="str">
        <f>入力規則等!A26</f>
        <v>観光立国、クールジャパン、知的財産</v>
      </c>
      <c r="H8" s="753"/>
      <c r="I8" s="753"/>
      <c r="J8" s="753"/>
      <c r="K8" s="753"/>
      <c r="L8" s="753"/>
      <c r="M8" s="753"/>
      <c r="N8" s="753"/>
      <c r="O8" s="753"/>
      <c r="P8" s="753"/>
      <c r="Q8" s="753"/>
      <c r="R8" s="753"/>
      <c r="S8" s="753"/>
      <c r="T8" s="753"/>
      <c r="U8" s="753"/>
      <c r="V8" s="753"/>
      <c r="W8" s="753"/>
      <c r="X8" s="979"/>
      <c r="Y8" s="885" t="s">
        <v>392</v>
      </c>
      <c r="Z8" s="886"/>
      <c r="AA8" s="886"/>
      <c r="AB8" s="886"/>
      <c r="AC8" s="886"/>
      <c r="AD8" s="887"/>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56.25" customHeight="1" x14ac:dyDescent="0.15">
      <c r="A9" s="888" t="s">
        <v>24</v>
      </c>
      <c r="B9" s="889"/>
      <c r="C9" s="889"/>
      <c r="D9" s="889"/>
      <c r="E9" s="889"/>
      <c r="F9" s="889"/>
      <c r="G9" s="782" t="s">
        <v>550</v>
      </c>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3"/>
      <c r="AW9" s="783"/>
      <c r="AX9" s="784"/>
    </row>
    <row r="10" spans="1:50" ht="76.5" customHeight="1" x14ac:dyDescent="0.15">
      <c r="A10" s="691" t="s">
        <v>31</v>
      </c>
      <c r="B10" s="692"/>
      <c r="C10" s="692"/>
      <c r="D10" s="692"/>
      <c r="E10" s="692"/>
      <c r="F10" s="692"/>
      <c r="G10" s="782" t="s">
        <v>666</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22.5" customHeight="1" x14ac:dyDescent="0.15">
      <c r="A11" s="691" t="s">
        <v>6</v>
      </c>
      <c r="B11" s="692"/>
      <c r="C11" s="692"/>
      <c r="D11" s="692"/>
      <c r="E11" s="692"/>
      <c r="F11" s="693"/>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82" t="s">
        <v>25</v>
      </c>
      <c r="B12" s="983"/>
      <c r="C12" s="983"/>
      <c r="D12" s="983"/>
      <c r="E12" s="983"/>
      <c r="F12" s="984"/>
      <c r="G12" s="796"/>
      <c r="H12" s="797"/>
      <c r="I12" s="797"/>
      <c r="J12" s="797"/>
      <c r="K12" s="797"/>
      <c r="L12" s="797"/>
      <c r="M12" s="797"/>
      <c r="N12" s="797"/>
      <c r="O12" s="797"/>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472</v>
      </c>
      <c r="AL12" s="421"/>
      <c r="AM12" s="421"/>
      <c r="AN12" s="421"/>
      <c r="AO12" s="421"/>
      <c r="AP12" s="421"/>
      <c r="AQ12" s="422"/>
      <c r="AR12" s="420" t="s">
        <v>473</v>
      </c>
      <c r="AS12" s="421"/>
      <c r="AT12" s="421"/>
      <c r="AU12" s="421"/>
      <c r="AV12" s="421"/>
      <c r="AW12" s="421"/>
      <c r="AX12" s="755"/>
    </row>
    <row r="13" spans="1:50" ht="21" customHeight="1" x14ac:dyDescent="0.15">
      <c r="A13" s="638"/>
      <c r="B13" s="639"/>
      <c r="C13" s="639"/>
      <c r="D13" s="639"/>
      <c r="E13" s="639"/>
      <c r="F13" s="640"/>
      <c r="G13" s="756" t="s">
        <v>7</v>
      </c>
      <c r="H13" s="757"/>
      <c r="I13" s="804" t="s">
        <v>8</v>
      </c>
      <c r="J13" s="805"/>
      <c r="K13" s="805"/>
      <c r="L13" s="805"/>
      <c r="M13" s="805"/>
      <c r="N13" s="805"/>
      <c r="O13" s="806"/>
      <c r="P13" s="680">
        <v>165</v>
      </c>
      <c r="Q13" s="681"/>
      <c r="R13" s="681"/>
      <c r="S13" s="681"/>
      <c r="T13" s="681"/>
      <c r="U13" s="681"/>
      <c r="V13" s="682"/>
      <c r="W13" s="680">
        <v>192</v>
      </c>
      <c r="X13" s="681"/>
      <c r="Y13" s="681"/>
      <c r="Z13" s="681"/>
      <c r="AA13" s="681"/>
      <c r="AB13" s="681"/>
      <c r="AC13" s="682"/>
      <c r="AD13" s="680">
        <v>170</v>
      </c>
      <c r="AE13" s="681"/>
      <c r="AF13" s="681"/>
      <c r="AG13" s="681"/>
      <c r="AH13" s="681"/>
      <c r="AI13" s="681"/>
      <c r="AJ13" s="682"/>
      <c r="AK13" s="680">
        <v>170</v>
      </c>
      <c r="AL13" s="681"/>
      <c r="AM13" s="681"/>
      <c r="AN13" s="681"/>
      <c r="AO13" s="681"/>
      <c r="AP13" s="681"/>
      <c r="AQ13" s="682"/>
      <c r="AR13" s="957">
        <v>184.5</v>
      </c>
      <c r="AS13" s="958"/>
      <c r="AT13" s="958"/>
      <c r="AU13" s="958"/>
      <c r="AV13" s="958"/>
      <c r="AW13" s="958"/>
      <c r="AX13" s="959"/>
    </row>
    <row r="14" spans="1:50" ht="21" customHeight="1" x14ac:dyDescent="0.15">
      <c r="A14" s="638"/>
      <c r="B14" s="639"/>
      <c r="C14" s="639"/>
      <c r="D14" s="639"/>
      <c r="E14" s="639"/>
      <c r="F14" s="640"/>
      <c r="G14" s="758"/>
      <c r="H14" s="759"/>
      <c r="I14" s="744" t="s">
        <v>9</v>
      </c>
      <c r="J14" s="799"/>
      <c r="K14" s="799"/>
      <c r="L14" s="799"/>
      <c r="M14" s="799"/>
      <c r="N14" s="799"/>
      <c r="O14" s="800"/>
      <c r="P14" s="680" t="s">
        <v>551</v>
      </c>
      <c r="Q14" s="681"/>
      <c r="R14" s="681"/>
      <c r="S14" s="681"/>
      <c r="T14" s="681"/>
      <c r="U14" s="681"/>
      <c r="V14" s="682"/>
      <c r="W14" s="680" t="s">
        <v>552</v>
      </c>
      <c r="X14" s="681"/>
      <c r="Y14" s="681"/>
      <c r="Z14" s="681"/>
      <c r="AA14" s="681"/>
      <c r="AB14" s="681"/>
      <c r="AC14" s="682"/>
      <c r="AD14" s="680" t="s">
        <v>551</v>
      </c>
      <c r="AE14" s="681"/>
      <c r="AF14" s="681"/>
      <c r="AG14" s="681"/>
      <c r="AH14" s="681"/>
      <c r="AI14" s="681"/>
      <c r="AJ14" s="682"/>
      <c r="AK14" s="680" t="s">
        <v>551</v>
      </c>
      <c r="AL14" s="681"/>
      <c r="AM14" s="681"/>
      <c r="AN14" s="681"/>
      <c r="AO14" s="681"/>
      <c r="AP14" s="681"/>
      <c r="AQ14" s="682"/>
      <c r="AR14" s="828"/>
      <c r="AS14" s="828"/>
      <c r="AT14" s="828"/>
      <c r="AU14" s="828"/>
      <c r="AV14" s="828"/>
      <c r="AW14" s="828"/>
      <c r="AX14" s="829"/>
    </row>
    <row r="15" spans="1:50" ht="21" customHeight="1" x14ac:dyDescent="0.15">
      <c r="A15" s="638"/>
      <c r="B15" s="639"/>
      <c r="C15" s="639"/>
      <c r="D15" s="639"/>
      <c r="E15" s="639"/>
      <c r="F15" s="640"/>
      <c r="G15" s="758"/>
      <c r="H15" s="759"/>
      <c r="I15" s="744" t="s">
        <v>52</v>
      </c>
      <c r="J15" s="745"/>
      <c r="K15" s="745"/>
      <c r="L15" s="745"/>
      <c r="M15" s="745"/>
      <c r="N15" s="745"/>
      <c r="O15" s="746"/>
      <c r="P15" s="680" t="s">
        <v>553</v>
      </c>
      <c r="Q15" s="681"/>
      <c r="R15" s="681"/>
      <c r="S15" s="681"/>
      <c r="T15" s="681"/>
      <c r="U15" s="681"/>
      <c r="V15" s="682"/>
      <c r="W15" s="680" t="s">
        <v>554</v>
      </c>
      <c r="X15" s="681"/>
      <c r="Y15" s="681"/>
      <c r="Z15" s="681"/>
      <c r="AA15" s="681"/>
      <c r="AB15" s="681"/>
      <c r="AC15" s="682"/>
      <c r="AD15" s="680" t="s">
        <v>551</v>
      </c>
      <c r="AE15" s="681"/>
      <c r="AF15" s="681"/>
      <c r="AG15" s="681"/>
      <c r="AH15" s="681"/>
      <c r="AI15" s="681"/>
      <c r="AJ15" s="682"/>
      <c r="AK15" s="680" t="s">
        <v>551</v>
      </c>
      <c r="AL15" s="681"/>
      <c r="AM15" s="681"/>
      <c r="AN15" s="681"/>
      <c r="AO15" s="681"/>
      <c r="AP15" s="681"/>
      <c r="AQ15" s="682"/>
      <c r="AR15" s="680" t="s">
        <v>686</v>
      </c>
      <c r="AS15" s="681"/>
      <c r="AT15" s="681"/>
      <c r="AU15" s="681"/>
      <c r="AV15" s="681"/>
      <c r="AW15" s="681"/>
      <c r="AX15" s="798"/>
    </row>
    <row r="16" spans="1:50" ht="21" customHeight="1" x14ac:dyDescent="0.15">
      <c r="A16" s="638"/>
      <c r="B16" s="639"/>
      <c r="C16" s="639"/>
      <c r="D16" s="639"/>
      <c r="E16" s="639"/>
      <c r="F16" s="640"/>
      <c r="G16" s="758"/>
      <c r="H16" s="759"/>
      <c r="I16" s="744" t="s">
        <v>53</v>
      </c>
      <c r="J16" s="745"/>
      <c r="K16" s="745"/>
      <c r="L16" s="745"/>
      <c r="M16" s="745"/>
      <c r="N16" s="745"/>
      <c r="O16" s="746"/>
      <c r="P16" s="680" t="s">
        <v>552</v>
      </c>
      <c r="Q16" s="681"/>
      <c r="R16" s="681"/>
      <c r="S16" s="681"/>
      <c r="T16" s="681"/>
      <c r="U16" s="681"/>
      <c r="V16" s="682"/>
      <c r="W16" s="680" t="s">
        <v>552</v>
      </c>
      <c r="X16" s="681"/>
      <c r="Y16" s="681"/>
      <c r="Z16" s="681"/>
      <c r="AA16" s="681"/>
      <c r="AB16" s="681"/>
      <c r="AC16" s="682"/>
      <c r="AD16" s="680" t="s">
        <v>555</v>
      </c>
      <c r="AE16" s="681"/>
      <c r="AF16" s="681"/>
      <c r="AG16" s="681"/>
      <c r="AH16" s="681"/>
      <c r="AI16" s="681"/>
      <c r="AJ16" s="682"/>
      <c r="AK16" s="680" t="s">
        <v>553</v>
      </c>
      <c r="AL16" s="681"/>
      <c r="AM16" s="681"/>
      <c r="AN16" s="681"/>
      <c r="AO16" s="681"/>
      <c r="AP16" s="681"/>
      <c r="AQ16" s="682"/>
      <c r="AR16" s="785"/>
      <c r="AS16" s="786"/>
      <c r="AT16" s="786"/>
      <c r="AU16" s="786"/>
      <c r="AV16" s="786"/>
      <c r="AW16" s="786"/>
      <c r="AX16" s="787"/>
    </row>
    <row r="17" spans="1:50" ht="24.75" customHeight="1" x14ac:dyDescent="0.15">
      <c r="A17" s="638"/>
      <c r="B17" s="639"/>
      <c r="C17" s="639"/>
      <c r="D17" s="639"/>
      <c r="E17" s="639"/>
      <c r="F17" s="640"/>
      <c r="G17" s="758"/>
      <c r="H17" s="759"/>
      <c r="I17" s="744" t="s">
        <v>51</v>
      </c>
      <c r="J17" s="799"/>
      <c r="K17" s="799"/>
      <c r="L17" s="799"/>
      <c r="M17" s="799"/>
      <c r="N17" s="799"/>
      <c r="O17" s="800"/>
      <c r="P17" s="680" t="s">
        <v>551</v>
      </c>
      <c r="Q17" s="681"/>
      <c r="R17" s="681"/>
      <c r="S17" s="681"/>
      <c r="T17" s="681"/>
      <c r="U17" s="681"/>
      <c r="V17" s="682"/>
      <c r="W17" s="680">
        <v>11</v>
      </c>
      <c r="X17" s="681"/>
      <c r="Y17" s="681"/>
      <c r="Z17" s="681"/>
      <c r="AA17" s="681"/>
      <c r="AB17" s="681"/>
      <c r="AC17" s="682"/>
      <c r="AD17" s="680" t="s">
        <v>551</v>
      </c>
      <c r="AE17" s="681"/>
      <c r="AF17" s="681"/>
      <c r="AG17" s="681"/>
      <c r="AH17" s="681"/>
      <c r="AI17" s="681"/>
      <c r="AJ17" s="682"/>
      <c r="AK17" s="680" t="s">
        <v>627</v>
      </c>
      <c r="AL17" s="681"/>
      <c r="AM17" s="681"/>
      <c r="AN17" s="681"/>
      <c r="AO17" s="681"/>
      <c r="AP17" s="681"/>
      <c r="AQ17" s="682"/>
      <c r="AR17" s="955"/>
      <c r="AS17" s="955"/>
      <c r="AT17" s="955"/>
      <c r="AU17" s="955"/>
      <c r="AV17" s="955"/>
      <c r="AW17" s="955"/>
      <c r="AX17" s="956"/>
    </row>
    <row r="18" spans="1:50" ht="24.75" customHeight="1" x14ac:dyDescent="0.15">
      <c r="A18" s="638"/>
      <c r="B18" s="639"/>
      <c r="C18" s="639"/>
      <c r="D18" s="639"/>
      <c r="E18" s="639"/>
      <c r="F18" s="640"/>
      <c r="G18" s="760"/>
      <c r="H18" s="761"/>
      <c r="I18" s="749" t="s">
        <v>21</v>
      </c>
      <c r="J18" s="750"/>
      <c r="K18" s="750"/>
      <c r="L18" s="750"/>
      <c r="M18" s="750"/>
      <c r="N18" s="750"/>
      <c r="O18" s="751"/>
      <c r="P18" s="914">
        <f>SUM(P13:V17)</f>
        <v>165</v>
      </c>
      <c r="Q18" s="915"/>
      <c r="R18" s="915"/>
      <c r="S18" s="915"/>
      <c r="T18" s="915"/>
      <c r="U18" s="915"/>
      <c r="V18" s="916"/>
      <c r="W18" s="914">
        <f>SUM(W13:AC17)</f>
        <v>203</v>
      </c>
      <c r="X18" s="915"/>
      <c r="Y18" s="915"/>
      <c r="Z18" s="915"/>
      <c r="AA18" s="915"/>
      <c r="AB18" s="915"/>
      <c r="AC18" s="916"/>
      <c r="AD18" s="914">
        <f>SUM(AD13:AJ17)</f>
        <v>170</v>
      </c>
      <c r="AE18" s="915"/>
      <c r="AF18" s="915"/>
      <c r="AG18" s="915"/>
      <c r="AH18" s="915"/>
      <c r="AI18" s="915"/>
      <c r="AJ18" s="916"/>
      <c r="AK18" s="914">
        <f>SUM(AK13:AQ17)</f>
        <v>170</v>
      </c>
      <c r="AL18" s="915"/>
      <c r="AM18" s="915"/>
      <c r="AN18" s="915"/>
      <c r="AO18" s="915"/>
      <c r="AP18" s="915"/>
      <c r="AQ18" s="916"/>
      <c r="AR18" s="914">
        <f>SUM(AR13:AX17)</f>
        <v>184.5</v>
      </c>
      <c r="AS18" s="915"/>
      <c r="AT18" s="915"/>
      <c r="AU18" s="915"/>
      <c r="AV18" s="915"/>
      <c r="AW18" s="915"/>
      <c r="AX18" s="917"/>
    </row>
    <row r="19" spans="1:50" ht="24.75" customHeight="1" x14ac:dyDescent="0.15">
      <c r="A19" s="638"/>
      <c r="B19" s="639"/>
      <c r="C19" s="639"/>
      <c r="D19" s="639"/>
      <c r="E19" s="639"/>
      <c r="F19" s="640"/>
      <c r="G19" s="912" t="s">
        <v>10</v>
      </c>
      <c r="H19" s="913"/>
      <c r="I19" s="913"/>
      <c r="J19" s="913"/>
      <c r="K19" s="913"/>
      <c r="L19" s="913"/>
      <c r="M19" s="913"/>
      <c r="N19" s="913"/>
      <c r="O19" s="913"/>
      <c r="P19" s="680">
        <v>148</v>
      </c>
      <c r="Q19" s="681"/>
      <c r="R19" s="681"/>
      <c r="S19" s="681"/>
      <c r="T19" s="681"/>
      <c r="U19" s="681"/>
      <c r="V19" s="682"/>
      <c r="W19" s="680">
        <v>203</v>
      </c>
      <c r="X19" s="681"/>
      <c r="Y19" s="681"/>
      <c r="Z19" s="681"/>
      <c r="AA19" s="681"/>
      <c r="AB19" s="681"/>
      <c r="AC19" s="682"/>
      <c r="AD19" s="680">
        <v>114.6</v>
      </c>
      <c r="AE19" s="681"/>
      <c r="AF19" s="681"/>
      <c r="AG19" s="681"/>
      <c r="AH19" s="681"/>
      <c r="AI19" s="681"/>
      <c r="AJ19" s="682"/>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12" t="s">
        <v>11</v>
      </c>
      <c r="H20" s="913"/>
      <c r="I20" s="913"/>
      <c r="J20" s="913"/>
      <c r="K20" s="913"/>
      <c r="L20" s="913"/>
      <c r="M20" s="913"/>
      <c r="N20" s="913"/>
      <c r="O20" s="913"/>
      <c r="P20" s="352">
        <f>IF(P18=0, "-", SUM(P19)/P18)</f>
        <v>0.89696969696969697</v>
      </c>
      <c r="Q20" s="352"/>
      <c r="R20" s="352"/>
      <c r="S20" s="352"/>
      <c r="T20" s="352"/>
      <c r="U20" s="352"/>
      <c r="V20" s="352"/>
      <c r="W20" s="352">
        <f t="shared" ref="W20" si="0">IF(W18=0, "-", SUM(W19)/W18)</f>
        <v>1</v>
      </c>
      <c r="X20" s="352"/>
      <c r="Y20" s="352"/>
      <c r="Z20" s="352"/>
      <c r="AA20" s="352"/>
      <c r="AB20" s="352"/>
      <c r="AC20" s="352"/>
      <c r="AD20" s="352">
        <f t="shared" ref="AD20" si="1">IF(AD18=0, "-", SUM(AD19)/AD18)</f>
        <v>0.67411764705882349</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8"/>
      <c r="B21" s="889"/>
      <c r="C21" s="889"/>
      <c r="D21" s="889"/>
      <c r="E21" s="889"/>
      <c r="F21" s="985"/>
      <c r="G21" s="350" t="s">
        <v>505</v>
      </c>
      <c r="H21" s="351"/>
      <c r="I21" s="351"/>
      <c r="J21" s="351"/>
      <c r="K21" s="351"/>
      <c r="L21" s="351"/>
      <c r="M21" s="351"/>
      <c r="N21" s="351"/>
      <c r="O21" s="351"/>
      <c r="P21" s="352">
        <f>IF(P19=0, "-", SUM(P19)/SUM(P13,P14))</f>
        <v>0.89696969696969697</v>
      </c>
      <c r="Q21" s="352"/>
      <c r="R21" s="352"/>
      <c r="S21" s="352"/>
      <c r="T21" s="352"/>
      <c r="U21" s="352"/>
      <c r="V21" s="352"/>
      <c r="W21" s="352">
        <f t="shared" ref="W21" si="2">IF(W19=0, "-", SUM(W19)/SUM(W13,W14))</f>
        <v>1.0572916666666667</v>
      </c>
      <c r="X21" s="352"/>
      <c r="Y21" s="352"/>
      <c r="Z21" s="352"/>
      <c r="AA21" s="352"/>
      <c r="AB21" s="352"/>
      <c r="AC21" s="352"/>
      <c r="AD21" s="352">
        <f t="shared" ref="AD21" si="3">IF(AD19=0, "-", SUM(AD19)/SUM(AD13,AD14))</f>
        <v>0.67411764705882349</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03" t="s">
        <v>482</v>
      </c>
      <c r="B22" s="1004"/>
      <c r="C22" s="1004"/>
      <c r="D22" s="1004"/>
      <c r="E22" s="1004"/>
      <c r="F22" s="1005"/>
      <c r="G22" s="990" t="s">
        <v>480</v>
      </c>
      <c r="H22" s="243"/>
      <c r="I22" s="243"/>
      <c r="J22" s="243"/>
      <c r="K22" s="243"/>
      <c r="L22" s="243"/>
      <c r="M22" s="243"/>
      <c r="N22" s="243"/>
      <c r="O22" s="244"/>
      <c r="P22" s="980" t="s">
        <v>479</v>
      </c>
      <c r="Q22" s="243"/>
      <c r="R22" s="243"/>
      <c r="S22" s="243"/>
      <c r="T22" s="243"/>
      <c r="U22" s="243"/>
      <c r="V22" s="244"/>
      <c r="W22" s="980" t="s">
        <v>478</v>
      </c>
      <c r="X22" s="243"/>
      <c r="Y22" s="243"/>
      <c r="Z22" s="243"/>
      <c r="AA22" s="243"/>
      <c r="AB22" s="243"/>
      <c r="AC22" s="244"/>
      <c r="AD22" s="980" t="s">
        <v>477</v>
      </c>
      <c r="AE22" s="243"/>
      <c r="AF22" s="243"/>
      <c r="AG22" s="243"/>
      <c r="AH22" s="243"/>
      <c r="AI22" s="243"/>
      <c r="AJ22" s="243"/>
      <c r="AK22" s="243"/>
      <c r="AL22" s="243"/>
      <c r="AM22" s="243"/>
      <c r="AN22" s="243"/>
      <c r="AO22" s="243"/>
      <c r="AP22" s="243"/>
      <c r="AQ22" s="243"/>
      <c r="AR22" s="243"/>
      <c r="AS22" s="243"/>
      <c r="AT22" s="243"/>
      <c r="AU22" s="243"/>
      <c r="AV22" s="243"/>
      <c r="AW22" s="243"/>
      <c r="AX22" s="1012"/>
    </row>
    <row r="23" spans="1:50" ht="18.75" customHeight="1" x14ac:dyDescent="0.15">
      <c r="A23" s="1006"/>
      <c r="B23" s="1007"/>
      <c r="C23" s="1007"/>
      <c r="D23" s="1007"/>
      <c r="E23" s="1007"/>
      <c r="F23" s="1008"/>
      <c r="G23" s="991" t="s">
        <v>563</v>
      </c>
      <c r="H23" s="992"/>
      <c r="I23" s="992"/>
      <c r="J23" s="992"/>
      <c r="K23" s="992"/>
      <c r="L23" s="992"/>
      <c r="M23" s="992"/>
      <c r="N23" s="992"/>
      <c r="O23" s="993"/>
      <c r="P23" s="957">
        <v>163</v>
      </c>
      <c r="Q23" s="958"/>
      <c r="R23" s="958"/>
      <c r="S23" s="958"/>
      <c r="T23" s="958"/>
      <c r="U23" s="958"/>
      <c r="V23" s="981"/>
      <c r="W23" s="957">
        <v>176.9</v>
      </c>
      <c r="X23" s="958"/>
      <c r="Y23" s="958"/>
      <c r="Z23" s="958"/>
      <c r="AA23" s="958"/>
      <c r="AB23" s="958"/>
      <c r="AC23" s="981"/>
      <c r="AD23" s="1013" t="s">
        <v>684</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18.75" customHeight="1" x14ac:dyDescent="0.15">
      <c r="A24" s="1006"/>
      <c r="B24" s="1007"/>
      <c r="C24" s="1007"/>
      <c r="D24" s="1007"/>
      <c r="E24" s="1007"/>
      <c r="F24" s="1008"/>
      <c r="G24" s="994" t="s">
        <v>561</v>
      </c>
      <c r="H24" s="995"/>
      <c r="I24" s="995"/>
      <c r="J24" s="995"/>
      <c r="K24" s="995"/>
      <c r="L24" s="995"/>
      <c r="M24" s="995"/>
      <c r="N24" s="995"/>
      <c r="O24" s="996"/>
      <c r="P24" s="680">
        <v>3</v>
      </c>
      <c r="Q24" s="681"/>
      <c r="R24" s="681"/>
      <c r="S24" s="681"/>
      <c r="T24" s="681"/>
      <c r="U24" s="681"/>
      <c r="V24" s="682"/>
      <c r="W24" s="680">
        <v>3.1</v>
      </c>
      <c r="X24" s="681"/>
      <c r="Y24" s="681"/>
      <c r="Z24" s="681"/>
      <c r="AA24" s="681"/>
      <c r="AB24" s="681"/>
      <c r="AC24" s="682"/>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18.75" customHeight="1" x14ac:dyDescent="0.15">
      <c r="A25" s="1006"/>
      <c r="B25" s="1007"/>
      <c r="C25" s="1007"/>
      <c r="D25" s="1007"/>
      <c r="E25" s="1007"/>
      <c r="F25" s="1008"/>
      <c r="G25" s="994" t="s">
        <v>562</v>
      </c>
      <c r="H25" s="995"/>
      <c r="I25" s="995"/>
      <c r="J25" s="995"/>
      <c r="K25" s="995"/>
      <c r="L25" s="995"/>
      <c r="M25" s="995"/>
      <c r="N25" s="995"/>
      <c r="O25" s="996"/>
      <c r="P25" s="680">
        <v>2</v>
      </c>
      <c r="Q25" s="681"/>
      <c r="R25" s="681"/>
      <c r="S25" s="681"/>
      <c r="T25" s="681"/>
      <c r="U25" s="681"/>
      <c r="V25" s="682"/>
      <c r="W25" s="680">
        <v>2.1</v>
      </c>
      <c r="X25" s="681"/>
      <c r="Y25" s="681"/>
      <c r="Z25" s="681"/>
      <c r="AA25" s="681"/>
      <c r="AB25" s="681"/>
      <c r="AC25" s="682"/>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18.75" customHeight="1" x14ac:dyDescent="0.15">
      <c r="A26" s="1006"/>
      <c r="B26" s="1007"/>
      <c r="C26" s="1007"/>
      <c r="D26" s="1007"/>
      <c r="E26" s="1007"/>
      <c r="F26" s="1008"/>
      <c r="G26" s="994" t="s">
        <v>663</v>
      </c>
      <c r="H26" s="995"/>
      <c r="I26" s="995"/>
      <c r="J26" s="995"/>
      <c r="K26" s="995"/>
      <c r="L26" s="995"/>
      <c r="M26" s="995"/>
      <c r="N26" s="995"/>
      <c r="O26" s="996"/>
      <c r="P26" s="680">
        <v>1</v>
      </c>
      <c r="Q26" s="681"/>
      <c r="R26" s="681"/>
      <c r="S26" s="681"/>
      <c r="T26" s="681"/>
      <c r="U26" s="681"/>
      <c r="V26" s="682"/>
      <c r="W26" s="680">
        <v>1.3</v>
      </c>
      <c r="X26" s="681"/>
      <c r="Y26" s="681"/>
      <c r="Z26" s="681"/>
      <c r="AA26" s="681"/>
      <c r="AB26" s="681"/>
      <c r="AC26" s="682"/>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18.75" customHeight="1" x14ac:dyDescent="0.15">
      <c r="A27" s="1006"/>
      <c r="B27" s="1007"/>
      <c r="C27" s="1007"/>
      <c r="D27" s="1007"/>
      <c r="E27" s="1007"/>
      <c r="F27" s="1008"/>
      <c r="G27" s="994" t="s">
        <v>662</v>
      </c>
      <c r="H27" s="995"/>
      <c r="I27" s="995"/>
      <c r="J27" s="995"/>
      <c r="K27" s="995"/>
      <c r="L27" s="995"/>
      <c r="M27" s="995"/>
      <c r="N27" s="995"/>
      <c r="O27" s="996"/>
      <c r="P27" s="680">
        <v>1</v>
      </c>
      <c r="Q27" s="681"/>
      <c r="R27" s="681"/>
      <c r="S27" s="681"/>
      <c r="T27" s="681"/>
      <c r="U27" s="681"/>
      <c r="V27" s="682"/>
      <c r="W27" s="680">
        <v>1.1000000000000001</v>
      </c>
      <c r="X27" s="681"/>
      <c r="Y27" s="681"/>
      <c r="Z27" s="681"/>
      <c r="AA27" s="681"/>
      <c r="AB27" s="681"/>
      <c r="AC27" s="682"/>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18.75" hidden="1" customHeight="1" x14ac:dyDescent="0.15">
      <c r="A28" s="1006"/>
      <c r="B28" s="1007"/>
      <c r="C28" s="1007"/>
      <c r="D28" s="1007"/>
      <c r="E28" s="1007"/>
      <c r="F28" s="1008"/>
      <c r="G28" s="997" t="s">
        <v>485</v>
      </c>
      <c r="H28" s="998"/>
      <c r="I28" s="998"/>
      <c r="J28" s="998"/>
      <c r="K28" s="998"/>
      <c r="L28" s="998"/>
      <c r="M28" s="998"/>
      <c r="N28" s="998"/>
      <c r="O28" s="999"/>
      <c r="P28" s="914">
        <f>P29-SUM(P23:P27)</f>
        <v>0</v>
      </c>
      <c r="Q28" s="915"/>
      <c r="R28" s="915"/>
      <c r="S28" s="915"/>
      <c r="T28" s="915"/>
      <c r="U28" s="915"/>
      <c r="V28" s="916"/>
      <c r="W28" s="914">
        <f>W29-SUM(W23:W27)</f>
        <v>0</v>
      </c>
      <c r="X28" s="915"/>
      <c r="Y28" s="915"/>
      <c r="Z28" s="915"/>
      <c r="AA28" s="915"/>
      <c r="AB28" s="915"/>
      <c r="AC28" s="916"/>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18.75" customHeight="1" thickBot="1" x14ac:dyDescent="0.2">
      <c r="A29" s="1009"/>
      <c r="B29" s="1010"/>
      <c r="C29" s="1010"/>
      <c r="D29" s="1010"/>
      <c r="E29" s="1010"/>
      <c r="F29" s="1011"/>
      <c r="G29" s="1000" t="s">
        <v>481</v>
      </c>
      <c r="H29" s="1001"/>
      <c r="I29" s="1001"/>
      <c r="J29" s="1001"/>
      <c r="K29" s="1001"/>
      <c r="L29" s="1001"/>
      <c r="M29" s="1001"/>
      <c r="N29" s="1001"/>
      <c r="O29" s="1002"/>
      <c r="P29" s="972">
        <f>AK13</f>
        <v>170</v>
      </c>
      <c r="Q29" s="973"/>
      <c r="R29" s="973"/>
      <c r="S29" s="973"/>
      <c r="T29" s="973"/>
      <c r="U29" s="973"/>
      <c r="V29" s="974"/>
      <c r="W29" s="972">
        <f>AR13</f>
        <v>184.5</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7" t="s">
        <v>498</v>
      </c>
      <c r="B30" s="898"/>
      <c r="C30" s="898"/>
      <c r="D30" s="898"/>
      <c r="E30" s="898"/>
      <c r="F30" s="899"/>
      <c r="G30" s="813" t="s">
        <v>266</v>
      </c>
      <c r="H30" s="814"/>
      <c r="I30" s="814"/>
      <c r="J30" s="814"/>
      <c r="K30" s="814"/>
      <c r="L30" s="814"/>
      <c r="M30" s="814"/>
      <c r="N30" s="814"/>
      <c r="O30" s="815"/>
      <c r="P30" s="893" t="s">
        <v>60</v>
      </c>
      <c r="Q30" s="814"/>
      <c r="R30" s="814"/>
      <c r="S30" s="814"/>
      <c r="T30" s="814"/>
      <c r="U30" s="814"/>
      <c r="V30" s="814"/>
      <c r="W30" s="814"/>
      <c r="X30" s="815"/>
      <c r="Y30" s="890"/>
      <c r="Z30" s="891"/>
      <c r="AA30" s="892"/>
      <c r="AB30" s="894" t="s">
        <v>12</v>
      </c>
      <c r="AC30" s="895"/>
      <c r="AD30" s="896"/>
      <c r="AE30" s="953" t="s">
        <v>358</v>
      </c>
      <c r="AF30" s="953"/>
      <c r="AG30" s="953"/>
      <c r="AH30" s="953"/>
      <c r="AI30" s="953" t="s">
        <v>359</v>
      </c>
      <c r="AJ30" s="953"/>
      <c r="AK30" s="953"/>
      <c r="AL30" s="953"/>
      <c r="AM30" s="953" t="s">
        <v>365</v>
      </c>
      <c r="AN30" s="953"/>
      <c r="AO30" s="953"/>
      <c r="AP30" s="894"/>
      <c r="AQ30" s="807" t="s">
        <v>356</v>
      </c>
      <c r="AR30" s="808"/>
      <c r="AS30" s="808"/>
      <c r="AT30" s="809"/>
      <c r="AU30" s="814" t="s">
        <v>254</v>
      </c>
      <c r="AV30" s="814"/>
      <c r="AW30" s="814"/>
      <c r="AX30" s="954"/>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29</v>
      </c>
      <c r="AR31" s="187"/>
      <c r="AS31" s="131" t="s">
        <v>357</v>
      </c>
      <c r="AT31" s="132"/>
      <c r="AU31" s="186" t="s">
        <v>551</v>
      </c>
      <c r="AV31" s="186"/>
      <c r="AW31" s="430" t="s">
        <v>301</v>
      </c>
      <c r="AX31" s="431"/>
    </row>
    <row r="32" spans="1:50" ht="26.25" customHeight="1" x14ac:dyDescent="0.15">
      <c r="A32" s="435"/>
      <c r="B32" s="433"/>
      <c r="C32" s="433"/>
      <c r="D32" s="433"/>
      <c r="E32" s="433"/>
      <c r="F32" s="434"/>
      <c r="G32" s="576" t="s">
        <v>556</v>
      </c>
      <c r="H32" s="683"/>
      <c r="I32" s="683"/>
      <c r="J32" s="683"/>
      <c r="K32" s="683"/>
      <c r="L32" s="683"/>
      <c r="M32" s="683"/>
      <c r="N32" s="683"/>
      <c r="O32" s="684"/>
      <c r="P32" s="100" t="s">
        <v>631</v>
      </c>
      <c r="Q32" s="788"/>
      <c r="R32" s="788"/>
      <c r="S32" s="788"/>
      <c r="T32" s="788"/>
      <c r="U32" s="788"/>
      <c r="V32" s="788"/>
      <c r="W32" s="788"/>
      <c r="X32" s="789"/>
      <c r="Y32" s="498" t="s">
        <v>13</v>
      </c>
      <c r="Z32" s="545"/>
      <c r="AA32" s="546"/>
      <c r="AB32" s="483" t="s">
        <v>632</v>
      </c>
      <c r="AC32" s="483"/>
      <c r="AD32" s="483"/>
      <c r="AE32" s="239">
        <v>20</v>
      </c>
      <c r="AF32" s="240"/>
      <c r="AG32" s="240"/>
      <c r="AH32" s="240"/>
      <c r="AI32" s="239">
        <v>24</v>
      </c>
      <c r="AJ32" s="240"/>
      <c r="AK32" s="240"/>
      <c r="AL32" s="240"/>
      <c r="AM32" s="239">
        <v>26</v>
      </c>
      <c r="AN32" s="240"/>
      <c r="AO32" s="240"/>
      <c r="AP32" s="240"/>
      <c r="AQ32" s="360" t="s">
        <v>551</v>
      </c>
      <c r="AR32" s="194"/>
      <c r="AS32" s="194"/>
      <c r="AT32" s="361"/>
      <c r="AU32" s="240" t="s">
        <v>551</v>
      </c>
      <c r="AV32" s="240"/>
      <c r="AW32" s="240"/>
      <c r="AX32" s="242"/>
    </row>
    <row r="33" spans="1:50" ht="26.25" customHeight="1" x14ac:dyDescent="0.15">
      <c r="A33" s="436"/>
      <c r="B33" s="437"/>
      <c r="C33" s="437"/>
      <c r="D33" s="437"/>
      <c r="E33" s="437"/>
      <c r="F33" s="438"/>
      <c r="G33" s="685"/>
      <c r="H33" s="686"/>
      <c r="I33" s="686"/>
      <c r="J33" s="686"/>
      <c r="K33" s="686"/>
      <c r="L33" s="686"/>
      <c r="M33" s="686"/>
      <c r="N33" s="686"/>
      <c r="O33" s="687"/>
      <c r="P33" s="790"/>
      <c r="Q33" s="790"/>
      <c r="R33" s="790"/>
      <c r="S33" s="790"/>
      <c r="T33" s="790"/>
      <c r="U33" s="790"/>
      <c r="V33" s="790"/>
      <c r="W33" s="790"/>
      <c r="X33" s="791"/>
      <c r="Y33" s="420" t="s">
        <v>55</v>
      </c>
      <c r="Z33" s="421"/>
      <c r="AA33" s="422"/>
      <c r="AB33" s="537" t="s">
        <v>632</v>
      </c>
      <c r="AC33" s="537"/>
      <c r="AD33" s="537"/>
      <c r="AE33" s="239">
        <v>20</v>
      </c>
      <c r="AF33" s="240"/>
      <c r="AG33" s="240"/>
      <c r="AH33" s="240"/>
      <c r="AI33" s="239">
        <v>20</v>
      </c>
      <c r="AJ33" s="240"/>
      <c r="AK33" s="240"/>
      <c r="AL33" s="240"/>
      <c r="AM33" s="239">
        <v>20</v>
      </c>
      <c r="AN33" s="240"/>
      <c r="AO33" s="240"/>
      <c r="AP33" s="240"/>
      <c r="AQ33" s="360">
        <v>20</v>
      </c>
      <c r="AR33" s="194"/>
      <c r="AS33" s="194"/>
      <c r="AT33" s="361"/>
      <c r="AU33" s="240" t="s">
        <v>551</v>
      </c>
      <c r="AV33" s="240"/>
      <c r="AW33" s="240"/>
      <c r="AX33" s="242"/>
    </row>
    <row r="34" spans="1:50" ht="26.25" customHeight="1" x14ac:dyDescent="0.15">
      <c r="A34" s="435"/>
      <c r="B34" s="433"/>
      <c r="C34" s="433"/>
      <c r="D34" s="433"/>
      <c r="E34" s="433"/>
      <c r="F34" s="434"/>
      <c r="G34" s="688"/>
      <c r="H34" s="689"/>
      <c r="I34" s="689"/>
      <c r="J34" s="689"/>
      <c r="K34" s="689"/>
      <c r="L34" s="689"/>
      <c r="M34" s="689"/>
      <c r="N34" s="689"/>
      <c r="O34" s="690"/>
      <c r="P34" s="792"/>
      <c r="Q34" s="792"/>
      <c r="R34" s="792"/>
      <c r="S34" s="792"/>
      <c r="T34" s="792"/>
      <c r="U34" s="792"/>
      <c r="V34" s="792"/>
      <c r="W34" s="792"/>
      <c r="X34" s="793"/>
      <c r="Y34" s="420" t="s">
        <v>14</v>
      </c>
      <c r="Z34" s="421"/>
      <c r="AA34" s="422"/>
      <c r="AB34" s="571" t="s">
        <v>302</v>
      </c>
      <c r="AC34" s="571"/>
      <c r="AD34" s="571"/>
      <c r="AE34" s="239">
        <v>100</v>
      </c>
      <c r="AF34" s="240"/>
      <c r="AG34" s="240"/>
      <c r="AH34" s="240"/>
      <c r="AI34" s="239">
        <v>120</v>
      </c>
      <c r="AJ34" s="240"/>
      <c r="AK34" s="240"/>
      <c r="AL34" s="240"/>
      <c r="AM34" s="239">
        <v>130</v>
      </c>
      <c r="AN34" s="240"/>
      <c r="AO34" s="240"/>
      <c r="AP34" s="240"/>
      <c r="AQ34" s="360" t="s">
        <v>552</v>
      </c>
      <c r="AR34" s="194"/>
      <c r="AS34" s="194"/>
      <c r="AT34" s="361"/>
      <c r="AU34" s="240" t="s">
        <v>585</v>
      </c>
      <c r="AV34" s="240"/>
      <c r="AW34" s="240"/>
      <c r="AX34" s="242"/>
    </row>
    <row r="35" spans="1:50" ht="23.25" customHeight="1" x14ac:dyDescent="0.15">
      <c r="A35" s="225" t="s">
        <v>534</v>
      </c>
      <c r="B35" s="226"/>
      <c r="C35" s="226"/>
      <c r="D35" s="226"/>
      <c r="E35" s="226"/>
      <c r="F35" s="227"/>
      <c r="G35" s="231" t="s">
        <v>667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0" t="s">
        <v>498</v>
      </c>
      <c r="B37" s="811"/>
      <c r="C37" s="811"/>
      <c r="D37" s="811"/>
      <c r="E37" s="811"/>
      <c r="F37" s="812"/>
      <c r="G37" s="448" t="s">
        <v>266</v>
      </c>
      <c r="H37" s="449"/>
      <c r="I37" s="449"/>
      <c r="J37" s="449"/>
      <c r="K37" s="449"/>
      <c r="L37" s="449"/>
      <c r="M37" s="449"/>
      <c r="N37" s="449"/>
      <c r="O37" s="450"/>
      <c r="P37" s="794" t="s">
        <v>60</v>
      </c>
      <c r="Q37" s="449"/>
      <c r="R37" s="449"/>
      <c r="S37" s="449"/>
      <c r="T37" s="449"/>
      <c r="U37" s="449"/>
      <c r="V37" s="449"/>
      <c r="W37" s="449"/>
      <c r="X37" s="450"/>
      <c r="Y37" s="589"/>
      <c r="Z37" s="590"/>
      <c r="AA37" s="591"/>
      <c r="AB37" s="801" t="s">
        <v>12</v>
      </c>
      <c r="AC37" s="802"/>
      <c r="AD37" s="803"/>
      <c r="AE37" s="795" t="s">
        <v>358</v>
      </c>
      <c r="AF37" s="795"/>
      <c r="AG37" s="795"/>
      <c r="AH37" s="795"/>
      <c r="AI37" s="795" t="s">
        <v>359</v>
      </c>
      <c r="AJ37" s="795"/>
      <c r="AK37" s="795"/>
      <c r="AL37" s="795"/>
      <c r="AM37" s="795" t="s">
        <v>365</v>
      </c>
      <c r="AN37" s="795"/>
      <c r="AO37" s="795"/>
      <c r="AP37" s="801"/>
      <c r="AQ37" s="180" t="s">
        <v>356</v>
      </c>
      <c r="AR37" s="172"/>
      <c r="AS37" s="172"/>
      <c r="AT37" s="173"/>
      <c r="AU37" s="449" t="s">
        <v>254</v>
      </c>
      <c r="AV37" s="449"/>
      <c r="AW37" s="449"/>
      <c r="AX37" s="948"/>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v>29</v>
      </c>
      <c r="AR38" s="187"/>
      <c r="AS38" s="131" t="s">
        <v>357</v>
      </c>
      <c r="AT38" s="132"/>
      <c r="AU38" s="186" t="s">
        <v>551</v>
      </c>
      <c r="AV38" s="186"/>
      <c r="AW38" s="430" t="s">
        <v>301</v>
      </c>
      <c r="AX38" s="431"/>
    </row>
    <row r="39" spans="1:50" ht="27.75" customHeight="1" x14ac:dyDescent="0.15">
      <c r="A39" s="435"/>
      <c r="B39" s="433"/>
      <c r="C39" s="433"/>
      <c r="D39" s="433"/>
      <c r="E39" s="433"/>
      <c r="F39" s="434"/>
      <c r="G39" s="576" t="s">
        <v>557</v>
      </c>
      <c r="H39" s="577"/>
      <c r="I39" s="577"/>
      <c r="J39" s="577"/>
      <c r="K39" s="577"/>
      <c r="L39" s="577"/>
      <c r="M39" s="577"/>
      <c r="N39" s="577"/>
      <c r="O39" s="578"/>
      <c r="P39" s="100" t="s">
        <v>661</v>
      </c>
      <c r="Q39" s="100"/>
      <c r="R39" s="100"/>
      <c r="S39" s="100"/>
      <c r="T39" s="100"/>
      <c r="U39" s="100"/>
      <c r="V39" s="100"/>
      <c r="W39" s="100"/>
      <c r="X39" s="101"/>
      <c r="Y39" s="498" t="s">
        <v>13</v>
      </c>
      <c r="Z39" s="545"/>
      <c r="AA39" s="546"/>
      <c r="AB39" s="483" t="s">
        <v>634</v>
      </c>
      <c r="AC39" s="483"/>
      <c r="AD39" s="483"/>
      <c r="AE39" s="239" t="s">
        <v>558</v>
      </c>
      <c r="AF39" s="240"/>
      <c r="AG39" s="240"/>
      <c r="AH39" s="240"/>
      <c r="AI39" s="239">
        <v>4</v>
      </c>
      <c r="AJ39" s="240"/>
      <c r="AK39" s="240"/>
      <c r="AL39" s="240"/>
      <c r="AM39" s="239">
        <v>4</v>
      </c>
      <c r="AN39" s="240"/>
      <c r="AO39" s="240"/>
      <c r="AP39" s="240"/>
      <c r="AQ39" s="360" t="s">
        <v>633</v>
      </c>
      <c r="AR39" s="194"/>
      <c r="AS39" s="194"/>
      <c r="AT39" s="361"/>
      <c r="AU39" s="240" t="s">
        <v>551</v>
      </c>
      <c r="AV39" s="240"/>
      <c r="AW39" s="240"/>
      <c r="AX39" s="242"/>
    </row>
    <row r="40" spans="1:50" ht="27.75"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634</v>
      </c>
      <c r="AC40" s="537"/>
      <c r="AD40" s="537"/>
      <c r="AE40" s="239" t="s">
        <v>552</v>
      </c>
      <c r="AF40" s="240"/>
      <c r="AG40" s="240"/>
      <c r="AH40" s="240"/>
      <c r="AI40" s="239">
        <v>3</v>
      </c>
      <c r="AJ40" s="240"/>
      <c r="AK40" s="240"/>
      <c r="AL40" s="240"/>
      <c r="AM40" s="239">
        <v>3</v>
      </c>
      <c r="AN40" s="240"/>
      <c r="AO40" s="240"/>
      <c r="AP40" s="240"/>
      <c r="AQ40" s="360">
        <v>3</v>
      </c>
      <c r="AR40" s="194"/>
      <c r="AS40" s="194"/>
      <c r="AT40" s="361"/>
      <c r="AU40" s="240" t="s">
        <v>559</v>
      </c>
      <c r="AV40" s="240"/>
      <c r="AW40" s="240"/>
      <c r="AX40" s="242"/>
    </row>
    <row r="41" spans="1:50" ht="27.75"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t="s">
        <v>551</v>
      </c>
      <c r="AF41" s="240"/>
      <c r="AG41" s="240"/>
      <c r="AH41" s="240"/>
      <c r="AI41" s="239">
        <v>133</v>
      </c>
      <c r="AJ41" s="240"/>
      <c r="AK41" s="240"/>
      <c r="AL41" s="240"/>
      <c r="AM41" s="239">
        <v>133</v>
      </c>
      <c r="AN41" s="240"/>
      <c r="AO41" s="240"/>
      <c r="AP41" s="240"/>
      <c r="AQ41" s="360" t="s">
        <v>633</v>
      </c>
      <c r="AR41" s="194"/>
      <c r="AS41" s="194"/>
      <c r="AT41" s="361"/>
      <c r="AU41" s="240" t="s">
        <v>555</v>
      </c>
      <c r="AV41" s="240"/>
      <c r="AW41" s="240"/>
      <c r="AX41" s="242"/>
    </row>
    <row r="42" spans="1:50" ht="23.25" customHeight="1" x14ac:dyDescent="0.15">
      <c r="A42" s="225" t="s">
        <v>534</v>
      </c>
      <c r="B42" s="226"/>
      <c r="C42" s="226"/>
      <c r="D42" s="226"/>
      <c r="E42" s="226"/>
      <c r="F42" s="227"/>
      <c r="G42" s="231" t="s">
        <v>667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0.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0" t="s">
        <v>498</v>
      </c>
      <c r="B44" s="811"/>
      <c r="C44" s="811"/>
      <c r="D44" s="811"/>
      <c r="E44" s="811"/>
      <c r="F44" s="812"/>
      <c r="G44" s="448" t="s">
        <v>266</v>
      </c>
      <c r="H44" s="449"/>
      <c r="I44" s="449"/>
      <c r="J44" s="449"/>
      <c r="K44" s="449"/>
      <c r="L44" s="449"/>
      <c r="M44" s="449"/>
      <c r="N44" s="449"/>
      <c r="O44" s="450"/>
      <c r="P44" s="794" t="s">
        <v>60</v>
      </c>
      <c r="Q44" s="449"/>
      <c r="R44" s="449"/>
      <c r="S44" s="449"/>
      <c r="T44" s="449"/>
      <c r="U44" s="449"/>
      <c r="V44" s="449"/>
      <c r="W44" s="449"/>
      <c r="X44" s="450"/>
      <c r="Y44" s="589"/>
      <c r="Z44" s="590"/>
      <c r="AA44" s="591"/>
      <c r="AB44" s="801" t="s">
        <v>12</v>
      </c>
      <c r="AC44" s="802"/>
      <c r="AD44" s="803"/>
      <c r="AE44" s="795" t="s">
        <v>358</v>
      </c>
      <c r="AF44" s="795"/>
      <c r="AG44" s="795"/>
      <c r="AH44" s="795"/>
      <c r="AI44" s="795" t="s">
        <v>359</v>
      </c>
      <c r="AJ44" s="795"/>
      <c r="AK44" s="795"/>
      <c r="AL44" s="795"/>
      <c r="AM44" s="795" t="s">
        <v>365</v>
      </c>
      <c r="AN44" s="795"/>
      <c r="AO44" s="795"/>
      <c r="AP44" s="801"/>
      <c r="AQ44" s="180" t="s">
        <v>356</v>
      </c>
      <c r="AR44" s="172"/>
      <c r="AS44" s="172"/>
      <c r="AT44" s="173"/>
      <c r="AU44" s="449" t="s">
        <v>254</v>
      </c>
      <c r="AV44" s="449"/>
      <c r="AW44" s="449"/>
      <c r="AX44" s="948"/>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498</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498</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497</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506</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499</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6"/>
      <c r="AF77" s="927"/>
      <c r="AG77" s="927"/>
      <c r="AH77" s="927"/>
      <c r="AI77" s="926"/>
      <c r="AJ77" s="927"/>
      <c r="AK77" s="927"/>
      <c r="AL77" s="927"/>
      <c r="AM77" s="926"/>
      <c r="AN77" s="927"/>
      <c r="AO77" s="927"/>
      <c r="AP77" s="927"/>
      <c r="AQ77" s="360"/>
      <c r="AR77" s="194"/>
      <c r="AS77" s="194"/>
      <c r="AT77" s="361"/>
      <c r="AU77" s="240"/>
      <c r="AV77" s="240"/>
      <c r="AW77" s="240"/>
      <c r="AX77" s="242"/>
    </row>
    <row r="78" spans="1:50" ht="69.75" hidden="1" customHeight="1" x14ac:dyDescent="0.15">
      <c r="A78" s="358" t="s">
        <v>537</v>
      </c>
      <c r="B78" s="359"/>
      <c r="C78" s="359"/>
      <c r="D78" s="359"/>
      <c r="E78" s="356" t="s">
        <v>464</v>
      </c>
      <c r="F78" s="357"/>
      <c r="G78" s="58" t="s">
        <v>367</v>
      </c>
      <c r="H78" s="602"/>
      <c r="I78" s="603"/>
      <c r="J78" s="603"/>
      <c r="K78" s="603"/>
      <c r="L78" s="603"/>
      <c r="M78" s="603"/>
      <c r="N78" s="603"/>
      <c r="O78" s="604"/>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493</v>
      </c>
      <c r="AP79" s="305"/>
      <c r="AQ79" s="305"/>
      <c r="AR79" s="90" t="s">
        <v>491</v>
      </c>
      <c r="AS79" s="304"/>
      <c r="AT79" s="305"/>
      <c r="AU79" s="305"/>
      <c r="AV79" s="305"/>
      <c r="AW79" s="305"/>
      <c r="AX79" s="986"/>
    </row>
    <row r="80" spans="1:50" ht="14.25" hidden="1" customHeight="1" x14ac:dyDescent="0.15">
      <c r="A80" s="900" t="s">
        <v>267</v>
      </c>
      <c r="B80" s="538" t="s">
        <v>490</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474</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90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901"/>
      <c r="B82" s="541"/>
      <c r="C82" s="463"/>
      <c r="D82" s="463"/>
      <c r="E82" s="463"/>
      <c r="F82" s="464"/>
      <c r="G82" s="709"/>
      <c r="H82" s="709"/>
      <c r="I82" s="709"/>
      <c r="J82" s="709"/>
      <c r="K82" s="709"/>
      <c r="L82" s="709"/>
      <c r="M82" s="709"/>
      <c r="N82" s="709"/>
      <c r="O82" s="709"/>
      <c r="P82" s="709"/>
      <c r="Q82" s="709"/>
      <c r="R82" s="709"/>
      <c r="S82" s="709"/>
      <c r="T82" s="709"/>
      <c r="U82" s="709"/>
      <c r="V82" s="709"/>
      <c r="W82" s="709"/>
      <c r="X82" s="709"/>
      <c r="Y82" s="709"/>
      <c r="Z82" s="709"/>
      <c r="AA82" s="710"/>
      <c r="AB82" s="920"/>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1"/>
    </row>
    <row r="83" spans="1:60" ht="22.5" hidden="1" customHeight="1" x14ac:dyDescent="0.15">
      <c r="A83" s="901"/>
      <c r="B83" s="541"/>
      <c r="C83" s="463"/>
      <c r="D83" s="463"/>
      <c r="E83" s="463"/>
      <c r="F83" s="464"/>
      <c r="G83" s="711"/>
      <c r="H83" s="711"/>
      <c r="I83" s="711"/>
      <c r="J83" s="711"/>
      <c r="K83" s="711"/>
      <c r="L83" s="711"/>
      <c r="M83" s="711"/>
      <c r="N83" s="711"/>
      <c r="O83" s="711"/>
      <c r="P83" s="711"/>
      <c r="Q83" s="711"/>
      <c r="R83" s="711"/>
      <c r="S83" s="711"/>
      <c r="T83" s="711"/>
      <c r="U83" s="711"/>
      <c r="V83" s="711"/>
      <c r="W83" s="711"/>
      <c r="X83" s="711"/>
      <c r="Y83" s="711"/>
      <c r="Z83" s="711"/>
      <c r="AA83" s="712"/>
      <c r="AB83" s="922"/>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3"/>
    </row>
    <row r="84" spans="1:60" ht="19.5" hidden="1" customHeight="1" x14ac:dyDescent="0.15">
      <c r="A84" s="901"/>
      <c r="B84" s="542"/>
      <c r="C84" s="543"/>
      <c r="D84" s="543"/>
      <c r="E84" s="543"/>
      <c r="F84" s="544"/>
      <c r="G84" s="713"/>
      <c r="H84" s="713"/>
      <c r="I84" s="713"/>
      <c r="J84" s="713"/>
      <c r="K84" s="713"/>
      <c r="L84" s="713"/>
      <c r="M84" s="713"/>
      <c r="N84" s="713"/>
      <c r="O84" s="713"/>
      <c r="P84" s="713"/>
      <c r="Q84" s="713"/>
      <c r="R84" s="713"/>
      <c r="S84" s="713"/>
      <c r="T84" s="713"/>
      <c r="U84" s="713"/>
      <c r="V84" s="713"/>
      <c r="W84" s="713"/>
      <c r="X84" s="713"/>
      <c r="Y84" s="713"/>
      <c r="Z84" s="713"/>
      <c r="AA84" s="714"/>
      <c r="AB84" s="924"/>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5"/>
    </row>
    <row r="85" spans="1:60" ht="18.75" hidden="1" customHeight="1" x14ac:dyDescent="0.15">
      <c r="A85" s="90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90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901"/>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901"/>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901"/>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90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90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901"/>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901"/>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901"/>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90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90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901"/>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901"/>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0.75" hidden="1" customHeight="1" thickBot="1" x14ac:dyDescent="0.2">
      <c r="A99" s="902"/>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31" t="s">
        <v>14</v>
      </c>
      <c r="Z99" s="932"/>
      <c r="AA99" s="933"/>
      <c r="AB99" s="928" t="s">
        <v>15</v>
      </c>
      <c r="AC99" s="929"/>
      <c r="AD99" s="93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500</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90"/>
      <c r="Z100" s="891"/>
      <c r="AA100" s="892"/>
      <c r="AB100" s="562" t="s">
        <v>12</v>
      </c>
      <c r="AC100" s="562"/>
      <c r="AD100" s="562"/>
      <c r="AE100" s="509" t="s">
        <v>358</v>
      </c>
      <c r="AF100" s="510"/>
      <c r="AG100" s="510"/>
      <c r="AH100" s="511"/>
      <c r="AI100" s="509" t="s">
        <v>359</v>
      </c>
      <c r="AJ100" s="510"/>
      <c r="AK100" s="510"/>
      <c r="AL100" s="511"/>
      <c r="AM100" s="509" t="s">
        <v>365</v>
      </c>
      <c r="AN100" s="510"/>
      <c r="AO100" s="510"/>
      <c r="AP100" s="511"/>
      <c r="AQ100" s="331" t="s">
        <v>501</v>
      </c>
      <c r="AR100" s="332"/>
      <c r="AS100" s="332"/>
      <c r="AT100" s="333"/>
      <c r="AU100" s="331" t="s">
        <v>502</v>
      </c>
      <c r="AV100" s="332"/>
      <c r="AW100" s="332"/>
      <c r="AX100" s="334"/>
    </row>
    <row r="101" spans="1:60" ht="25.5" customHeight="1" x14ac:dyDescent="0.15">
      <c r="A101" s="457"/>
      <c r="B101" s="458"/>
      <c r="C101" s="458"/>
      <c r="D101" s="458"/>
      <c r="E101" s="458"/>
      <c r="F101" s="459"/>
      <c r="G101" s="100" t="s">
        <v>564</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565</v>
      </c>
      <c r="AC101" s="483"/>
      <c r="AD101" s="483"/>
      <c r="AE101" s="239">
        <v>3</v>
      </c>
      <c r="AF101" s="240"/>
      <c r="AG101" s="240"/>
      <c r="AH101" s="241"/>
      <c r="AI101" s="239">
        <v>4</v>
      </c>
      <c r="AJ101" s="240"/>
      <c r="AK101" s="240"/>
      <c r="AL101" s="241"/>
      <c r="AM101" s="239">
        <v>4</v>
      </c>
      <c r="AN101" s="240"/>
      <c r="AO101" s="240"/>
      <c r="AP101" s="241"/>
      <c r="AQ101" s="239" t="s">
        <v>624</v>
      </c>
      <c r="AR101" s="240"/>
      <c r="AS101" s="240"/>
      <c r="AT101" s="241"/>
      <c r="AU101" s="239" t="s">
        <v>625</v>
      </c>
      <c r="AV101" s="240"/>
      <c r="AW101" s="240"/>
      <c r="AX101" s="241"/>
    </row>
    <row r="102" spans="1:60" ht="25.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565</v>
      </c>
      <c r="AC102" s="483"/>
      <c r="AD102" s="483"/>
      <c r="AE102" s="453">
        <v>2</v>
      </c>
      <c r="AF102" s="453"/>
      <c r="AG102" s="453"/>
      <c r="AH102" s="453"/>
      <c r="AI102" s="453">
        <v>3</v>
      </c>
      <c r="AJ102" s="453"/>
      <c r="AK102" s="453"/>
      <c r="AL102" s="453"/>
      <c r="AM102" s="453">
        <v>4</v>
      </c>
      <c r="AN102" s="453"/>
      <c r="AO102" s="453"/>
      <c r="AP102" s="453"/>
      <c r="AQ102" s="237">
        <v>3</v>
      </c>
      <c r="AR102" s="238"/>
      <c r="AS102" s="238"/>
      <c r="AT102" s="335"/>
      <c r="AU102" s="237">
        <v>4</v>
      </c>
      <c r="AV102" s="238"/>
      <c r="AW102" s="238"/>
      <c r="AX102" s="335"/>
    </row>
    <row r="103" spans="1:60" ht="31.5" customHeight="1" x14ac:dyDescent="0.15">
      <c r="A103" s="454" t="s">
        <v>500</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501</v>
      </c>
      <c r="AR103" s="311"/>
      <c r="AS103" s="311"/>
      <c r="AT103" s="336"/>
      <c r="AU103" s="310" t="s">
        <v>502</v>
      </c>
      <c r="AV103" s="311"/>
      <c r="AW103" s="311"/>
      <c r="AX103" s="312"/>
    </row>
    <row r="104" spans="1:60" ht="25.5" customHeight="1" x14ac:dyDescent="0.15">
      <c r="A104" s="457"/>
      <c r="B104" s="458"/>
      <c r="C104" s="458"/>
      <c r="D104" s="458"/>
      <c r="E104" s="458"/>
      <c r="F104" s="459"/>
      <c r="G104" s="100" t="s">
        <v>566</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t="s">
        <v>565</v>
      </c>
      <c r="AC104" s="558"/>
      <c r="AD104" s="559"/>
      <c r="AE104" s="453">
        <v>1</v>
      </c>
      <c r="AF104" s="453"/>
      <c r="AG104" s="453"/>
      <c r="AH104" s="453"/>
      <c r="AI104" s="453">
        <v>5</v>
      </c>
      <c r="AJ104" s="453"/>
      <c r="AK104" s="453"/>
      <c r="AL104" s="453"/>
      <c r="AM104" s="453">
        <v>4</v>
      </c>
      <c r="AN104" s="453"/>
      <c r="AO104" s="453"/>
      <c r="AP104" s="453"/>
      <c r="AQ104" s="239" t="s">
        <v>551</v>
      </c>
      <c r="AR104" s="240"/>
      <c r="AS104" s="240"/>
      <c r="AT104" s="241"/>
      <c r="AU104" s="239" t="s">
        <v>626</v>
      </c>
      <c r="AV104" s="240"/>
      <c r="AW104" s="240"/>
      <c r="AX104" s="241"/>
    </row>
    <row r="105" spans="1:60" ht="25.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t="s">
        <v>565</v>
      </c>
      <c r="AC105" s="496"/>
      <c r="AD105" s="497"/>
      <c r="AE105" s="453">
        <v>1</v>
      </c>
      <c r="AF105" s="453"/>
      <c r="AG105" s="453"/>
      <c r="AH105" s="453"/>
      <c r="AI105" s="453">
        <v>4</v>
      </c>
      <c r="AJ105" s="453"/>
      <c r="AK105" s="453"/>
      <c r="AL105" s="453"/>
      <c r="AM105" s="453">
        <v>4</v>
      </c>
      <c r="AN105" s="453"/>
      <c r="AO105" s="453"/>
      <c r="AP105" s="453"/>
      <c r="AQ105" s="239">
        <v>4</v>
      </c>
      <c r="AR105" s="240"/>
      <c r="AS105" s="240"/>
      <c r="AT105" s="241"/>
      <c r="AU105" s="237">
        <v>4</v>
      </c>
      <c r="AV105" s="238"/>
      <c r="AW105" s="238"/>
      <c r="AX105" s="335"/>
    </row>
    <row r="106" spans="1:60" ht="0.75" customHeight="1" x14ac:dyDescent="0.15">
      <c r="A106" s="454" t="s">
        <v>500</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501</v>
      </c>
      <c r="AR106" s="311"/>
      <c r="AS106" s="311"/>
      <c r="AT106" s="336"/>
      <c r="AU106" s="310" t="s">
        <v>502</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500</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501</v>
      </c>
      <c r="AR109" s="311"/>
      <c r="AS109" s="311"/>
      <c r="AT109" s="336"/>
      <c r="AU109" s="310" t="s">
        <v>502</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500</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62" t="s">
        <v>501</v>
      </c>
      <c r="AR112" s="963"/>
      <c r="AS112" s="963"/>
      <c r="AT112" s="964"/>
      <c r="AU112" s="310" t="s">
        <v>502</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475</v>
      </c>
      <c r="AR115" s="552"/>
      <c r="AS115" s="552"/>
      <c r="AT115" s="552"/>
      <c r="AU115" s="552"/>
      <c r="AV115" s="552"/>
      <c r="AW115" s="552"/>
      <c r="AX115" s="553"/>
    </row>
    <row r="116" spans="1:50" ht="24" customHeight="1" x14ac:dyDescent="0.15">
      <c r="A116" s="474"/>
      <c r="B116" s="475"/>
      <c r="C116" s="475"/>
      <c r="D116" s="475"/>
      <c r="E116" s="475"/>
      <c r="F116" s="476"/>
      <c r="G116" s="425" t="s">
        <v>567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568</v>
      </c>
      <c r="AC116" s="485"/>
      <c r="AD116" s="486"/>
      <c r="AE116" s="453">
        <v>32</v>
      </c>
      <c r="AF116" s="453"/>
      <c r="AG116" s="453"/>
      <c r="AH116" s="453"/>
      <c r="AI116" s="453">
        <v>30</v>
      </c>
      <c r="AJ116" s="453"/>
      <c r="AK116" s="453"/>
      <c r="AL116" s="453"/>
      <c r="AM116" s="453">
        <v>21</v>
      </c>
      <c r="AN116" s="453"/>
      <c r="AO116" s="453"/>
      <c r="AP116" s="453"/>
      <c r="AQ116" s="239">
        <v>28</v>
      </c>
      <c r="AR116" s="240"/>
      <c r="AS116" s="240"/>
      <c r="AT116" s="240"/>
      <c r="AU116" s="240"/>
      <c r="AV116" s="240"/>
      <c r="AW116" s="240"/>
      <c r="AX116" s="242"/>
    </row>
    <row r="117" spans="1:50" ht="24"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571</v>
      </c>
      <c r="AC117" s="500"/>
      <c r="AD117" s="501"/>
      <c r="AE117" s="549" t="s">
        <v>569</v>
      </c>
      <c r="AF117" s="549"/>
      <c r="AG117" s="549"/>
      <c r="AH117" s="549"/>
      <c r="AI117" s="549" t="s">
        <v>570</v>
      </c>
      <c r="AJ117" s="549"/>
      <c r="AK117" s="549"/>
      <c r="AL117" s="549"/>
      <c r="AM117" s="549" t="s">
        <v>635</v>
      </c>
      <c r="AN117" s="549"/>
      <c r="AO117" s="549"/>
      <c r="AP117" s="549"/>
      <c r="AQ117" s="549" t="s">
        <v>637</v>
      </c>
      <c r="AR117" s="549"/>
      <c r="AS117" s="549"/>
      <c r="AT117" s="549"/>
      <c r="AU117" s="549"/>
      <c r="AV117" s="549"/>
      <c r="AW117" s="549"/>
      <c r="AX117" s="550"/>
    </row>
    <row r="118" spans="1:50" ht="23.25"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475</v>
      </c>
      <c r="AR118" s="552"/>
      <c r="AS118" s="552"/>
      <c r="AT118" s="552"/>
      <c r="AU118" s="552"/>
      <c r="AV118" s="552"/>
      <c r="AW118" s="552"/>
      <c r="AX118" s="553"/>
    </row>
    <row r="119" spans="1:50" ht="22.5" customHeight="1" x14ac:dyDescent="0.15">
      <c r="A119" s="474"/>
      <c r="B119" s="475"/>
      <c r="C119" s="475"/>
      <c r="D119" s="475"/>
      <c r="E119" s="475"/>
      <c r="F119" s="476"/>
      <c r="G119" s="425" t="s">
        <v>572</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t="s">
        <v>573</v>
      </c>
      <c r="AC119" s="485"/>
      <c r="AD119" s="486"/>
      <c r="AE119" s="453">
        <v>48</v>
      </c>
      <c r="AF119" s="453"/>
      <c r="AG119" s="453"/>
      <c r="AH119" s="453"/>
      <c r="AI119" s="453">
        <v>15</v>
      </c>
      <c r="AJ119" s="453"/>
      <c r="AK119" s="453"/>
      <c r="AL119" s="453"/>
      <c r="AM119" s="453">
        <v>20</v>
      </c>
      <c r="AN119" s="453"/>
      <c r="AO119" s="453"/>
      <c r="AP119" s="453"/>
      <c r="AQ119" s="453">
        <v>20</v>
      </c>
      <c r="AR119" s="453"/>
      <c r="AS119" s="453"/>
      <c r="AT119" s="453"/>
      <c r="AU119" s="453"/>
      <c r="AV119" s="453"/>
      <c r="AW119" s="453"/>
      <c r="AX119" s="567"/>
    </row>
    <row r="120" spans="1:50" ht="22.5" customHeight="1" thickBo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571</v>
      </c>
      <c r="AC120" s="500"/>
      <c r="AD120" s="501"/>
      <c r="AE120" s="549" t="s">
        <v>574</v>
      </c>
      <c r="AF120" s="549"/>
      <c r="AG120" s="549"/>
      <c r="AH120" s="549"/>
      <c r="AI120" s="549" t="s">
        <v>575</v>
      </c>
      <c r="AJ120" s="549"/>
      <c r="AK120" s="549"/>
      <c r="AL120" s="549"/>
      <c r="AM120" s="549" t="s">
        <v>576</v>
      </c>
      <c r="AN120" s="549"/>
      <c r="AO120" s="549"/>
      <c r="AP120" s="549"/>
      <c r="AQ120" s="549" t="s">
        <v>636</v>
      </c>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475</v>
      </c>
      <c r="AR121" s="552"/>
      <c r="AS121" s="552"/>
      <c r="AT121" s="552"/>
      <c r="AU121" s="552"/>
      <c r="AV121" s="552"/>
      <c r="AW121" s="552"/>
      <c r="AX121" s="553"/>
    </row>
    <row r="122" spans="1:50" ht="23.25" hidden="1" customHeight="1" x14ac:dyDescent="0.15">
      <c r="A122" s="474"/>
      <c r="B122" s="475"/>
      <c r="C122" s="475"/>
      <c r="D122" s="475"/>
      <c r="E122" s="475"/>
      <c r="F122" s="476"/>
      <c r="G122" s="425" t="s">
        <v>511</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512</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475</v>
      </c>
      <c r="AR124" s="552"/>
      <c r="AS124" s="552"/>
      <c r="AT124" s="552"/>
      <c r="AU124" s="552"/>
      <c r="AV124" s="552"/>
      <c r="AW124" s="552"/>
      <c r="AX124" s="553"/>
    </row>
    <row r="125" spans="1:50" ht="23.25" hidden="1" customHeight="1" x14ac:dyDescent="0.15">
      <c r="A125" s="474"/>
      <c r="B125" s="475"/>
      <c r="C125" s="475"/>
      <c r="D125" s="475"/>
      <c r="E125" s="475"/>
      <c r="F125" s="476"/>
      <c r="G125" s="425" t="s">
        <v>511</v>
      </c>
      <c r="H125" s="425"/>
      <c r="I125" s="425"/>
      <c r="J125" s="425"/>
      <c r="K125" s="425"/>
      <c r="L125" s="425"/>
      <c r="M125" s="425"/>
      <c r="N125" s="425"/>
      <c r="O125" s="425"/>
      <c r="P125" s="425"/>
      <c r="Q125" s="425"/>
      <c r="R125" s="425"/>
      <c r="S125" s="425"/>
      <c r="T125" s="425"/>
      <c r="U125" s="425"/>
      <c r="V125" s="425"/>
      <c r="W125" s="425"/>
      <c r="X125" s="968"/>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69"/>
      <c r="Y126" s="498" t="s">
        <v>50</v>
      </c>
      <c r="Z126" s="481"/>
      <c r="AA126" s="482"/>
      <c r="AB126" s="499" t="s">
        <v>510</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65"/>
      <c r="Z127" s="966"/>
      <c r="AA127" s="967"/>
      <c r="AB127" s="445" t="s">
        <v>12</v>
      </c>
      <c r="AC127" s="446"/>
      <c r="AD127" s="447"/>
      <c r="AE127" s="420" t="s">
        <v>358</v>
      </c>
      <c r="AF127" s="421"/>
      <c r="AG127" s="421"/>
      <c r="AH127" s="422"/>
      <c r="AI127" s="420" t="s">
        <v>359</v>
      </c>
      <c r="AJ127" s="421"/>
      <c r="AK127" s="421"/>
      <c r="AL127" s="422"/>
      <c r="AM127" s="420" t="s">
        <v>365</v>
      </c>
      <c r="AN127" s="421"/>
      <c r="AO127" s="421"/>
      <c r="AP127" s="422"/>
      <c r="AQ127" s="551" t="s">
        <v>475</v>
      </c>
      <c r="AR127" s="552"/>
      <c r="AS127" s="552"/>
      <c r="AT127" s="552"/>
      <c r="AU127" s="552"/>
      <c r="AV127" s="552"/>
      <c r="AW127" s="552"/>
      <c r="AX127" s="553"/>
    </row>
    <row r="128" spans="1:50" ht="23.25" hidden="1" customHeight="1" x14ac:dyDescent="0.15">
      <c r="A128" s="474"/>
      <c r="B128" s="475"/>
      <c r="C128" s="475"/>
      <c r="D128" s="475"/>
      <c r="E128" s="475"/>
      <c r="F128" s="476"/>
      <c r="G128" s="425" t="s">
        <v>511</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510</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577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1.25" customHeight="1" x14ac:dyDescent="0.15">
      <c r="A131" s="144"/>
      <c r="B131" s="140"/>
      <c r="C131" s="139"/>
      <c r="D131" s="140"/>
      <c r="E131" s="207" t="s">
        <v>400</v>
      </c>
      <c r="F131" s="208"/>
      <c r="G131" s="105" t="s">
        <v>578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668</v>
      </c>
      <c r="AR133" s="186"/>
      <c r="AS133" s="131" t="s">
        <v>357</v>
      </c>
      <c r="AT133" s="132"/>
      <c r="AU133" s="187" t="s">
        <v>668</v>
      </c>
      <c r="AV133" s="187"/>
      <c r="AW133" s="131" t="s">
        <v>301</v>
      </c>
      <c r="AX133" s="170"/>
    </row>
    <row r="134" spans="1:50" ht="39.75" customHeight="1" x14ac:dyDescent="0.15">
      <c r="A134" s="144"/>
      <c r="B134" s="140"/>
      <c r="C134" s="139"/>
      <c r="D134" s="140"/>
      <c r="E134" s="139"/>
      <c r="F134" s="213"/>
      <c r="G134" s="99" t="s">
        <v>669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668</v>
      </c>
      <c r="AC134" s="192"/>
      <c r="AD134" s="192"/>
      <c r="AE134" s="193" t="s">
        <v>668</v>
      </c>
      <c r="AF134" s="194"/>
      <c r="AG134" s="194"/>
      <c r="AH134" s="194"/>
      <c r="AI134" s="193" t="s">
        <v>668</v>
      </c>
      <c r="AJ134" s="194"/>
      <c r="AK134" s="194"/>
      <c r="AL134" s="194"/>
      <c r="AM134" s="193" t="s">
        <v>668</v>
      </c>
      <c r="AN134" s="194"/>
      <c r="AO134" s="194"/>
      <c r="AP134" s="194"/>
      <c r="AQ134" s="193" t="s">
        <v>668</v>
      </c>
      <c r="AR134" s="194"/>
      <c r="AS134" s="194"/>
      <c r="AT134" s="194"/>
      <c r="AU134" s="193" t="s">
        <v>668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668</v>
      </c>
      <c r="AC135" s="200"/>
      <c r="AD135" s="200"/>
      <c r="AE135" s="193" t="s">
        <v>668</v>
      </c>
      <c r="AF135" s="194"/>
      <c r="AG135" s="194"/>
      <c r="AH135" s="194"/>
      <c r="AI135" s="193" t="s">
        <v>668</v>
      </c>
      <c r="AJ135" s="194"/>
      <c r="AK135" s="194"/>
      <c r="AL135" s="194"/>
      <c r="AM135" s="193" t="s">
        <v>668</v>
      </c>
      <c r="AN135" s="194"/>
      <c r="AO135" s="194"/>
      <c r="AP135" s="194"/>
      <c r="AQ135" s="193" t="s">
        <v>668</v>
      </c>
      <c r="AR135" s="194"/>
      <c r="AS135" s="194"/>
      <c r="AT135" s="194"/>
      <c r="AU135" s="193" t="s">
        <v>668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4.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4.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10.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1"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671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0.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9.7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6"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13.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1.7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8.2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19.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2.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9"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0"/>
      <c r="E430" s="207" t="s">
        <v>390</v>
      </c>
      <c r="F430" s="208"/>
      <c r="G430" s="934" t="s">
        <v>386</v>
      </c>
      <c r="H430" s="121"/>
      <c r="I430" s="121"/>
      <c r="J430" s="935" t="s">
        <v>670</v>
      </c>
      <c r="K430" s="936"/>
      <c r="L430" s="936"/>
      <c r="M430" s="936"/>
      <c r="N430" s="936"/>
      <c r="O430" s="936"/>
      <c r="P430" s="936"/>
      <c r="Q430" s="936"/>
      <c r="R430" s="936"/>
      <c r="S430" s="936"/>
      <c r="T430" s="937"/>
      <c r="U430" s="603" t="s">
        <v>669</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8"/>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472</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668</v>
      </c>
      <c r="AF432" s="187"/>
      <c r="AG432" s="131" t="s">
        <v>357</v>
      </c>
      <c r="AH432" s="132"/>
      <c r="AI432" s="182"/>
      <c r="AJ432" s="182"/>
      <c r="AK432" s="182"/>
      <c r="AL432" s="160"/>
      <c r="AM432" s="182"/>
      <c r="AN432" s="182"/>
      <c r="AO432" s="182"/>
      <c r="AP432" s="160"/>
      <c r="AQ432" s="605" t="s">
        <v>668</v>
      </c>
      <c r="AR432" s="187"/>
      <c r="AS432" s="131" t="s">
        <v>357</v>
      </c>
      <c r="AT432" s="132"/>
      <c r="AU432" s="187" t="s">
        <v>668</v>
      </c>
      <c r="AV432" s="187"/>
      <c r="AW432" s="131" t="s">
        <v>301</v>
      </c>
      <c r="AX432" s="170"/>
    </row>
    <row r="433" spans="1:50" ht="21" customHeight="1" x14ac:dyDescent="0.15">
      <c r="A433" s="144"/>
      <c r="B433" s="140"/>
      <c r="C433" s="139"/>
      <c r="D433" s="140"/>
      <c r="E433" s="362"/>
      <c r="F433" s="363"/>
      <c r="G433" s="99" t="s">
        <v>669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668</v>
      </c>
      <c r="AC433" s="200"/>
      <c r="AD433" s="200"/>
      <c r="AE433" s="360" t="s">
        <v>668</v>
      </c>
      <c r="AF433" s="194"/>
      <c r="AG433" s="194"/>
      <c r="AH433" s="194"/>
      <c r="AI433" s="360" t="s">
        <v>668</v>
      </c>
      <c r="AJ433" s="194"/>
      <c r="AK433" s="194"/>
      <c r="AL433" s="194"/>
      <c r="AM433" s="360" t="s">
        <v>668</v>
      </c>
      <c r="AN433" s="194"/>
      <c r="AO433" s="194"/>
      <c r="AP433" s="361"/>
      <c r="AQ433" s="360" t="s">
        <v>668</v>
      </c>
      <c r="AR433" s="194"/>
      <c r="AS433" s="194"/>
      <c r="AT433" s="361"/>
      <c r="AU433" s="194" t="s">
        <v>668</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668</v>
      </c>
      <c r="AC434" s="192"/>
      <c r="AD434" s="192"/>
      <c r="AE434" s="360" t="s">
        <v>668</v>
      </c>
      <c r="AF434" s="194"/>
      <c r="AG434" s="194"/>
      <c r="AH434" s="361"/>
      <c r="AI434" s="360" t="s">
        <v>668</v>
      </c>
      <c r="AJ434" s="194"/>
      <c r="AK434" s="194"/>
      <c r="AL434" s="194"/>
      <c r="AM434" s="360" t="s">
        <v>668</v>
      </c>
      <c r="AN434" s="194"/>
      <c r="AO434" s="194"/>
      <c r="AP434" s="361"/>
      <c r="AQ434" s="360" t="s">
        <v>668</v>
      </c>
      <c r="AR434" s="194"/>
      <c r="AS434" s="194"/>
      <c r="AT434" s="361"/>
      <c r="AU434" s="194" t="s">
        <v>668</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668</v>
      </c>
      <c r="AF435" s="194"/>
      <c r="AG435" s="194"/>
      <c r="AH435" s="361"/>
      <c r="AI435" s="360" t="s">
        <v>668</v>
      </c>
      <c r="AJ435" s="194"/>
      <c r="AK435" s="194"/>
      <c r="AL435" s="194"/>
      <c r="AM435" s="360" t="s">
        <v>668</v>
      </c>
      <c r="AN435" s="194"/>
      <c r="AO435" s="194"/>
      <c r="AP435" s="361"/>
      <c r="AQ435" s="360" t="s">
        <v>668</v>
      </c>
      <c r="AR435" s="194"/>
      <c r="AS435" s="194"/>
      <c r="AT435" s="361"/>
      <c r="AU435" s="194" t="s">
        <v>668</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472</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472</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472</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472</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472</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1.7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472</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472</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472</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472</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668</v>
      </c>
      <c r="AF477" s="187"/>
      <c r="AG477" s="131" t="s">
        <v>357</v>
      </c>
      <c r="AH477" s="132"/>
      <c r="AI477" s="182"/>
      <c r="AJ477" s="182"/>
      <c r="AK477" s="182"/>
      <c r="AL477" s="160"/>
      <c r="AM477" s="182"/>
      <c r="AN477" s="182"/>
      <c r="AO477" s="182"/>
      <c r="AP477" s="160"/>
      <c r="AQ477" s="187" t="s">
        <v>668</v>
      </c>
      <c r="AR477" s="187"/>
      <c r="AS477" s="131" t="s">
        <v>357</v>
      </c>
      <c r="AT477" s="132"/>
      <c r="AU477" s="187" t="s">
        <v>668</v>
      </c>
      <c r="AV477" s="187"/>
      <c r="AW477" s="131" t="s">
        <v>301</v>
      </c>
      <c r="AX477" s="170"/>
    </row>
    <row r="478" spans="1:50" ht="23.25" customHeight="1" x14ac:dyDescent="0.15">
      <c r="A478" s="144"/>
      <c r="B478" s="140"/>
      <c r="C478" s="139"/>
      <c r="D478" s="140"/>
      <c r="E478" s="362"/>
      <c r="F478" s="363"/>
      <c r="G478" s="99" t="s">
        <v>669</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668</v>
      </c>
      <c r="AC478" s="200"/>
      <c r="AD478" s="200"/>
      <c r="AE478" s="360" t="s">
        <v>668</v>
      </c>
      <c r="AF478" s="194"/>
      <c r="AG478" s="194"/>
      <c r="AH478" s="194"/>
      <c r="AI478" s="360" t="s">
        <v>668</v>
      </c>
      <c r="AJ478" s="194"/>
      <c r="AK478" s="194"/>
      <c r="AL478" s="194"/>
      <c r="AM478" s="360" t="s">
        <v>668</v>
      </c>
      <c r="AN478" s="194"/>
      <c r="AO478" s="194"/>
      <c r="AP478" s="361"/>
      <c r="AQ478" s="360" t="s">
        <v>668</v>
      </c>
      <c r="AR478" s="194"/>
      <c r="AS478" s="194"/>
      <c r="AT478" s="361"/>
      <c r="AU478" s="194" t="s">
        <v>668</v>
      </c>
      <c r="AV478" s="194"/>
      <c r="AW478" s="194"/>
      <c r="AX478" s="195"/>
    </row>
    <row r="479" spans="1:50" ht="23.25"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668</v>
      </c>
      <c r="AC479" s="192"/>
      <c r="AD479" s="192"/>
      <c r="AE479" s="360" t="s">
        <v>668</v>
      </c>
      <c r="AF479" s="194"/>
      <c r="AG479" s="194"/>
      <c r="AH479" s="361"/>
      <c r="AI479" s="360" t="s">
        <v>668</v>
      </c>
      <c r="AJ479" s="194"/>
      <c r="AK479" s="194"/>
      <c r="AL479" s="194"/>
      <c r="AM479" s="360" t="s">
        <v>668</v>
      </c>
      <c r="AN479" s="194"/>
      <c r="AO479" s="194"/>
      <c r="AP479" s="361"/>
      <c r="AQ479" s="360" t="s">
        <v>668</v>
      </c>
      <c r="AR479" s="194"/>
      <c r="AS479" s="194"/>
      <c r="AT479" s="361"/>
      <c r="AU479" s="194" t="s">
        <v>668</v>
      </c>
      <c r="AV479" s="194"/>
      <c r="AW479" s="194"/>
      <c r="AX479" s="195"/>
    </row>
    <row r="480" spans="1:50" ht="23.25"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t="s">
        <v>668</v>
      </c>
      <c r="AF480" s="194"/>
      <c r="AG480" s="194"/>
      <c r="AH480" s="361"/>
      <c r="AI480" s="360" t="s">
        <v>668</v>
      </c>
      <c r="AJ480" s="194"/>
      <c r="AK480" s="194"/>
      <c r="AL480" s="194"/>
      <c r="AM480" s="360" t="s">
        <v>668</v>
      </c>
      <c r="AN480" s="194"/>
      <c r="AO480" s="194"/>
      <c r="AP480" s="361"/>
      <c r="AQ480" s="360" t="s">
        <v>668</v>
      </c>
      <c r="AR480" s="194"/>
      <c r="AS480" s="194"/>
      <c r="AT480" s="361"/>
      <c r="AU480" s="194" t="s">
        <v>668</v>
      </c>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668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472</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472</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0.7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472</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472</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472</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472</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472</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472</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1.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472</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472</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472</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472</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472</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472</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1.7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472</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472</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472</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472</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472</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6"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472</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2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472</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472</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472</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5.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472</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472</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472</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472</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472</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472</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472</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472</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17.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472</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472</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472</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472</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472</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472</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472</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472</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472</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1.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40.5" hidden="1" customHeight="1" thickBot="1" x14ac:dyDescent="0.2">
      <c r="A699" s="145"/>
      <c r="B699" s="146"/>
      <c r="C699" s="97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63" t="s">
        <v>32</v>
      </c>
      <c r="AH701" s="408"/>
      <c r="AI701" s="408"/>
      <c r="AJ701" s="408"/>
      <c r="AK701" s="408"/>
      <c r="AL701" s="408"/>
      <c r="AM701" s="408"/>
      <c r="AN701" s="408"/>
      <c r="AO701" s="408"/>
      <c r="AP701" s="408"/>
      <c r="AQ701" s="408"/>
      <c r="AR701" s="408"/>
      <c r="AS701" s="408"/>
      <c r="AT701" s="408"/>
      <c r="AU701" s="408"/>
      <c r="AV701" s="408"/>
      <c r="AW701" s="408"/>
      <c r="AX701" s="864"/>
    </row>
    <row r="702" spans="1:50" ht="47.25" customHeight="1" x14ac:dyDescent="0.15">
      <c r="A702" s="906" t="s">
        <v>260</v>
      </c>
      <c r="B702" s="907"/>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68" t="s">
        <v>545</v>
      </c>
      <c r="AE702" s="369"/>
      <c r="AF702" s="369"/>
      <c r="AG702" s="411" t="s">
        <v>638</v>
      </c>
      <c r="AH702" s="412"/>
      <c r="AI702" s="412"/>
      <c r="AJ702" s="412"/>
      <c r="AK702" s="412"/>
      <c r="AL702" s="412"/>
      <c r="AM702" s="412"/>
      <c r="AN702" s="412"/>
      <c r="AO702" s="412"/>
      <c r="AP702" s="412"/>
      <c r="AQ702" s="412"/>
      <c r="AR702" s="412"/>
      <c r="AS702" s="412"/>
      <c r="AT702" s="412"/>
      <c r="AU702" s="412"/>
      <c r="AV702" s="412"/>
      <c r="AW702" s="412"/>
      <c r="AX702" s="413"/>
    </row>
    <row r="703" spans="1:50" ht="89.25" customHeight="1" x14ac:dyDescent="0.15">
      <c r="A703" s="908"/>
      <c r="B703" s="909"/>
      <c r="C703" s="855" t="s">
        <v>38</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24"/>
      <c r="AD703" s="348" t="s">
        <v>545</v>
      </c>
      <c r="AE703" s="349"/>
      <c r="AF703" s="349"/>
      <c r="AG703" s="117" t="s">
        <v>639</v>
      </c>
      <c r="AH703" s="118"/>
      <c r="AI703" s="118"/>
      <c r="AJ703" s="118"/>
      <c r="AK703" s="118"/>
      <c r="AL703" s="118"/>
      <c r="AM703" s="118"/>
      <c r="AN703" s="118"/>
      <c r="AO703" s="118"/>
      <c r="AP703" s="118"/>
      <c r="AQ703" s="118"/>
      <c r="AR703" s="118"/>
      <c r="AS703" s="118"/>
      <c r="AT703" s="118"/>
      <c r="AU703" s="118"/>
      <c r="AV703" s="118"/>
      <c r="AW703" s="118"/>
      <c r="AX703" s="119"/>
    </row>
    <row r="704" spans="1:50" ht="32.25" customHeight="1" x14ac:dyDescent="0.15">
      <c r="A704" s="910"/>
      <c r="B704" s="911"/>
      <c r="C704" s="857" t="s">
        <v>262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22" t="s">
        <v>545</v>
      </c>
      <c r="AE704" s="823"/>
      <c r="AF704" s="823"/>
      <c r="AG704" s="134" t="s">
        <v>640</v>
      </c>
      <c r="AH704" s="103"/>
      <c r="AI704" s="103"/>
      <c r="AJ704" s="103"/>
      <c r="AK704" s="103"/>
      <c r="AL704" s="103"/>
      <c r="AM704" s="103"/>
      <c r="AN704" s="103"/>
      <c r="AO704" s="103"/>
      <c r="AP704" s="103"/>
      <c r="AQ704" s="103"/>
      <c r="AR704" s="103"/>
      <c r="AS704" s="103"/>
      <c r="AT704" s="103"/>
      <c r="AU704" s="103"/>
      <c r="AV704" s="103"/>
      <c r="AW704" s="103"/>
      <c r="AX704" s="201"/>
    </row>
    <row r="705" spans="1:50" ht="54" customHeight="1" x14ac:dyDescent="0.15">
      <c r="A705" s="666" t="s">
        <v>40</v>
      </c>
      <c r="B705" s="667"/>
      <c r="C705" s="860" t="s">
        <v>42</v>
      </c>
      <c r="D705" s="861"/>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62"/>
      <c r="AD705" s="747" t="s">
        <v>545</v>
      </c>
      <c r="AE705" s="748"/>
      <c r="AF705" s="748"/>
      <c r="AG705" s="123" t="s">
        <v>641</v>
      </c>
      <c r="AH705" s="100"/>
      <c r="AI705" s="100"/>
      <c r="AJ705" s="100"/>
      <c r="AK705" s="100"/>
      <c r="AL705" s="100"/>
      <c r="AM705" s="100"/>
      <c r="AN705" s="100"/>
      <c r="AO705" s="100"/>
      <c r="AP705" s="100"/>
      <c r="AQ705" s="100"/>
      <c r="AR705" s="100"/>
      <c r="AS705" s="100"/>
      <c r="AT705" s="100"/>
      <c r="AU705" s="100"/>
      <c r="AV705" s="100"/>
      <c r="AW705" s="100"/>
      <c r="AX705" s="124"/>
    </row>
    <row r="706" spans="1:50" ht="54" customHeight="1" x14ac:dyDescent="0.15">
      <c r="A706" s="668"/>
      <c r="B706" s="669"/>
      <c r="C706" s="834"/>
      <c r="D706" s="835"/>
      <c r="E706" s="764" t="s">
        <v>535</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8" t="s">
        <v>579</v>
      </c>
      <c r="AE706" s="349"/>
      <c r="AF706" s="694"/>
      <c r="AG706" s="134"/>
      <c r="AH706" s="103"/>
      <c r="AI706" s="103"/>
      <c r="AJ706" s="103"/>
      <c r="AK706" s="103"/>
      <c r="AL706" s="103"/>
      <c r="AM706" s="103"/>
      <c r="AN706" s="103"/>
      <c r="AO706" s="103"/>
      <c r="AP706" s="103"/>
      <c r="AQ706" s="103"/>
      <c r="AR706" s="103"/>
      <c r="AS706" s="103"/>
      <c r="AT706" s="103"/>
      <c r="AU706" s="103"/>
      <c r="AV706" s="103"/>
      <c r="AW706" s="103"/>
      <c r="AX706" s="201"/>
    </row>
    <row r="707" spans="1:50" ht="52.5" customHeight="1" x14ac:dyDescent="0.15">
      <c r="A707" s="668"/>
      <c r="B707" s="669"/>
      <c r="C707" s="836"/>
      <c r="D707" s="837"/>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74" t="s">
        <v>580</v>
      </c>
      <c r="AE707" s="875"/>
      <c r="AF707" s="87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52" t="s">
        <v>43</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628" t="s">
        <v>581</v>
      </c>
      <c r="AE708" s="629"/>
      <c r="AF708" s="629"/>
      <c r="AG708" s="776" t="s">
        <v>555</v>
      </c>
      <c r="AH708" s="777"/>
      <c r="AI708" s="777"/>
      <c r="AJ708" s="777"/>
      <c r="AK708" s="777"/>
      <c r="AL708" s="777"/>
      <c r="AM708" s="777"/>
      <c r="AN708" s="777"/>
      <c r="AO708" s="777"/>
      <c r="AP708" s="777"/>
      <c r="AQ708" s="777"/>
      <c r="AR708" s="777"/>
      <c r="AS708" s="777"/>
      <c r="AT708" s="777"/>
      <c r="AU708" s="777"/>
      <c r="AV708" s="777"/>
      <c r="AW708" s="777"/>
      <c r="AX708" s="778"/>
    </row>
    <row r="709" spans="1:50" ht="33.7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545</v>
      </c>
      <c r="AE709" s="349"/>
      <c r="AF709" s="349"/>
      <c r="AG709" s="117" t="s">
        <v>642</v>
      </c>
      <c r="AH709" s="118"/>
      <c r="AI709" s="118"/>
      <c r="AJ709" s="118"/>
      <c r="AK709" s="118"/>
      <c r="AL709" s="118"/>
      <c r="AM709" s="118"/>
      <c r="AN709" s="118"/>
      <c r="AO709" s="118"/>
      <c r="AP709" s="118"/>
      <c r="AQ709" s="118"/>
      <c r="AR709" s="118"/>
      <c r="AS709" s="118"/>
      <c r="AT709" s="118"/>
      <c r="AU709" s="118"/>
      <c r="AV709" s="118"/>
      <c r="AW709" s="118"/>
      <c r="AX709" s="119"/>
    </row>
    <row r="710" spans="1:50" ht="50.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545</v>
      </c>
      <c r="AE710" s="349"/>
      <c r="AF710" s="349"/>
      <c r="AG710" s="117" t="s">
        <v>643</v>
      </c>
      <c r="AH710" s="118"/>
      <c r="AI710" s="118"/>
      <c r="AJ710" s="118"/>
      <c r="AK710" s="118"/>
      <c r="AL710" s="118"/>
      <c r="AM710" s="118"/>
      <c r="AN710" s="118"/>
      <c r="AO710" s="118"/>
      <c r="AP710" s="118"/>
      <c r="AQ710" s="118"/>
      <c r="AR710" s="118"/>
      <c r="AS710" s="118"/>
      <c r="AT710" s="118"/>
      <c r="AU710" s="118"/>
      <c r="AV710" s="118"/>
      <c r="AW710" s="118"/>
      <c r="AX710" s="119"/>
    </row>
    <row r="711" spans="1:50" ht="45.7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545</v>
      </c>
      <c r="AE711" s="349"/>
      <c r="AF711" s="349"/>
      <c r="AG711" s="117" t="s">
        <v>644</v>
      </c>
      <c r="AH711" s="118"/>
      <c r="AI711" s="118"/>
      <c r="AJ711" s="118"/>
      <c r="AK711" s="118"/>
      <c r="AL711" s="118"/>
      <c r="AM711" s="118"/>
      <c r="AN711" s="118"/>
      <c r="AO711" s="118"/>
      <c r="AP711" s="118"/>
      <c r="AQ711" s="118"/>
      <c r="AR711" s="118"/>
      <c r="AS711" s="118"/>
      <c r="AT711" s="118"/>
      <c r="AU711" s="118"/>
      <c r="AV711" s="118"/>
      <c r="AW711" s="118"/>
      <c r="AX711" s="119"/>
    </row>
    <row r="712" spans="1:50" ht="84.75" customHeight="1" x14ac:dyDescent="0.15">
      <c r="A712" s="668"/>
      <c r="B712" s="670"/>
      <c r="C712" s="423" t="s">
        <v>495</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22" t="s">
        <v>645</v>
      </c>
      <c r="AE712" s="823"/>
      <c r="AF712" s="823"/>
      <c r="AG712" s="849" t="s">
        <v>646</v>
      </c>
      <c r="AH712" s="850"/>
      <c r="AI712" s="850"/>
      <c r="AJ712" s="850"/>
      <c r="AK712" s="850"/>
      <c r="AL712" s="850"/>
      <c r="AM712" s="850"/>
      <c r="AN712" s="850"/>
      <c r="AO712" s="850"/>
      <c r="AP712" s="850"/>
      <c r="AQ712" s="850"/>
      <c r="AR712" s="850"/>
      <c r="AS712" s="850"/>
      <c r="AT712" s="850"/>
      <c r="AU712" s="850"/>
      <c r="AV712" s="850"/>
      <c r="AW712" s="850"/>
      <c r="AX712" s="851"/>
    </row>
    <row r="713" spans="1:50" ht="24" customHeight="1" x14ac:dyDescent="0.15">
      <c r="A713" s="668"/>
      <c r="B713" s="670"/>
      <c r="C713" s="987" t="s">
        <v>496</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48" t="s">
        <v>581</v>
      </c>
      <c r="AE713" s="349"/>
      <c r="AF713" s="694"/>
      <c r="AG713" s="117" t="s">
        <v>673</v>
      </c>
      <c r="AH713" s="118"/>
      <c r="AI713" s="118"/>
      <c r="AJ713" s="118"/>
      <c r="AK713" s="118"/>
      <c r="AL713" s="118"/>
      <c r="AM713" s="118"/>
      <c r="AN713" s="118"/>
      <c r="AO713" s="118"/>
      <c r="AP713" s="118"/>
      <c r="AQ713" s="118"/>
      <c r="AR713" s="118"/>
      <c r="AS713" s="118"/>
      <c r="AT713" s="118"/>
      <c r="AU713" s="118"/>
      <c r="AV713" s="118"/>
      <c r="AW713" s="118"/>
      <c r="AX713" s="119"/>
    </row>
    <row r="714" spans="1:50" ht="24" customHeight="1" x14ac:dyDescent="0.15">
      <c r="A714" s="671"/>
      <c r="B714" s="672"/>
      <c r="C714" s="673" t="s">
        <v>460</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46" t="s">
        <v>581</v>
      </c>
      <c r="AE714" s="847"/>
      <c r="AF714" s="848"/>
      <c r="AG714" s="770" t="s">
        <v>674</v>
      </c>
      <c r="AH714" s="771"/>
      <c r="AI714" s="771"/>
      <c r="AJ714" s="771"/>
      <c r="AK714" s="771"/>
      <c r="AL714" s="771"/>
      <c r="AM714" s="771"/>
      <c r="AN714" s="771"/>
      <c r="AO714" s="771"/>
      <c r="AP714" s="771"/>
      <c r="AQ714" s="771"/>
      <c r="AR714" s="771"/>
      <c r="AS714" s="771"/>
      <c r="AT714" s="771"/>
      <c r="AU714" s="771"/>
      <c r="AV714" s="771"/>
      <c r="AW714" s="771"/>
      <c r="AX714" s="772"/>
    </row>
    <row r="715" spans="1:50" ht="34.5" customHeight="1" x14ac:dyDescent="0.15">
      <c r="A715" s="666" t="s">
        <v>41</v>
      </c>
      <c r="B715" s="824"/>
      <c r="C715" s="825" t="s">
        <v>461</v>
      </c>
      <c r="D715" s="826"/>
      <c r="E715" s="826"/>
      <c r="F715" s="826"/>
      <c r="G715" s="826"/>
      <c r="H715" s="826"/>
      <c r="I715" s="826"/>
      <c r="J715" s="826"/>
      <c r="K715" s="826"/>
      <c r="L715" s="826"/>
      <c r="M715" s="826"/>
      <c r="N715" s="826"/>
      <c r="O715" s="826"/>
      <c r="P715" s="826"/>
      <c r="Q715" s="826"/>
      <c r="R715" s="826"/>
      <c r="S715" s="826"/>
      <c r="T715" s="826"/>
      <c r="U715" s="826"/>
      <c r="V715" s="826"/>
      <c r="W715" s="826"/>
      <c r="X715" s="826"/>
      <c r="Y715" s="826"/>
      <c r="Z715" s="826"/>
      <c r="AA715" s="826"/>
      <c r="AB715" s="826"/>
      <c r="AC715" s="827"/>
      <c r="AD715" s="628" t="s">
        <v>545</v>
      </c>
      <c r="AE715" s="629"/>
      <c r="AF715" s="762"/>
      <c r="AG715" s="776" t="s">
        <v>648</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581</v>
      </c>
      <c r="AE716" s="653"/>
      <c r="AF716" s="653"/>
      <c r="AG716" s="117" t="s">
        <v>673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545</v>
      </c>
      <c r="AE717" s="349"/>
      <c r="AF717" s="349"/>
      <c r="AG717" s="117" t="s">
        <v>647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581</v>
      </c>
      <c r="AE718" s="349"/>
      <c r="AF718" s="349"/>
      <c r="AG718" s="125" t="s">
        <v>555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6" t="s">
        <v>59</v>
      </c>
      <c r="B719" s="817"/>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581</v>
      </c>
      <c r="AE719" s="629"/>
      <c r="AF719" s="629"/>
      <c r="AG719" s="123" t="s">
        <v>672</v>
      </c>
      <c r="AH719" s="100"/>
      <c r="AI719" s="100"/>
      <c r="AJ719" s="100"/>
      <c r="AK719" s="100"/>
      <c r="AL719" s="100"/>
      <c r="AM719" s="100"/>
      <c r="AN719" s="100"/>
      <c r="AO719" s="100"/>
      <c r="AP719" s="100"/>
      <c r="AQ719" s="100"/>
      <c r="AR719" s="100"/>
      <c r="AS719" s="100"/>
      <c r="AT719" s="100"/>
      <c r="AU719" s="100"/>
      <c r="AV719" s="100"/>
      <c r="AW719" s="100"/>
      <c r="AX719" s="124"/>
    </row>
    <row r="720" spans="1:50" ht="15.75" customHeight="1" x14ac:dyDescent="0.15">
      <c r="A720" s="818"/>
      <c r="B720" s="819"/>
      <c r="C720" s="343" t="s">
        <v>487</v>
      </c>
      <c r="D720" s="341"/>
      <c r="E720" s="341"/>
      <c r="F720" s="344"/>
      <c r="G720" s="340" t="s">
        <v>488</v>
      </c>
      <c r="H720" s="341"/>
      <c r="I720" s="341"/>
      <c r="J720" s="341"/>
      <c r="K720" s="341"/>
      <c r="L720" s="341"/>
      <c r="M720" s="341"/>
      <c r="N720" s="340" t="s">
        <v>492</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15.75" customHeight="1" x14ac:dyDescent="0.15">
      <c r="A721" s="818"/>
      <c r="B721" s="819"/>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5.75" customHeight="1" x14ac:dyDescent="0.15">
      <c r="A722" s="818"/>
      <c r="B722" s="819"/>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5.75" customHeight="1" x14ac:dyDescent="0.15">
      <c r="A723" s="818"/>
      <c r="B723" s="819"/>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5.75" customHeight="1" x14ac:dyDescent="0.15">
      <c r="A724" s="818"/>
      <c r="B724" s="819"/>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5.75" customHeight="1" x14ac:dyDescent="0.15">
      <c r="A725" s="820"/>
      <c r="B725" s="821"/>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42"/>
      <c r="C726" s="854" t="s">
        <v>54</v>
      </c>
      <c r="D726" s="876"/>
      <c r="E726" s="876"/>
      <c r="F726" s="877"/>
      <c r="G726" s="614" t="s">
        <v>582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43"/>
      <c r="B727" s="844"/>
      <c r="C727" s="609" t="s">
        <v>58</v>
      </c>
      <c r="D727" s="610"/>
      <c r="E727" s="610"/>
      <c r="F727" s="611"/>
      <c r="G727" s="612" t="s">
        <v>583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682</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128.25" customHeight="1" thickBot="1" x14ac:dyDescent="0.2">
      <c r="A731" s="839" t="s">
        <v>258</v>
      </c>
      <c r="B731" s="840"/>
      <c r="C731" s="840"/>
      <c r="D731" s="840"/>
      <c r="E731" s="841"/>
      <c r="F731" s="763" t="s">
        <v>685</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6" t="s">
        <v>258</v>
      </c>
      <c r="B733" s="707"/>
      <c r="C733" s="707"/>
      <c r="D733" s="707"/>
      <c r="E733" s="708"/>
      <c r="F733" s="663" t="s">
        <v>683</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30"/>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15">
      <c r="A736" s="676" t="s">
        <v>503</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45" t="s">
        <v>433</v>
      </c>
      <c r="B737" s="327"/>
      <c r="C737" s="327"/>
      <c r="D737" s="327"/>
      <c r="E737" s="327"/>
      <c r="F737" s="327"/>
      <c r="G737" s="313" t="s">
        <v>584</v>
      </c>
      <c r="H737" s="314"/>
      <c r="I737" s="314"/>
      <c r="J737" s="314"/>
      <c r="K737" s="314"/>
      <c r="L737" s="314"/>
      <c r="M737" s="314"/>
      <c r="N737" s="314"/>
      <c r="O737" s="314"/>
      <c r="P737" s="315"/>
      <c r="Q737" s="327" t="s">
        <v>360</v>
      </c>
      <c r="R737" s="327"/>
      <c r="S737" s="327"/>
      <c r="T737" s="327"/>
      <c r="U737" s="327"/>
      <c r="V737" s="327"/>
      <c r="W737" s="313" t="s">
        <v>551</v>
      </c>
      <c r="X737" s="314"/>
      <c r="Y737" s="314"/>
      <c r="Z737" s="314"/>
      <c r="AA737" s="314"/>
      <c r="AB737" s="314"/>
      <c r="AC737" s="314"/>
      <c r="AD737" s="314"/>
      <c r="AE737" s="314"/>
      <c r="AF737" s="315"/>
      <c r="AG737" s="327" t="s">
        <v>361</v>
      </c>
      <c r="AH737" s="327"/>
      <c r="AI737" s="327"/>
      <c r="AJ737" s="327"/>
      <c r="AK737" s="327"/>
      <c r="AL737" s="327"/>
      <c r="AM737" s="316" t="s">
        <v>649</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650</v>
      </c>
      <c r="H738" s="314"/>
      <c r="I738" s="314"/>
      <c r="J738" s="314"/>
      <c r="K738" s="314"/>
      <c r="L738" s="314"/>
      <c r="M738" s="314"/>
      <c r="N738" s="314"/>
      <c r="O738" s="314"/>
      <c r="P738" s="314"/>
      <c r="Q738" s="327" t="s">
        <v>363</v>
      </c>
      <c r="R738" s="327"/>
      <c r="S738" s="327"/>
      <c r="T738" s="327"/>
      <c r="U738" s="327"/>
      <c r="V738" s="327"/>
      <c r="W738" s="316" t="s">
        <v>664</v>
      </c>
      <c r="X738" s="314"/>
      <c r="Y738" s="314"/>
      <c r="Z738" s="314"/>
      <c r="AA738" s="314"/>
      <c r="AB738" s="314"/>
      <c r="AC738" s="314"/>
      <c r="AD738" s="314"/>
      <c r="AE738" s="314"/>
      <c r="AF738" s="315"/>
      <c r="AG738" s="279" t="s">
        <v>364</v>
      </c>
      <c r="AH738" s="279"/>
      <c r="AI738" s="279"/>
      <c r="AJ738" s="279"/>
      <c r="AK738" s="279"/>
      <c r="AL738" s="279"/>
      <c r="AM738" s="316" t="s">
        <v>651</v>
      </c>
      <c r="AN738" s="314"/>
      <c r="AO738" s="314"/>
      <c r="AP738" s="314"/>
      <c r="AQ738" s="314"/>
      <c r="AR738" s="314"/>
      <c r="AS738" s="314"/>
      <c r="AT738" s="314"/>
      <c r="AU738" s="314"/>
      <c r="AV738" s="315"/>
      <c r="AW738" s="87"/>
      <c r="AX738" s="88"/>
    </row>
    <row r="739" spans="1:50" ht="24.75" customHeight="1" thickBot="1" x14ac:dyDescent="0.2">
      <c r="A739" s="695" t="s">
        <v>489</v>
      </c>
      <c r="B739" s="696"/>
      <c r="C739" s="696"/>
      <c r="D739" s="696"/>
      <c r="E739" s="696"/>
      <c r="F739" s="696"/>
      <c r="G739" s="317" t="s">
        <v>652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538</v>
      </c>
      <c r="B740" s="636"/>
      <c r="C740" s="636"/>
      <c r="D740" s="636"/>
      <c r="E740" s="636"/>
      <c r="F740" s="63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2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540</v>
      </c>
      <c r="B779" s="655"/>
      <c r="C779" s="655"/>
      <c r="D779" s="655"/>
      <c r="E779" s="655"/>
      <c r="F779" s="656"/>
      <c r="G779" s="619" t="s">
        <v>586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600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33"/>
    </row>
    <row r="780" spans="1:50" ht="24.75" customHeight="1" x14ac:dyDescent="0.15">
      <c r="A780" s="657"/>
      <c r="B780" s="658"/>
      <c r="C780" s="658"/>
      <c r="D780" s="658"/>
      <c r="E780" s="658"/>
      <c r="F780" s="659"/>
      <c r="G780" s="854" t="s">
        <v>18</v>
      </c>
      <c r="H780" s="701"/>
      <c r="I780" s="701"/>
      <c r="J780" s="701"/>
      <c r="K780" s="701"/>
      <c r="L780" s="700" t="s">
        <v>19</v>
      </c>
      <c r="M780" s="701"/>
      <c r="N780" s="701"/>
      <c r="O780" s="701"/>
      <c r="P780" s="701"/>
      <c r="Q780" s="701"/>
      <c r="R780" s="701"/>
      <c r="S780" s="701"/>
      <c r="T780" s="701"/>
      <c r="U780" s="701"/>
      <c r="V780" s="701"/>
      <c r="W780" s="701"/>
      <c r="X780" s="702"/>
      <c r="Y780" s="616" t="s">
        <v>20</v>
      </c>
      <c r="Z780" s="617"/>
      <c r="AA780" s="617"/>
      <c r="AB780" s="838"/>
      <c r="AC780" s="854" t="s">
        <v>18</v>
      </c>
      <c r="AD780" s="701"/>
      <c r="AE780" s="701"/>
      <c r="AF780" s="701"/>
      <c r="AG780" s="701"/>
      <c r="AH780" s="700" t="s">
        <v>19</v>
      </c>
      <c r="AI780" s="701"/>
      <c r="AJ780" s="701"/>
      <c r="AK780" s="701"/>
      <c r="AL780" s="701"/>
      <c r="AM780" s="701"/>
      <c r="AN780" s="701"/>
      <c r="AO780" s="701"/>
      <c r="AP780" s="701"/>
      <c r="AQ780" s="701"/>
      <c r="AR780" s="701"/>
      <c r="AS780" s="701"/>
      <c r="AT780" s="702"/>
      <c r="AU780" s="616" t="s">
        <v>20</v>
      </c>
      <c r="AV780" s="617"/>
      <c r="AW780" s="617"/>
      <c r="AX780" s="618"/>
    </row>
    <row r="781" spans="1:50" ht="24.75" customHeight="1" x14ac:dyDescent="0.15">
      <c r="A781" s="657"/>
      <c r="B781" s="658"/>
      <c r="C781" s="658"/>
      <c r="D781" s="658"/>
      <c r="E781" s="658"/>
      <c r="F781" s="659"/>
      <c r="G781" s="703" t="s">
        <v>587</v>
      </c>
      <c r="H781" s="704"/>
      <c r="I781" s="704"/>
      <c r="J781" s="704"/>
      <c r="K781" s="705"/>
      <c r="L781" s="697" t="s">
        <v>588</v>
      </c>
      <c r="M781" s="698"/>
      <c r="N781" s="698"/>
      <c r="O781" s="698"/>
      <c r="P781" s="698"/>
      <c r="Q781" s="698"/>
      <c r="R781" s="698"/>
      <c r="S781" s="698"/>
      <c r="T781" s="698"/>
      <c r="U781" s="698"/>
      <c r="V781" s="698"/>
      <c r="W781" s="698"/>
      <c r="X781" s="699"/>
      <c r="Y781" s="414">
        <v>2.9</v>
      </c>
      <c r="Z781" s="415"/>
      <c r="AA781" s="415"/>
      <c r="AB781" s="679"/>
      <c r="AC781" s="703" t="s">
        <v>560</v>
      </c>
      <c r="AD781" s="704"/>
      <c r="AE781" s="704"/>
      <c r="AF781" s="704"/>
      <c r="AG781" s="705"/>
      <c r="AH781" s="697" t="s">
        <v>601</v>
      </c>
      <c r="AI781" s="698"/>
      <c r="AJ781" s="698"/>
      <c r="AK781" s="698"/>
      <c r="AL781" s="698"/>
      <c r="AM781" s="698"/>
      <c r="AN781" s="698"/>
      <c r="AO781" s="698"/>
      <c r="AP781" s="698"/>
      <c r="AQ781" s="698"/>
      <c r="AR781" s="698"/>
      <c r="AS781" s="698"/>
      <c r="AT781" s="699"/>
      <c r="AU781" s="414">
        <v>4</v>
      </c>
      <c r="AV781" s="415"/>
      <c r="AW781" s="415"/>
      <c r="AX781" s="416"/>
    </row>
    <row r="782" spans="1:50" ht="24.75" customHeight="1" x14ac:dyDescent="0.15">
      <c r="A782" s="657"/>
      <c r="B782" s="658"/>
      <c r="C782" s="658"/>
      <c r="D782" s="658"/>
      <c r="E782" s="658"/>
      <c r="F782" s="659"/>
      <c r="G782" s="599" t="s">
        <v>560</v>
      </c>
      <c r="H782" s="600"/>
      <c r="I782" s="600"/>
      <c r="J782" s="600"/>
      <c r="K782" s="601"/>
      <c r="L782" s="622" t="s">
        <v>589</v>
      </c>
      <c r="M782" s="623"/>
      <c r="N782" s="623"/>
      <c r="O782" s="623"/>
      <c r="P782" s="623"/>
      <c r="Q782" s="623"/>
      <c r="R782" s="623"/>
      <c r="S782" s="623"/>
      <c r="T782" s="623"/>
      <c r="U782" s="623"/>
      <c r="V782" s="623"/>
      <c r="W782" s="623"/>
      <c r="X782" s="624"/>
      <c r="Y782" s="625">
        <v>1.3</v>
      </c>
      <c r="Z782" s="626"/>
      <c r="AA782" s="626"/>
      <c r="AB782" s="633"/>
      <c r="AC782" s="599" t="s">
        <v>590</v>
      </c>
      <c r="AD782" s="600"/>
      <c r="AE782" s="600"/>
      <c r="AF782" s="600"/>
      <c r="AG782" s="601"/>
      <c r="AH782" s="622" t="s">
        <v>602</v>
      </c>
      <c r="AI782" s="623"/>
      <c r="AJ782" s="623"/>
      <c r="AK782" s="623"/>
      <c r="AL782" s="623"/>
      <c r="AM782" s="623"/>
      <c r="AN782" s="623"/>
      <c r="AO782" s="623"/>
      <c r="AP782" s="623"/>
      <c r="AQ782" s="623"/>
      <c r="AR782" s="623"/>
      <c r="AS782" s="623"/>
      <c r="AT782" s="624"/>
      <c r="AU782" s="625">
        <v>15.9</v>
      </c>
      <c r="AV782" s="626"/>
      <c r="AW782" s="626"/>
      <c r="AX782" s="627"/>
    </row>
    <row r="783" spans="1:50" ht="24.75" customHeight="1" x14ac:dyDescent="0.15">
      <c r="A783" s="657"/>
      <c r="B783" s="658"/>
      <c r="C783" s="658"/>
      <c r="D783" s="658"/>
      <c r="E783" s="658"/>
      <c r="F783" s="659"/>
      <c r="G783" s="599" t="s">
        <v>590</v>
      </c>
      <c r="H783" s="600"/>
      <c r="I783" s="600"/>
      <c r="J783" s="600"/>
      <c r="K783" s="601"/>
      <c r="L783" s="622" t="s">
        <v>591</v>
      </c>
      <c r="M783" s="623"/>
      <c r="N783" s="623"/>
      <c r="O783" s="623"/>
      <c r="P783" s="623"/>
      <c r="Q783" s="623"/>
      <c r="R783" s="623"/>
      <c r="S783" s="623"/>
      <c r="T783" s="623"/>
      <c r="U783" s="623"/>
      <c r="V783" s="623"/>
      <c r="W783" s="623"/>
      <c r="X783" s="624"/>
      <c r="Y783" s="625">
        <v>4.8</v>
      </c>
      <c r="Z783" s="626"/>
      <c r="AA783" s="626"/>
      <c r="AB783" s="633"/>
      <c r="AC783" s="599" t="s">
        <v>594</v>
      </c>
      <c r="AD783" s="600"/>
      <c r="AE783" s="600"/>
      <c r="AF783" s="600"/>
      <c r="AG783" s="601"/>
      <c r="AH783" s="622" t="s">
        <v>603</v>
      </c>
      <c r="AI783" s="623"/>
      <c r="AJ783" s="623"/>
      <c r="AK783" s="623"/>
      <c r="AL783" s="623"/>
      <c r="AM783" s="623"/>
      <c r="AN783" s="623"/>
      <c r="AO783" s="623"/>
      <c r="AP783" s="623"/>
      <c r="AQ783" s="623"/>
      <c r="AR783" s="623"/>
      <c r="AS783" s="623"/>
      <c r="AT783" s="624"/>
      <c r="AU783" s="625">
        <v>0.4</v>
      </c>
      <c r="AV783" s="626"/>
      <c r="AW783" s="626"/>
      <c r="AX783" s="627"/>
    </row>
    <row r="784" spans="1:50" ht="24.75" customHeight="1" x14ac:dyDescent="0.15">
      <c r="A784" s="657"/>
      <c r="B784" s="658"/>
      <c r="C784" s="658"/>
      <c r="D784" s="658"/>
      <c r="E784" s="658"/>
      <c r="F784" s="659"/>
      <c r="G784" s="599" t="s">
        <v>592</v>
      </c>
      <c r="H784" s="600"/>
      <c r="I784" s="600"/>
      <c r="J784" s="600"/>
      <c r="K784" s="601"/>
      <c r="L784" s="622" t="s">
        <v>593</v>
      </c>
      <c r="M784" s="623"/>
      <c r="N784" s="623"/>
      <c r="O784" s="623"/>
      <c r="P784" s="623"/>
      <c r="Q784" s="623"/>
      <c r="R784" s="623"/>
      <c r="S784" s="623"/>
      <c r="T784" s="623"/>
      <c r="U784" s="623"/>
      <c r="V784" s="623"/>
      <c r="W784" s="623"/>
      <c r="X784" s="624"/>
      <c r="Y784" s="625">
        <v>0.7</v>
      </c>
      <c r="Z784" s="626"/>
      <c r="AA784" s="626"/>
      <c r="AB784" s="633"/>
      <c r="AC784" s="599" t="s">
        <v>596</v>
      </c>
      <c r="AD784" s="600"/>
      <c r="AE784" s="600"/>
      <c r="AF784" s="600"/>
      <c r="AG784" s="601"/>
      <c r="AH784" s="622" t="s">
        <v>604</v>
      </c>
      <c r="AI784" s="623"/>
      <c r="AJ784" s="623"/>
      <c r="AK784" s="623"/>
      <c r="AL784" s="623"/>
      <c r="AM784" s="623"/>
      <c r="AN784" s="623"/>
      <c r="AO784" s="623"/>
      <c r="AP784" s="623"/>
      <c r="AQ784" s="623"/>
      <c r="AR784" s="623"/>
      <c r="AS784" s="623"/>
      <c r="AT784" s="624"/>
      <c r="AU784" s="625">
        <v>3.1</v>
      </c>
      <c r="AV784" s="626"/>
      <c r="AW784" s="626"/>
      <c r="AX784" s="627"/>
    </row>
    <row r="785" spans="1:50" ht="24.75" customHeight="1" x14ac:dyDescent="0.15">
      <c r="A785" s="657"/>
      <c r="B785" s="658"/>
      <c r="C785" s="658"/>
      <c r="D785" s="658"/>
      <c r="E785" s="658"/>
      <c r="F785" s="659"/>
      <c r="G785" s="599" t="s">
        <v>594</v>
      </c>
      <c r="H785" s="600"/>
      <c r="I785" s="600"/>
      <c r="J785" s="600"/>
      <c r="K785" s="601"/>
      <c r="L785" s="622" t="s">
        <v>595</v>
      </c>
      <c r="M785" s="623"/>
      <c r="N785" s="623"/>
      <c r="O785" s="623"/>
      <c r="P785" s="623"/>
      <c r="Q785" s="623"/>
      <c r="R785" s="623"/>
      <c r="S785" s="623"/>
      <c r="T785" s="623"/>
      <c r="U785" s="623"/>
      <c r="V785" s="623"/>
      <c r="W785" s="623"/>
      <c r="X785" s="624"/>
      <c r="Y785" s="625">
        <v>3.6</v>
      </c>
      <c r="Z785" s="626"/>
      <c r="AA785" s="626"/>
      <c r="AB785" s="633"/>
      <c r="AC785" s="599" t="s">
        <v>598</v>
      </c>
      <c r="AD785" s="600"/>
      <c r="AE785" s="600"/>
      <c r="AF785" s="600"/>
      <c r="AG785" s="601"/>
      <c r="AH785" s="622" t="s">
        <v>605</v>
      </c>
      <c r="AI785" s="623"/>
      <c r="AJ785" s="623"/>
      <c r="AK785" s="623"/>
      <c r="AL785" s="623"/>
      <c r="AM785" s="623"/>
      <c r="AN785" s="623"/>
      <c r="AO785" s="623"/>
      <c r="AP785" s="623"/>
      <c r="AQ785" s="623"/>
      <c r="AR785" s="623"/>
      <c r="AS785" s="623"/>
      <c r="AT785" s="624"/>
      <c r="AU785" s="625">
        <v>3.1</v>
      </c>
      <c r="AV785" s="626"/>
      <c r="AW785" s="626"/>
      <c r="AX785" s="627"/>
    </row>
    <row r="786" spans="1:50" ht="24.75" customHeight="1" x14ac:dyDescent="0.15">
      <c r="A786" s="657"/>
      <c r="B786" s="658"/>
      <c r="C786" s="658"/>
      <c r="D786" s="658"/>
      <c r="E786" s="658"/>
      <c r="F786" s="659"/>
      <c r="G786" s="599" t="s">
        <v>596</v>
      </c>
      <c r="H786" s="600"/>
      <c r="I786" s="600"/>
      <c r="J786" s="600"/>
      <c r="K786" s="601"/>
      <c r="L786" s="622" t="s">
        <v>597</v>
      </c>
      <c r="M786" s="623"/>
      <c r="N786" s="623"/>
      <c r="O786" s="623"/>
      <c r="P786" s="623"/>
      <c r="Q786" s="623"/>
      <c r="R786" s="623"/>
      <c r="S786" s="623"/>
      <c r="T786" s="623"/>
      <c r="U786" s="623"/>
      <c r="V786" s="623"/>
      <c r="W786" s="623"/>
      <c r="X786" s="624"/>
      <c r="Y786" s="625">
        <v>7.9</v>
      </c>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t="s">
        <v>598</v>
      </c>
      <c r="H787" s="600"/>
      <c r="I787" s="600"/>
      <c r="J787" s="600"/>
      <c r="K787" s="601"/>
      <c r="L787" s="622" t="s">
        <v>599</v>
      </c>
      <c r="M787" s="623"/>
      <c r="N787" s="623"/>
      <c r="O787" s="623"/>
      <c r="P787" s="623"/>
      <c r="Q787" s="623"/>
      <c r="R787" s="623"/>
      <c r="S787" s="623"/>
      <c r="T787" s="623"/>
      <c r="U787" s="623"/>
      <c r="V787" s="623"/>
      <c r="W787" s="623"/>
      <c r="X787" s="624"/>
      <c r="Y787" s="625">
        <v>3.2</v>
      </c>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65" t="s">
        <v>21</v>
      </c>
      <c r="H791" s="866"/>
      <c r="I791" s="866"/>
      <c r="J791" s="866"/>
      <c r="K791" s="866"/>
      <c r="L791" s="867"/>
      <c r="M791" s="868"/>
      <c r="N791" s="868"/>
      <c r="O791" s="868"/>
      <c r="P791" s="868"/>
      <c r="Q791" s="868"/>
      <c r="R791" s="868"/>
      <c r="S791" s="868"/>
      <c r="T791" s="868"/>
      <c r="U791" s="868"/>
      <c r="V791" s="868"/>
      <c r="W791" s="868"/>
      <c r="X791" s="869"/>
      <c r="Y791" s="870">
        <f>SUM(Y781:AB790)</f>
        <v>24.4</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26.5</v>
      </c>
      <c r="AV791" s="871"/>
      <c r="AW791" s="871"/>
      <c r="AX791" s="873"/>
    </row>
    <row r="792" spans="1:50" ht="24.75" customHeight="1" x14ac:dyDescent="0.15">
      <c r="A792" s="657"/>
      <c r="B792" s="658"/>
      <c r="C792" s="658"/>
      <c r="D792" s="658"/>
      <c r="E792" s="658"/>
      <c r="F792" s="659"/>
      <c r="G792" s="619" t="s">
        <v>628</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665</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33"/>
    </row>
    <row r="793" spans="1:50" ht="24.75" customHeight="1" x14ac:dyDescent="0.15">
      <c r="A793" s="657"/>
      <c r="B793" s="658"/>
      <c r="C793" s="658"/>
      <c r="D793" s="658"/>
      <c r="E793" s="658"/>
      <c r="F793" s="659"/>
      <c r="G793" s="854" t="s">
        <v>18</v>
      </c>
      <c r="H793" s="701"/>
      <c r="I793" s="701"/>
      <c r="J793" s="701"/>
      <c r="K793" s="701"/>
      <c r="L793" s="700" t="s">
        <v>19</v>
      </c>
      <c r="M793" s="701"/>
      <c r="N793" s="701"/>
      <c r="O793" s="701"/>
      <c r="P793" s="701"/>
      <c r="Q793" s="701"/>
      <c r="R793" s="701"/>
      <c r="S793" s="701"/>
      <c r="T793" s="701"/>
      <c r="U793" s="701"/>
      <c r="V793" s="701"/>
      <c r="W793" s="701"/>
      <c r="X793" s="702"/>
      <c r="Y793" s="616" t="s">
        <v>20</v>
      </c>
      <c r="Z793" s="617"/>
      <c r="AA793" s="617"/>
      <c r="AB793" s="838"/>
      <c r="AC793" s="854" t="s">
        <v>18</v>
      </c>
      <c r="AD793" s="701"/>
      <c r="AE793" s="701"/>
      <c r="AF793" s="701"/>
      <c r="AG793" s="701"/>
      <c r="AH793" s="700" t="s">
        <v>19</v>
      </c>
      <c r="AI793" s="701"/>
      <c r="AJ793" s="701"/>
      <c r="AK793" s="701"/>
      <c r="AL793" s="701"/>
      <c r="AM793" s="701"/>
      <c r="AN793" s="701"/>
      <c r="AO793" s="701"/>
      <c r="AP793" s="701"/>
      <c r="AQ793" s="701"/>
      <c r="AR793" s="701"/>
      <c r="AS793" s="701"/>
      <c r="AT793" s="702"/>
      <c r="AU793" s="616" t="s">
        <v>20</v>
      </c>
      <c r="AV793" s="617"/>
      <c r="AW793" s="617"/>
      <c r="AX793" s="618"/>
    </row>
    <row r="794" spans="1:50" ht="24.75" customHeight="1" x14ac:dyDescent="0.15">
      <c r="A794" s="657"/>
      <c r="B794" s="658"/>
      <c r="C794" s="658"/>
      <c r="D794" s="658"/>
      <c r="E794" s="658"/>
      <c r="F794" s="659"/>
      <c r="G794" s="703" t="s">
        <v>587</v>
      </c>
      <c r="H794" s="704"/>
      <c r="I794" s="704"/>
      <c r="J794" s="704"/>
      <c r="K794" s="705"/>
      <c r="L794" s="697" t="s">
        <v>588</v>
      </c>
      <c r="M794" s="698"/>
      <c r="N794" s="698"/>
      <c r="O794" s="698"/>
      <c r="P794" s="698"/>
      <c r="Q794" s="698"/>
      <c r="R794" s="698"/>
      <c r="S794" s="698"/>
      <c r="T794" s="698"/>
      <c r="U794" s="698"/>
      <c r="V794" s="698"/>
      <c r="W794" s="698"/>
      <c r="X794" s="699"/>
      <c r="Y794" s="414">
        <v>1.9</v>
      </c>
      <c r="Z794" s="415"/>
      <c r="AA794" s="415"/>
      <c r="AB794" s="416"/>
      <c r="AC794" s="703" t="s">
        <v>560</v>
      </c>
      <c r="AD794" s="704"/>
      <c r="AE794" s="704"/>
      <c r="AF794" s="704"/>
      <c r="AG794" s="705"/>
      <c r="AH794" s="697" t="s">
        <v>621</v>
      </c>
      <c r="AI794" s="698"/>
      <c r="AJ794" s="698"/>
      <c r="AK794" s="698"/>
      <c r="AL794" s="698"/>
      <c r="AM794" s="698"/>
      <c r="AN794" s="698"/>
      <c r="AO794" s="698"/>
      <c r="AP794" s="698"/>
      <c r="AQ794" s="698"/>
      <c r="AR794" s="698"/>
      <c r="AS794" s="698"/>
      <c r="AT794" s="699"/>
      <c r="AU794" s="414">
        <v>2.2000000000000002</v>
      </c>
      <c r="AV794" s="415"/>
      <c r="AW794" s="415"/>
      <c r="AX794" s="679"/>
    </row>
    <row r="795" spans="1:50" ht="24.75" customHeight="1" x14ac:dyDescent="0.15">
      <c r="A795" s="657"/>
      <c r="B795" s="658"/>
      <c r="C795" s="658"/>
      <c r="D795" s="658"/>
      <c r="E795" s="658"/>
      <c r="F795" s="659"/>
      <c r="G795" s="599" t="s">
        <v>560</v>
      </c>
      <c r="H795" s="600"/>
      <c r="I795" s="600"/>
      <c r="J795" s="600"/>
      <c r="K795" s="601"/>
      <c r="L795" s="622" t="s">
        <v>615</v>
      </c>
      <c r="M795" s="623"/>
      <c r="N795" s="623"/>
      <c r="O795" s="623"/>
      <c r="P795" s="623"/>
      <c r="Q795" s="623"/>
      <c r="R795" s="623"/>
      <c r="S795" s="623"/>
      <c r="T795" s="623"/>
      <c r="U795" s="623"/>
      <c r="V795" s="623"/>
      <c r="W795" s="623"/>
      <c r="X795" s="624"/>
      <c r="Y795" s="625">
        <v>7.7</v>
      </c>
      <c r="Z795" s="626"/>
      <c r="AA795" s="626"/>
      <c r="AB795" s="627"/>
      <c r="AC795" s="599" t="s">
        <v>197</v>
      </c>
      <c r="AD795" s="600"/>
      <c r="AE795" s="600"/>
      <c r="AF795" s="600"/>
      <c r="AG795" s="601"/>
      <c r="AH795" s="622" t="s">
        <v>622</v>
      </c>
      <c r="AI795" s="623"/>
      <c r="AJ795" s="623"/>
      <c r="AK795" s="623"/>
      <c r="AL795" s="623"/>
      <c r="AM795" s="623"/>
      <c r="AN795" s="623"/>
      <c r="AO795" s="623"/>
      <c r="AP795" s="623"/>
      <c r="AQ795" s="623"/>
      <c r="AR795" s="623"/>
      <c r="AS795" s="623"/>
      <c r="AT795" s="624"/>
      <c r="AU795" s="625">
        <v>1</v>
      </c>
      <c r="AV795" s="626"/>
      <c r="AW795" s="626"/>
      <c r="AX795" s="633"/>
    </row>
    <row r="796" spans="1:50" ht="24.75" customHeight="1" x14ac:dyDescent="0.15">
      <c r="A796" s="657"/>
      <c r="B796" s="658"/>
      <c r="C796" s="658"/>
      <c r="D796" s="658"/>
      <c r="E796" s="658"/>
      <c r="F796" s="659"/>
      <c r="G796" s="599" t="s">
        <v>590</v>
      </c>
      <c r="H796" s="600"/>
      <c r="I796" s="600"/>
      <c r="J796" s="600"/>
      <c r="K796" s="601"/>
      <c r="L796" s="622" t="s">
        <v>616</v>
      </c>
      <c r="M796" s="623"/>
      <c r="N796" s="623"/>
      <c r="O796" s="623"/>
      <c r="P796" s="623"/>
      <c r="Q796" s="623"/>
      <c r="R796" s="623"/>
      <c r="S796" s="623"/>
      <c r="T796" s="623"/>
      <c r="U796" s="623"/>
      <c r="V796" s="623"/>
      <c r="W796" s="623"/>
      <c r="X796" s="624"/>
      <c r="Y796" s="625">
        <v>4.5999999999999996</v>
      </c>
      <c r="Z796" s="626"/>
      <c r="AA796" s="626"/>
      <c r="AB796" s="627"/>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t="s">
        <v>617</v>
      </c>
      <c r="H797" s="600"/>
      <c r="I797" s="600"/>
      <c r="J797" s="600"/>
      <c r="K797" s="601"/>
      <c r="L797" s="622" t="s">
        <v>618</v>
      </c>
      <c r="M797" s="623"/>
      <c r="N797" s="623"/>
      <c r="O797" s="623"/>
      <c r="P797" s="623"/>
      <c r="Q797" s="623"/>
      <c r="R797" s="623"/>
      <c r="S797" s="623"/>
      <c r="T797" s="623"/>
      <c r="U797" s="623"/>
      <c r="V797" s="623"/>
      <c r="W797" s="623"/>
      <c r="X797" s="624"/>
      <c r="Y797" s="625">
        <v>4.0999999999999996</v>
      </c>
      <c r="Z797" s="626"/>
      <c r="AA797" s="626"/>
      <c r="AB797" s="627"/>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t="s">
        <v>197</v>
      </c>
      <c r="H798" s="600"/>
      <c r="I798" s="600"/>
      <c r="J798" s="600"/>
      <c r="K798" s="601"/>
      <c r="L798" s="622" t="s">
        <v>619</v>
      </c>
      <c r="M798" s="623"/>
      <c r="N798" s="623"/>
      <c r="O798" s="623"/>
      <c r="P798" s="623"/>
      <c r="Q798" s="623"/>
      <c r="R798" s="623"/>
      <c r="S798" s="623"/>
      <c r="T798" s="623"/>
      <c r="U798" s="623"/>
      <c r="V798" s="623"/>
      <c r="W798" s="623"/>
      <c r="X798" s="624"/>
      <c r="Y798" s="625">
        <v>2.2999999999999998</v>
      </c>
      <c r="Z798" s="626"/>
      <c r="AA798" s="626"/>
      <c r="AB798" s="627"/>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t="s">
        <v>620</v>
      </c>
      <c r="H799" s="600"/>
      <c r="I799" s="600"/>
      <c r="J799" s="600"/>
      <c r="K799" s="601"/>
      <c r="L799" s="622" t="s">
        <v>653</v>
      </c>
      <c r="M799" s="623"/>
      <c r="N799" s="623"/>
      <c r="O799" s="623"/>
      <c r="P799" s="623"/>
      <c r="Q799" s="623"/>
      <c r="R799" s="623"/>
      <c r="S799" s="623"/>
      <c r="T799" s="623"/>
      <c r="U799" s="623"/>
      <c r="V799" s="623"/>
      <c r="W799" s="623"/>
      <c r="X799" s="624"/>
      <c r="Y799" s="625">
        <v>3.2</v>
      </c>
      <c r="Z799" s="626"/>
      <c r="AA799" s="626"/>
      <c r="AB799" s="627"/>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0.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65" t="s">
        <v>21</v>
      </c>
      <c r="H804" s="866"/>
      <c r="I804" s="866"/>
      <c r="J804" s="866"/>
      <c r="K804" s="866"/>
      <c r="L804" s="867"/>
      <c r="M804" s="868"/>
      <c r="N804" s="868"/>
      <c r="O804" s="868"/>
      <c r="P804" s="868"/>
      <c r="Q804" s="868"/>
      <c r="R804" s="868"/>
      <c r="S804" s="868"/>
      <c r="T804" s="868"/>
      <c r="U804" s="868"/>
      <c r="V804" s="868"/>
      <c r="W804" s="868"/>
      <c r="X804" s="869"/>
      <c r="Y804" s="870">
        <f>SUM(Y794:AB803)</f>
        <v>23.799999999999997</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3.2</v>
      </c>
      <c r="AV804" s="871"/>
      <c r="AW804" s="871"/>
      <c r="AX804" s="873"/>
    </row>
    <row r="805" spans="1:50" ht="24.75" hidden="1" customHeight="1" x14ac:dyDescent="0.15">
      <c r="A805" s="657"/>
      <c r="B805" s="658"/>
      <c r="C805" s="658"/>
      <c r="D805" s="658"/>
      <c r="E805" s="658"/>
      <c r="F805" s="659"/>
      <c r="G805" s="619" t="s">
        <v>629</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456</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33"/>
    </row>
    <row r="806" spans="1:50" ht="24.75" hidden="1" customHeight="1" x14ac:dyDescent="0.15">
      <c r="A806" s="657"/>
      <c r="B806" s="658"/>
      <c r="C806" s="658"/>
      <c r="D806" s="658"/>
      <c r="E806" s="658"/>
      <c r="F806" s="659"/>
      <c r="G806" s="854" t="s">
        <v>18</v>
      </c>
      <c r="H806" s="701"/>
      <c r="I806" s="701"/>
      <c r="J806" s="701"/>
      <c r="K806" s="701"/>
      <c r="L806" s="700" t="s">
        <v>19</v>
      </c>
      <c r="M806" s="701"/>
      <c r="N806" s="701"/>
      <c r="O806" s="701"/>
      <c r="P806" s="701"/>
      <c r="Q806" s="701"/>
      <c r="R806" s="701"/>
      <c r="S806" s="701"/>
      <c r="T806" s="701"/>
      <c r="U806" s="701"/>
      <c r="V806" s="701"/>
      <c r="W806" s="701"/>
      <c r="X806" s="702"/>
      <c r="Y806" s="616" t="s">
        <v>20</v>
      </c>
      <c r="Z806" s="617"/>
      <c r="AA806" s="617"/>
      <c r="AB806" s="838"/>
      <c r="AC806" s="854" t="s">
        <v>18</v>
      </c>
      <c r="AD806" s="701"/>
      <c r="AE806" s="701"/>
      <c r="AF806" s="701"/>
      <c r="AG806" s="701"/>
      <c r="AH806" s="700" t="s">
        <v>19</v>
      </c>
      <c r="AI806" s="701"/>
      <c r="AJ806" s="701"/>
      <c r="AK806" s="701"/>
      <c r="AL806" s="701"/>
      <c r="AM806" s="701"/>
      <c r="AN806" s="701"/>
      <c r="AO806" s="701"/>
      <c r="AP806" s="701"/>
      <c r="AQ806" s="701"/>
      <c r="AR806" s="701"/>
      <c r="AS806" s="701"/>
      <c r="AT806" s="702"/>
      <c r="AU806" s="616" t="s">
        <v>20</v>
      </c>
      <c r="AV806" s="617"/>
      <c r="AW806" s="617"/>
      <c r="AX806" s="618"/>
    </row>
    <row r="807" spans="1:50" ht="24.75" hidden="1" customHeight="1" x14ac:dyDescent="0.15">
      <c r="A807" s="657"/>
      <c r="B807" s="658"/>
      <c r="C807" s="658"/>
      <c r="D807" s="658"/>
      <c r="E807" s="658"/>
      <c r="F807" s="659"/>
      <c r="G807" s="703"/>
      <c r="H807" s="704"/>
      <c r="I807" s="704"/>
      <c r="J807" s="704"/>
      <c r="K807" s="705"/>
      <c r="L807" s="697"/>
      <c r="M807" s="698"/>
      <c r="N807" s="698"/>
      <c r="O807" s="698"/>
      <c r="P807" s="698"/>
      <c r="Q807" s="698"/>
      <c r="R807" s="698"/>
      <c r="S807" s="698"/>
      <c r="T807" s="698"/>
      <c r="U807" s="698"/>
      <c r="V807" s="698"/>
      <c r="W807" s="698"/>
      <c r="X807" s="699"/>
      <c r="Y807" s="414"/>
      <c r="Z807" s="415"/>
      <c r="AA807" s="415"/>
      <c r="AB807" s="679"/>
      <c r="AC807" s="703"/>
      <c r="AD807" s="704"/>
      <c r="AE807" s="704"/>
      <c r="AF807" s="704"/>
      <c r="AG807" s="705"/>
      <c r="AH807" s="697"/>
      <c r="AI807" s="698"/>
      <c r="AJ807" s="698"/>
      <c r="AK807" s="698"/>
      <c r="AL807" s="698"/>
      <c r="AM807" s="698"/>
      <c r="AN807" s="698"/>
      <c r="AO807" s="698"/>
      <c r="AP807" s="698"/>
      <c r="AQ807" s="698"/>
      <c r="AR807" s="698"/>
      <c r="AS807" s="698"/>
      <c r="AT807" s="699"/>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x14ac:dyDescent="0.15">
      <c r="A817" s="657"/>
      <c r="B817" s="658"/>
      <c r="C817" s="658"/>
      <c r="D817" s="658"/>
      <c r="E817" s="658"/>
      <c r="F817" s="659"/>
      <c r="G817" s="865" t="s">
        <v>21</v>
      </c>
      <c r="H817" s="866"/>
      <c r="I817" s="866"/>
      <c r="J817" s="866"/>
      <c r="K817" s="866"/>
      <c r="L817" s="867"/>
      <c r="M817" s="868"/>
      <c r="N817" s="868"/>
      <c r="O817" s="868"/>
      <c r="P817" s="868"/>
      <c r="Q817" s="868"/>
      <c r="R817" s="868"/>
      <c r="S817" s="868"/>
      <c r="T817" s="868"/>
      <c r="U817" s="868"/>
      <c r="V817" s="868"/>
      <c r="W817" s="868"/>
      <c r="X817" s="869"/>
      <c r="Y817" s="870">
        <f>SUM(Y807:AB816)</f>
        <v>0</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0</v>
      </c>
      <c r="AV817" s="871"/>
      <c r="AW817" s="871"/>
      <c r="AX817" s="873"/>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33"/>
    </row>
    <row r="819" spans="1:50" ht="24.75" hidden="1" customHeight="1" x14ac:dyDescent="0.15">
      <c r="A819" s="657"/>
      <c r="B819" s="658"/>
      <c r="C819" s="658"/>
      <c r="D819" s="658"/>
      <c r="E819" s="658"/>
      <c r="F819" s="659"/>
      <c r="G819" s="854" t="s">
        <v>18</v>
      </c>
      <c r="H819" s="701"/>
      <c r="I819" s="701"/>
      <c r="J819" s="701"/>
      <c r="K819" s="701"/>
      <c r="L819" s="700" t="s">
        <v>19</v>
      </c>
      <c r="M819" s="701"/>
      <c r="N819" s="701"/>
      <c r="O819" s="701"/>
      <c r="P819" s="701"/>
      <c r="Q819" s="701"/>
      <c r="R819" s="701"/>
      <c r="S819" s="701"/>
      <c r="T819" s="701"/>
      <c r="U819" s="701"/>
      <c r="V819" s="701"/>
      <c r="W819" s="701"/>
      <c r="X819" s="702"/>
      <c r="Y819" s="616" t="s">
        <v>20</v>
      </c>
      <c r="Z819" s="617"/>
      <c r="AA819" s="617"/>
      <c r="AB819" s="838"/>
      <c r="AC819" s="854" t="s">
        <v>18</v>
      </c>
      <c r="AD819" s="701"/>
      <c r="AE819" s="701"/>
      <c r="AF819" s="701"/>
      <c r="AG819" s="701"/>
      <c r="AH819" s="700" t="s">
        <v>19</v>
      </c>
      <c r="AI819" s="701"/>
      <c r="AJ819" s="701"/>
      <c r="AK819" s="701"/>
      <c r="AL819" s="701"/>
      <c r="AM819" s="701"/>
      <c r="AN819" s="701"/>
      <c r="AO819" s="701"/>
      <c r="AP819" s="701"/>
      <c r="AQ819" s="701"/>
      <c r="AR819" s="701"/>
      <c r="AS819" s="701"/>
      <c r="AT819" s="702"/>
      <c r="AU819" s="616" t="s">
        <v>20</v>
      </c>
      <c r="AV819" s="617"/>
      <c r="AW819" s="617"/>
      <c r="AX819" s="618"/>
    </row>
    <row r="820" spans="1:50" s="16" customFormat="1" ht="24.75" hidden="1" customHeight="1" x14ac:dyDescent="0.15">
      <c r="A820" s="657"/>
      <c r="B820" s="658"/>
      <c r="C820" s="658"/>
      <c r="D820" s="658"/>
      <c r="E820" s="658"/>
      <c r="F820" s="659"/>
      <c r="G820" s="703"/>
      <c r="H820" s="704"/>
      <c r="I820" s="704"/>
      <c r="J820" s="704"/>
      <c r="K820" s="705"/>
      <c r="L820" s="697"/>
      <c r="M820" s="698"/>
      <c r="N820" s="698"/>
      <c r="O820" s="698"/>
      <c r="P820" s="698"/>
      <c r="Q820" s="698"/>
      <c r="R820" s="698"/>
      <c r="S820" s="698"/>
      <c r="T820" s="698"/>
      <c r="U820" s="698"/>
      <c r="V820" s="698"/>
      <c r="W820" s="698"/>
      <c r="X820" s="699"/>
      <c r="Y820" s="414"/>
      <c r="Z820" s="415"/>
      <c r="AA820" s="415"/>
      <c r="AB820" s="679"/>
      <c r="AC820" s="703"/>
      <c r="AD820" s="704"/>
      <c r="AE820" s="704"/>
      <c r="AF820" s="704"/>
      <c r="AG820" s="705"/>
      <c r="AH820" s="697"/>
      <c r="AI820" s="698"/>
      <c r="AJ820" s="698"/>
      <c r="AK820" s="698"/>
      <c r="AL820" s="698"/>
      <c r="AM820" s="698"/>
      <c r="AN820" s="698"/>
      <c r="AO820" s="698"/>
      <c r="AP820" s="698"/>
      <c r="AQ820" s="698"/>
      <c r="AR820" s="698"/>
      <c r="AS820" s="698"/>
      <c r="AT820" s="699"/>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hidden="1"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493</v>
      </c>
      <c r="AM831" s="307"/>
      <c r="AN831" s="307"/>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486</v>
      </c>
      <c r="AD836" s="155"/>
      <c r="AE836" s="155"/>
      <c r="AF836" s="155"/>
      <c r="AG836" s="155"/>
      <c r="AH836" s="393" t="s">
        <v>521</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606</v>
      </c>
      <c r="D837" s="370"/>
      <c r="E837" s="370"/>
      <c r="F837" s="370"/>
      <c r="G837" s="370"/>
      <c r="H837" s="370"/>
      <c r="I837" s="370"/>
      <c r="J837" s="371">
        <v>3011001003970</v>
      </c>
      <c r="K837" s="372"/>
      <c r="L837" s="372"/>
      <c r="M837" s="372"/>
      <c r="N837" s="372"/>
      <c r="O837" s="372"/>
      <c r="P837" s="389" t="s">
        <v>607</v>
      </c>
      <c r="Q837" s="373"/>
      <c r="R837" s="373"/>
      <c r="S837" s="373"/>
      <c r="T837" s="373"/>
      <c r="U837" s="373"/>
      <c r="V837" s="373"/>
      <c r="W837" s="373"/>
      <c r="X837" s="373"/>
      <c r="Y837" s="374">
        <v>24.4</v>
      </c>
      <c r="Z837" s="375"/>
      <c r="AA837" s="375"/>
      <c r="AB837" s="376"/>
      <c r="AC837" s="384" t="s">
        <v>530</v>
      </c>
      <c r="AD837" s="385"/>
      <c r="AE837" s="385"/>
      <c r="AF837" s="385"/>
      <c r="AG837" s="385"/>
      <c r="AH837" s="386">
        <v>1</v>
      </c>
      <c r="AI837" s="387"/>
      <c r="AJ837" s="387"/>
      <c r="AK837" s="387"/>
      <c r="AL837" s="380">
        <v>100</v>
      </c>
      <c r="AM837" s="381"/>
      <c r="AN837" s="381"/>
      <c r="AO837" s="382"/>
      <c r="AP837" s="383" t="s">
        <v>675</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486</v>
      </c>
      <c r="AD869" s="155"/>
      <c r="AE869" s="155"/>
      <c r="AF869" s="155"/>
      <c r="AG869" s="155"/>
      <c r="AH869" s="393" t="s">
        <v>521</v>
      </c>
      <c r="AI869" s="390"/>
      <c r="AJ869" s="390"/>
      <c r="AK869" s="390"/>
      <c r="AL869" s="390" t="s">
        <v>22</v>
      </c>
      <c r="AM869" s="390"/>
      <c r="AN869" s="390"/>
      <c r="AO869" s="395"/>
      <c r="AP869" s="396" t="s">
        <v>435</v>
      </c>
      <c r="AQ869" s="396"/>
      <c r="AR869" s="396"/>
      <c r="AS869" s="396"/>
      <c r="AT869" s="396"/>
      <c r="AU869" s="396"/>
      <c r="AV869" s="396"/>
      <c r="AW869" s="396"/>
      <c r="AX869" s="396"/>
    </row>
    <row r="870" spans="1:50" ht="51.75" customHeight="1" x14ac:dyDescent="0.15">
      <c r="A870" s="402">
        <v>1</v>
      </c>
      <c r="B870" s="402">
        <v>1</v>
      </c>
      <c r="C870" s="388" t="s">
        <v>608</v>
      </c>
      <c r="D870" s="370"/>
      <c r="E870" s="370"/>
      <c r="F870" s="370"/>
      <c r="G870" s="370"/>
      <c r="H870" s="370"/>
      <c r="I870" s="370"/>
      <c r="J870" s="371" t="s">
        <v>551</v>
      </c>
      <c r="K870" s="372"/>
      <c r="L870" s="372"/>
      <c r="M870" s="372"/>
      <c r="N870" s="372"/>
      <c r="O870" s="372"/>
      <c r="P870" s="389" t="s">
        <v>609</v>
      </c>
      <c r="Q870" s="373"/>
      <c r="R870" s="373"/>
      <c r="S870" s="373"/>
      <c r="T870" s="373"/>
      <c r="U870" s="373"/>
      <c r="V870" s="373"/>
      <c r="W870" s="373"/>
      <c r="X870" s="373"/>
      <c r="Y870" s="374">
        <v>26.5</v>
      </c>
      <c r="Z870" s="375"/>
      <c r="AA870" s="375"/>
      <c r="AB870" s="376"/>
      <c r="AC870" s="384" t="s">
        <v>531</v>
      </c>
      <c r="AD870" s="385"/>
      <c r="AE870" s="385"/>
      <c r="AF870" s="385"/>
      <c r="AG870" s="385"/>
      <c r="AH870" s="386" t="s">
        <v>551</v>
      </c>
      <c r="AI870" s="387"/>
      <c r="AJ870" s="387"/>
      <c r="AK870" s="387"/>
      <c r="AL870" s="380">
        <v>100</v>
      </c>
      <c r="AM870" s="381"/>
      <c r="AN870" s="381"/>
      <c r="AO870" s="382"/>
      <c r="AP870" s="383" t="s">
        <v>672</v>
      </c>
      <c r="AQ870" s="383"/>
      <c r="AR870" s="383"/>
      <c r="AS870" s="383"/>
      <c r="AT870" s="383"/>
      <c r="AU870" s="383"/>
      <c r="AV870" s="383"/>
      <c r="AW870" s="383"/>
      <c r="AX870" s="383"/>
    </row>
    <row r="871" spans="1:50" ht="51" customHeight="1" x14ac:dyDescent="0.15">
      <c r="A871" s="402">
        <v>2</v>
      </c>
      <c r="B871" s="402">
        <v>1</v>
      </c>
      <c r="C871" s="388" t="s">
        <v>610</v>
      </c>
      <c r="D871" s="370"/>
      <c r="E871" s="370"/>
      <c r="F871" s="370"/>
      <c r="G871" s="370"/>
      <c r="H871" s="370"/>
      <c r="I871" s="370"/>
      <c r="J871" s="371">
        <v>5000020151009</v>
      </c>
      <c r="K871" s="372"/>
      <c r="L871" s="372"/>
      <c r="M871" s="372"/>
      <c r="N871" s="372"/>
      <c r="O871" s="372"/>
      <c r="P871" s="945" t="s">
        <v>611</v>
      </c>
      <c r="Q871" s="946"/>
      <c r="R871" s="946"/>
      <c r="S871" s="946"/>
      <c r="T871" s="946"/>
      <c r="U871" s="946"/>
      <c r="V871" s="946"/>
      <c r="W871" s="946"/>
      <c r="X871" s="947"/>
      <c r="Y871" s="374">
        <v>4.0999999999999996</v>
      </c>
      <c r="Z871" s="375"/>
      <c r="AA871" s="375"/>
      <c r="AB871" s="376"/>
      <c r="AC871" s="384" t="s">
        <v>531</v>
      </c>
      <c r="AD871" s="384"/>
      <c r="AE871" s="384"/>
      <c r="AF871" s="384"/>
      <c r="AG871" s="384"/>
      <c r="AH871" s="378" t="s">
        <v>465</v>
      </c>
      <c r="AI871" s="379"/>
      <c r="AJ871" s="379"/>
      <c r="AK871" s="379"/>
      <c r="AL871" s="380">
        <v>100</v>
      </c>
      <c r="AM871" s="381"/>
      <c r="AN871" s="381"/>
      <c r="AO871" s="382"/>
      <c r="AP871" s="383" t="s">
        <v>675</v>
      </c>
      <c r="AQ871" s="383"/>
      <c r="AR871" s="383"/>
      <c r="AS871" s="383"/>
      <c r="AT871" s="383"/>
      <c r="AU871" s="383"/>
      <c r="AV871" s="383"/>
      <c r="AW871" s="383"/>
      <c r="AX871" s="383"/>
    </row>
    <row r="872" spans="1:50" ht="51.75" hidden="1" customHeight="1" x14ac:dyDescent="0.15">
      <c r="A872" s="402">
        <v>3</v>
      </c>
      <c r="B872" s="402">
        <v>1</v>
      </c>
      <c r="C872" s="388"/>
      <c r="D872" s="370"/>
      <c r="E872" s="370"/>
      <c r="F872" s="370"/>
      <c r="G872" s="370"/>
      <c r="H872" s="370"/>
      <c r="I872" s="370"/>
      <c r="J872" s="371"/>
      <c r="K872" s="372"/>
      <c r="L872" s="372"/>
      <c r="M872" s="372"/>
      <c r="N872" s="372"/>
      <c r="O872" s="372"/>
      <c r="P872" s="945"/>
      <c r="Q872" s="946"/>
      <c r="R872" s="946"/>
      <c r="S872" s="946"/>
      <c r="T872" s="946"/>
      <c r="U872" s="946"/>
      <c r="V872" s="946"/>
      <c r="W872" s="946"/>
      <c r="X872" s="947"/>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486</v>
      </c>
      <c r="AD902" s="155"/>
      <c r="AE902" s="155"/>
      <c r="AF902" s="155"/>
      <c r="AG902" s="155"/>
      <c r="AH902" s="393" t="s">
        <v>521</v>
      </c>
      <c r="AI902" s="390"/>
      <c r="AJ902" s="390"/>
      <c r="AK902" s="390"/>
      <c r="AL902" s="390" t="s">
        <v>22</v>
      </c>
      <c r="AM902" s="390"/>
      <c r="AN902" s="390"/>
      <c r="AO902" s="395"/>
      <c r="AP902" s="396" t="s">
        <v>435</v>
      </c>
      <c r="AQ902" s="396"/>
      <c r="AR902" s="396"/>
      <c r="AS902" s="396"/>
      <c r="AT902" s="396"/>
      <c r="AU902" s="396"/>
      <c r="AV902" s="396"/>
      <c r="AW902" s="396"/>
      <c r="AX902" s="396"/>
    </row>
    <row r="903" spans="1:50" ht="57.75" customHeight="1" x14ac:dyDescent="0.15">
      <c r="A903" s="402">
        <v>1</v>
      </c>
      <c r="B903" s="402">
        <v>1</v>
      </c>
      <c r="C903" s="388" t="s">
        <v>612</v>
      </c>
      <c r="D903" s="370"/>
      <c r="E903" s="370"/>
      <c r="F903" s="370"/>
      <c r="G903" s="370"/>
      <c r="H903" s="370"/>
      <c r="I903" s="370"/>
      <c r="J903" s="371">
        <v>9010005015595</v>
      </c>
      <c r="K903" s="372"/>
      <c r="L903" s="372"/>
      <c r="M903" s="372"/>
      <c r="N903" s="372"/>
      <c r="O903" s="372"/>
      <c r="P903" s="389" t="s">
        <v>656</v>
      </c>
      <c r="Q903" s="373"/>
      <c r="R903" s="373"/>
      <c r="S903" s="373"/>
      <c r="T903" s="373"/>
      <c r="U903" s="373"/>
      <c r="V903" s="373"/>
      <c r="W903" s="373"/>
      <c r="X903" s="373"/>
      <c r="Y903" s="374">
        <v>23.820246000000001</v>
      </c>
      <c r="Z903" s="375"/>
      <c r="AA903" s="375"/>
      <c r="AB903" s="376"/>
      <c r="AC903" s="384" t="s">
        <v>530</v>
      </c>
      <c r="AD903" s="385"/>
      <c r="AE903" s="385"/>
      <c r="AF903" s="385"/>
      <c r="AG903" s="385"/>
      <c r="AH903" s="386">
        <v>2</v>
      </c>
      <c r="AI903" s="387"/>
      <c r="AJ903" s="387"/>
      <c r="AK903" s="387"/>
      <c r="AL903" s="380">
        <v>100</v>
      </c>
      <c r="AM903" s="381"/>
      <c r="AN903" s="381"/>
      <c r="AO903" s="382"/>
      <c r="AP903" s="383" t="s">
        <v>676</v>
      </c>
      <c r="AQ903" s="383"/>
      <c r="AR903" s="383"/>
      <c r="AS903" s="383"/>
      <c r="AT903" s="383"/>
      <c r="AU903" s="383"/>
      <c r="AV903" s="383"/>
      <c r="AW903" s="383"/>
      <c r="AX903" s="383"/>
    </row>
    <row r="904" spans="1:50" ht="53.25" customHeight="1" x14ac:dyDescent="0.15">
      <c r="A904" s="402">
        <v>2</v>
      </c>
      <c r="B904" s="402">
        <v>1</v>
      </c>
      <c r="C904" s="388" t="s">
        <v>654</v>
      </c>
      <c r="D904" s="370"/>
      <c r="E904" s="370"/>
      <c r="F904" s="370"/>
      <c r="G904" s="370"/>
      <c r="H904" s="370"/>
      <c r="I904" s="370"/>
      <c r="J904" s="371">
        <v>6010505001362</v>
      </c>
      <c r="K904" s="372"/>
      <c r="L904" s="372"/>
      <c r="M904" s="372"/>
      <c r="N904" s="372"/>
      <c r="O904" s="372"/>
      <c r="P904" s="389" t="s">
        <v>623</v>
      </c>
      <c r="Q904" s="373"/>
      <c r="R904" s="373"/>
      <c r="S904" s="373"/>
      <c r="T904" s="373"/>
      <c r="U904" s="373"/>
      <c r="V904" s="373"/>
      <c r="W904" s="373"/>
      <c r="X904" s="373"/>
      <c r="Y904" s="374">
        <v>12.986668999999999</v>
      </c>
      <c r="Z904" s="375"/>
      <c r="AA904" s="375"/>
      <c r="AB904" s="376"/>
      <c r="AC904" s="384" t="s">
        <v>530</v>
      </c>
      <c r="AD904" s="384"/>
      <c r="AE904" s="384"/>
      <c r="AF904" s="384"/>
      <c r="AG904" s="384"/>
      <c r="AH904" s="386">
        <v>1</v>
      </c>
      <c r="AI904" s="387"/>
      <c r="AJ904" s="387"/>
      <c r="AK904" s="387"/>
      <c r="AL904" s="380">
        <v>100</v>
      </c>
      <c r="AM904" s="381"/>
      <c r="AN904" s="381"/>
      <c r="AO904" s="382"/>
      <c r="AP904" s="383" t="s">
        <v>677</v>
      </c>
      <c r="AQ904" s="383"/>
      <c r="AR904" s="383"/>
      <c r="AS904" s="383"/>
      <c r="AT904" s="383"/>
      <c r="AU904" s="383"/>
      <c r="AV904" s="383"/>
      <c r="AW904" s="383"/>
      <c r="AX904" s="383"/>
    </row>
    <row r="905" spans="1:50" ht="53.25" customHeight="1" x14ac:dyDescent="0.15">
      <c r="A905" s="402">
        <v>3</v>
      </c>
      <c r="B905" s="402">
        <v>1</v>
      </c>
      <c r="C905" s="388" t="s">
        <v>658</v>
      </c>
      <c r="D905" s="370"/>
      <c r="E905" s="370"/>
      <c r="F905" s="370"/>
      <c r="G905" s="370"/>
      <c r="H905" s="370"/>
      <c r="I905" s="370"/>
      <c r="J905" s="371">
        <v>3010505001183</v>
      </c>
      <c r="K905" s="372"/>
      <c r="L905" s="372"/>
      <c r="M905" s="372"/>
      <c r="N905" s="372"/>
      <c r="O905" s="372"/>
      <c r="P905" s="389" t="s">
        <v>659</v>
      </c>
      <c r="Q905" s="373"/>
      <c r="R905" s="373"/>
      <c r="S905" s="373"/>
      <c r="T905" s="373"/>
      <c r="U905" s="373"/>
      <c r="V905" s="373"/>
      <c r="W905" s="373"/>
      <c r="X905" s="373"/>
      <c r="Y905" s="374">
        <v>12.542897999999999</v>
      </c>
      <c r="Z905" s="375"/>
      <c r="AA905" s="375"/>
      <c r="AB905" s="376"/>
      <c r="AC905" s="384" t="s">
        <v>530</v>
      </c>
      <c r="AD905" s="384"/>
      <c r="AE905" s="384"/>
      <c r="AF905" s="384"/>
      <c r="AG905" s="384"/>
      <c r="AH905" s="378">
        <v>3</v>
      </c>
      <c r="AI905" s="379"/>
      <c r="AJ905" s="379"/>
      <c r="AK905" s="379"/>
      <c r="AL905" s="380">
        <v>100</v>
      </c>
      <c r="AM905" s="381"/>
      <c r="AN905" s="381"/>
      <c r="AO905" s="382"/>
      <c r="AP905" s="383" t="s">
        <v>678</v>
      </c>
      <c r="AQ905" s="383"/>
      <c r="AR905" s="383"/>
      <c r="AS905" s="383"/>
      <c r="AT905" s="383"/>
      <c r="AU905" s="383"/>
      <c r="AV905" s="383"/>
      <c r="AW905" s="383"/>
      <c r="AX905" s="383"/>
    </row>
    <row r="906" spans="1:50" ht="53.25" customHeight="1" x14ac:dyDescent="0.15">
      <c r="A906" s="402">
        <v>4</v>
      </c>
      <c r="B906" s="402">
        <v>1</v>
      </c>
      <c r="C906" s="388" t="s">
        <v>655</v>
      </c>
      <c r="D906" s="370"/>
      <c r="E906" s="370"/>
      <c r="F906" s="370"/>
      <c r="G906" s="370"/>
      <c r="H906" s="370"/>
      <c r="I906" s="370"/>
      <c r="J906" s="371">
        <v>7011101055132</v>
      </c>
      <c r="K906" s="372"/>
      <c r="L906" s="372"/>
      <c r="M906" s="372"/>
      <c r="N906" s="372"/>
      <c r="O906" s="372"/>
      <c r="P906" s="389" t="s">
        <v>657</v>
      </c>
      <c r="Q906" s="373"/>
      <c r="R906" s="373"/>
      <c r="S906" s="373"/>
      <c r="T906" s="373"/>
      <c r="U906" s="373"/>
      <c r="V906" s="373"/>
      <c r="W906" s="373"/>
      <c r="X906" s="373"/>
      <c r="Y906" s="374">
        <v>5.3817000000000004</v>
      </c>
      <c r="Z906" s="375"/>
      <c r="AA906" s="375"/>
      <c r="AB906" s="376"/>
      <c r="AC906" s="384" t="s">
        <v>530</v>
      </c>
      <c r="AD906" s="384"/>
      <c r="AE906" s="384"/>
      <c r="AF906" s="384"/>
      <c r="AG906" s="384"/>
      <c r="AH906" s="378">
        <v>2</v>
      </c>
      <c r="AI906" s="379"/>
      <c r="AJ906" s="379"/>
      <c r="AK906" s="379"/>
      <c r="AL906" s="380">
        <v>100</v>
      </c>
      <c r="AM906" s="381"/>
      <c r="AN906" s="381"/>
      <c r="AO906" s="382"/>
      <c r="AP906" s="383" t="s">
        <v>672</v>
      </c>
      <c r="AQ906" s="383"/>
      <c r="AR906" s="383"/>
      <c r="AS906" s="383"/>
      <c r="AT906" s="383"/>
      <c r="AU906" s="383"/>
      <c r="AV906" s="383"/>
      <c r="AW906" s="383"/>
      <c r="AX906" s="383"/>
    </row>
    <row r="907" spans="1:50" ht="45.75"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42.75"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50.25"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60.75"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66.75"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57.75"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57"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55.5"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55.5"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6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50.25"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6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68.25"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44.25"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51.75"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50.25"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45"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45.75"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52.5"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42"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7.5"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40.5"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45.75"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7.5"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7"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15"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486</v>
      </c>
      <c r="AD935" s="155"/>
      <c r="AE935" s="155"/>
      <c r="AF935" s="155"/>
      <c r="AG935" s="155"/>
      <c r="AH935" s="393" t="s">
        <v>521</v>
      </c>
      <c r="AI935" s="390"/>
      <c r="AJ935" s="390"/>
      <c r="AK935" s="390"/>
      <c r="AL935" s="390" t="s">
        <v>22</v>
      </c>
      <c r="AM935" s="390"/>
      <c r="AN935" s="390"/>
      <c r="AO935" s="395"/>
      <c r="AP935" s="396" t="s">
        <v>435</v>
      </c>
      <c r="AQ935" s="396"/>
      <c r="AR935" s="396"/>
      <c r="AS935" s="396"/>
      <c r="AT935" s="396"/>
      <c r="AU935" s="396"/>
      <c r="AV935" s="396"/>
      <c r="AW935" s="396"/>
      <c r="AX935" s="396"/>
    </row>
    <row r="936" spans="1:50" ht="67.5" customHeight="1" x14ac:dyDescent="0.15">
      <c r="A936" s="402">
        <v>1</v>
      </c>
      <c r="B936" s="402">
        <v>1</v>
      </c>
      <c r="C936" s="388" t="s">
        <v>613</v>
      </c>
      <c r="D936" s="370"/>
      <c r="E936" s="370"/>
      <c r="F936" s="370"/>
      <c r="G936" s="370"/>
      <c r="H936" s="370"/>
      <c r="I936" s="370"/>
      <c r="J936" s="371">
        <v>6010505001362</v>
      </c>
      <c r="K936" s="372"/>
      <c r="L936" s="372"/>
      <c r="M936" s="372"/>
      <c r="N936" s="372"/>
      <c r="O936" s="372"/>
      <c r="P936" s="389" t="s">
        <v>614</v>
      </c>
      <c r="Q936" s="373"/>
      <c r="R936" s="373"/>
      <c r="S936" s="373"/>
      <c r="T936" s="373"/>
      <c r="U936" s="373"/>
      <c r="V936" s="373"/>
      <c r="W936" s="373"/>
      <c r="X936" s="373"/>
      <c r="Y936" s="374">
        <v>3.2</v>
      </c>
      <c r="Z936" s="375"/>
      <c r="AA936" s="375"/>
      <c r="AB936" s="376"/>
      <c r="AC936" s="384" t="s">
        <v>533</v>
      </c>
      <c r="AD936" s="385"/>
      <c r="AE936" s="385"/>
      <c r="AF936" s="385"/>
      <c r="AG936" s="385"/>
      <c r="AH936" s="386" t="s">
        <v>465</v>
      </c>
      <c r="AI936" s="387"/>
      <c r="AJ936" s="387"/>
      <c r="AK936" s="387"/>
      <c r="AL936" s="380">
        <v>100</v>
      </c>
      <c r="AM936" s="381"/>
      <c r="AN936" s="381"/>
      <c r="AO936" s="382"/>
      <c r="AP936" s="383" t="s">
        <v>675</v>
      </c>
      <c r="AQ936" s="383"/>
      <c r="AR936" s="383"/>
      <c r="AS936" s="383"/>
      <c r="AT936" s="383"/>
      <c r="AU936" s="383"/>
      <c r="AV936" s="383"/>
      <c r="AW936" s="383"/>
      <c r="AX936" s="383"/>
    </row>
    <row r="937" spans="1:50" ht="42" hidden="1" customHeight="1" x14ac:dyDescent="0.15">
      <c r="A937" s="402">
        <v>2</v>
      </c>
      <c r="B937" s="402">
        <v>1</v>
      </c>
      <c r="C937" s="388"/>
      <c r="D937" s="370"/>
      <c r="E937" s="370"/>
      <c r="F937" s="370"/>
      <c r="G937" s="370"/>
      <c r="H937" s="370"/>
      <c r="I937" s="370"/>
      <c r="J937" s="371"/>
      <c r="K937" s="372"/>
      <c r="L937" s="372"/>
      <c r="M937" s="372"/>
      <c r="N937" s="372"/>
      <c r="O937" s="372"/>
      <c r="P937" s="389"/>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55.5"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486</v>
      </c>
      <c r="AD968" s="155"/>
      <c r="AE968" s="155"/>
      <c r="AF968" s="155"/>
      <c r="AG968" s="155"/>
      <c r="AH968" s="393" t="s">
        <v>521</v>
      </c>
      <c r="AI968" s="390"/>
      <c r="AJ968" s="390"/>
      <c r="AK968" s="390"/>
      <c r="AL968" s="390" t="s">
        <v>22</v>
      </c>
      <c r="AM968" s="390"/>
      <c r="AN968" s="390"/>
      <c r="AO968" s="395"/>
      <c r="AP968" s="396" t="s">
        <v>435</v>
      </c>
      <c r="AQ968" s="396"/>
      <c r="AR968" s="396"/>
      <c r="AS968" s="396"/>
      <c r="AT968" s="396"/>
      <c r="AU968" s="396"/>
      <c r="AV968" s="396"/>
      <c r="AW968" s="396"/>
      <c r="AX968" s="396"/>
    </row>
    <row r="969" spans="1:50" ht="61.5" hidden="1" customHeight="1" x14ac:dyDescent="0.15">
      <c r="A969" s="402">
        <v>1</v>
      </c>
      <c r="B969" s="402">
        <v>1</v>
      </c>
      <c r="C969" s="388"/>
      <c r="D969" s="370"/>
      <c r="E969" s="370"/>
      <c r="F969" s="370"/>
      <c r="G969" s="370"/>
      <c r="H969" s="370"/>
      <c r="I969" s="370"/>
      <c r="J969" s="371"/>
      <c r="K969" s="372"/>
      <c r="L969" s="372"/>
      <c r="M969" s="372"/>
      <c r="N969" s="372"/>
      <c r="O969" s="372"/>
      <c r="P969" s="389"/>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486</v>
      </c>
      <c r="AD1001" s="155"/>
      <c r="AE1001" s="155"/>
      <c r="AF1001" s="155"/>
      <c r="AG1001" s="155"/>
      <c r="AH1001" s="393" t="s">
        <v>521</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486</v>
      </c>
      <c r="AD1034" s="155"/>
      <c r="AE1034" s="155"/>
      <c r="AF1034" s="155"/>
      <c r="AG1034" s="155"/>
      <c r="AH1034" s="393" t="s">
        <v>521</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486</v>
      </c>
      <c r="AD1067" s="155"/>
      <c r="AE1067" s="155"/>
      <c r="AF1067" s="155"/>
      <c r="AG1067" s="155"/>
      <c r="AH1067" s="393" t="s">
        <v>521</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466</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493</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467</v>
      </c>
      <c r="AQ1101" s="396"/>
      <c r="AR1101" s="396"/>
      <c r="AS1101" s="396"/>
      <c r="AT1101" s="396"/>
      <c r="AU1101" s="396"/>
      <c r="AV1101" s="396"/>
      <c r="AW1101" s="396"/>
      <c r="AX1101" s="396"/>
    </row>
    <row r="1102" spans="1:50" ht="30" customHeight="1" x14ac:dyDescent="0.15">
      <c r="A1102" s="402">
        <v>1</v>
      </c>
      <c r="B1102" s="402">
        <v>1</v>
      </c>
      <c r="C1102" s="400"/>
      <c r="D1102" s="400"/>
      <c r="E1102" s="153" t="s">
        <v>679</v>
      </c>
      <c r="F1102" s="401"/>
      <c r="G1102" s="401"/>
      <c r="H1102" s="401"/>
      <c r="I1102" s="401"/>
      <c r="J1102" s="371" t="s">
        <v>680</v>
      </c>
      <c r="K1102" s="372"/>
      <c r="L1102" s="372"/>
      <c r="M1102" s="372"/>
      <c r="N1102" s="372"/>
      <c r="O1102" s="372"/>
      <c r="P1102" s="389" t="s">
        <v>675</v>
      </c>
      <c r="Q1102" s="373"/>
      <c r="R1102" s="373"/>
      <c r="S1102" s="373"/>
      <c r="T1102" s="373"/>
      <c r="U1102" s="373"/>
      <c r="V1102" s="373"/>
      <c r="W1102" s="373"/>
      <c r="X1102" s="373"/>
      <c r="Y1102" s="374" t="s">
        <v>679</v>
      </c>
      <c r="Z1102" s="375"/>
      <c r="AA1102" s="375"/>
      <c r="AB1102" s="376"/>
      <c r="AC1102" s="377"/>
      <c r="AD1102" s="377"/>
      <c r="AE1102" s="377"/>
      <c r="AF1102" s="377"/>
      <c r="AG1102" s="377"/>
      <c r="AH1102" s="378" t="s">
        <v>672</v>
      </c>
      <c r="AI1102" s="379"/>
      <c r="AJ1102" s="379"/>
      <c r="AK1102" s="379"/>
      <c r="AL1102" s="380" t="s">
        <v>681</v>
      </c>
      <c r="AM1102" s="381"/>
      <c r="AN1102" s="381"/>
      <c r="AO1102" s="382"/>
      <c r="AP1102" s="383" t="s">
        <v>672</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1" priority="13601">
      <formula>IF(RIGHT(TEXT(P14,"0.#"),1)=".",FALSE,TRUE)</formula>
    </cfRule>
    <cfRule type="expression" dxfId="2820" priority="13602">
      <formula>IF(RIGHT(TEXT(P14,"0.#"),1)=".",TRUE,FALSE)</formula>
    </cfRule>
  </conditionalFormatting>
  <conditionalFormatting sqref="AE32">
    <cfRule type="expression" dxfId="2819" priority="13591">
      <formula>IF(RIGHT(TEXT(AE32,"0.#"),1)=".",FALSE,TRUE)</formula>
    </cfRule>
    <cfRule type="expression" dxfId="2818" priority="13592">
      <formula>IF(RIGHT(TEXT(AE32,"0.#"),1)=".",TRUE,FALSE)</formula>
    </cfRule>
  </conditionalFormatting>
  <conditionalFormatting sqref="P18:AX18">
    <cfRule type="expression" dxfId="2817" priority="13477">
      <formula>IF(RIGHT(TEXT(P18,"0.#"),1)=".",FALSE,TRUE)</formula>
    </cfRule>
    <cfRule type="expression" dxfId="2816" priority="13478">
      <formula>IF(RIGHT(TEXT(P18,"0.#"),1)=".",TRUE,FALSE)</formula>
    </cfRule>
  </conditionalFormatting>
  <conditionalFormatting sqref="Y782">
    <cfRule type="expression" dxfId="2815" priority="13473">
      <formula>IF(RIGHT(TEXT(Y782,"0.#"),1)=".",FALSE,TRUE)</formula>
    </cfRule>
    <cfRule type="expression" dxfId="2814" priority="13474">
      <formula>IF(RIGHT(TEXT(Y782,"0.#"),1)=".",TRUE,FALSE)</formula>
    </cfRule>
  </conditionalFormatting>
  <conditionalFormatting sqref="Y791">
    <cfRule type="expression" dxfId="2813" priority="13469">
      <formula>IF(RIGHT(TEXT(Y791,"0.#"),1)=".",FALSE,TRUE)</formula>
    </cfRule>
    <cfRule type="expression" dxfId="2812" priority="13470">
      <formula>IF(RIGHT(TEXT(Y791,"0.#"),1)=".",TRUE,FALSE)</formula>
    </cfRule>
  </conditionalFormatting>
  <conditionalFormatting sqref="Y822:Y829 Y820 Y809:Y816 Y807 Y800:Y803">
    <cfRule type="expression" dxfId="2811" priority="13251">
      <formula>IF(RIGHT(TEXT(Y800,"0.#"),1)=".",FALSE,TRUE)</formula>
    </cfRule>
    <cfRule type="expression" dxfId="2810" priority="13252">
      <formula>IF(RIGHT(TEXT(Y800,"0.#"),1)=".",TRUE,FALSE)</formula>
    </cfRule>
  </conditionalFormatting>
  <conditionalFormatting sqref="P16:AQ17 P15:AX15 P13:AX13">
    <cfRule type="expression" dxfId="2809" priority="13299">
      <formula>IF(RIGHT(TEXT(P13,"0.#"),1)=".",FALSE,TRUE)</formula>
    </cfRule>
    <cfRule type="expression" dxfId="2808" priority="13300">
      <formula>IF(RIGHT(TEXT(P13,"0.#"),1)=".",TRUE,FALSE)</formula>
    </cfRule>
  </conditionalFormatting>
  <conditionalFormatting sqref="P19:AJ19">
    <cfRule type="expression" dxfId="2807" priority="13297">
      <formula>IF(RIGHT(TEXT(P19,"0.#"),1)=".",FALSE,TRUE)</formula>
    </cfRule>
    <cfRule type="expression" dxfId="2806" priority="13298">
      <formula>IF(RIGHT(TEXT(P19,"0.#"),1)=".",TRUE,FALSE)</formula>
    </cfRule>
  </conditionalFormatting>
  <conditionalFormatting sqref="AE101 AQ101">
    <cfRule type="expression" dxfId="2805" priority="13289">
      <formula>IF(RIGHT(TEXT(AE101,"0.#"),1)=".",FALSE,TRUE)</formula>
    </cfRule>
    <cfRule type="expression" dxfId="2804" priority="13290">
      <formula>IF(RIGHT(TEXT(AE101,"0.#"),1)=".",TRUE,FALSE)</formula>
    </cfRule>
  </conditionalFormatting>
  <conditionalFormatting sqref="Y783:Y790 Y781">
    <cfRule type="expression" dxfId="2803" priority="13275">
      <formula>IF(RIGHT(TEXT(Y781,"0.#"),1)=".",FALSE,TRUE)</formula>
    </cfRule>
    <cfRule type="expression" dxfId="2802" priority="13276">
      <formula>IF(RIGHT(TEXT(Y781,"0.#"),1)=".",TRUE,FALSE)</formula>
    </cfRule>
  </conditionalFormatting>
  <conditionalFormatting sqref="AU782">
    <cfRule type="expression" dxfId="2801" priority="13273">
      <formula>IF(RIGHT(TEXT(AU782,"0.#"),1)=".",FALSE,TRUE)</formula>
    </cfRule>
    <cfRule type="expression" dxfId="2800" priority="13274">
      <formula>IF(RIGHT(TEXT(AU782,"0.#"),1)=".",TRUE,FALSE)</formula>
    </cfRule>
  </conditionalFormatting>
  <conditionalFormatting sqref="AU791">
    <cfRule type="expression" dxfId="2799" priority="13271">
      <formula>IF(RIGHT(TEXT(AU791,"0.#"),1)=".",FALSE,TRUE)</formula>
    </cfRule>
    <cfRule type="expression" dxfId="2798" priority="13272">
      <formula>IF(RIGHT(TEXT(AU791,"0.#"),1)=".",TRUE,FALSE)</formula>
    </cfRule>
  </conditionalFormatting>
  <conditionalFormatting sqref="AU783:AU790 AU781">
    <cfRule type="expression" dxfId="2797" priority="13269">
      <formula>IF(RIGHT(TEXT(AU781,"0.#"),1)=".",FALSE,TRUE)</formula>
    </cfRule>
    <cfRule type="expression" dxfId="2796" priority="13270">
      <formula>IF(RIGHT(TEXT(AU781,"0.#"),1)=".",TRUE,FALSE)</formula>
    </cfRule>
  </conditionalFormatting>
  <conditionalFormatting sqref="Y821 Y808">
    <cfRule type="expression" dxfId="2795" priority="13255">
      <formula>IF(RIGHT(TEXT(Y808,"0.#"),1)=".",FALSE,TRUE)</formula>
    </cfRule>
    <cfRule type="expression" dxfId="2794" priority="13256">
      <formula>IF(RIGHT(TEXT(Y808,"0.#"),1)=".",TRUE,FALSE)</formula>
    </cfRule>
  </conditionalFormatting>
  <conditionalFormatting sqref="Y830 Y817 Y804">
    <cfRule type="expression" dxfId="2793" priority="13253">
      <formula>IF(RIGHT(TEXT(Y804,"0.#"),1)=".",FALSE,TRUE)</formula>
    </cfRule>
    <cfRule type="expression" dxfId="2792" priority="13254">
      <formula>IF(RIGHT(TEXT(Y804,"0.#"),1)=".",TRUE,FALSE)</formula>
    </cfRule>
  </conditionalFormatting>
  <conditionalFormatting sqref="AU821 AU808">
    <cfRule type="expression" dxfId="2791" priority="13249">
      <formula>IF(RIGHT(TEXT(AU808,"0.#"),1)=".",FALSE,TRUE)</formula>
    </cfRule>
    <cfRule type="expression" dxfId="2790" priority="13250">
      <formula>IF(RIGHT(TEXT(AU808,"0.#"),1)=".",TRUE,FALSE)</formula>
    </cfRule>
  </conditionalFormatting>
  <conditionalFormatting sqref="AU830 AU817 AU804">
    <cfRule type="expression" dxfId="2789" priority="13247">
      <formula>IF(RIGHT(TEXT(AU804,"0.#"),1)=".",FALSE,TRUE)</formula>
    </cfRule>
    <cfRule type="expression" dxfId="2788" priority="13248">
      <formula>IF(RIGHT(TEXT(AU804,"0.#"),1)=".",TRUE,FALSE)</formula>
    </cfRule>
  </conditionalFormatting>
  <conditionalFormatting sqref="AU822:AU829 AU820 AU809:AU816 AU807 AU796:AU803">
    <cfRule type="expression" dxfId="2787" priority="13245">
      <formula>IF(RIGHT(TEXT(AU796,"0.#"),1)=".",FALSE,TRUE)</formula>
    </cfRule>
    <cfRule type="expression" dxfId="2786" priority="13246">
      <formula>IF(RIGHT(TEXT(AU796,"0.#"),1)=".",TRUE,FALSE)</formula>
    </cfRule>
  </conditionalFormatting>
  <conditionalFormatting sqref="AM87">
    <cfRule type="expression" dxfId="2785" priority="12899">
      <formula>IF(RIGHT(TEXT(AM87,"0.#"),1)=".",FALSE,TRUE)</formula>
    </cfRule>
    <cfRule type="expression" dxfId="2784" priority="12900">
      <formula>IF(RIGHT(TEXT(AM87,"0.#"),1)=".",TRUE,FALSE)</formula>
    </cfRule>
  </conditionalFormatting>
  <conditionalFormatting sqref="AE55">
    <cfRule type="expression" dxfId="2783" priority="12967">
      <formula>IF(RIGHT(TEXT(AE55,"0.#"),1)=".",FALSE,TRUE)</formula>
    </cfRule>
    <cfRule type="expression" dxfId="2782" priority="12968">
      <formula>IF(RIGHT(TEXT(AE55,"0.#"),1)=".",TRUE,FALSE)</formula>
    </cfRule>
  </conditionalFormatting>
  <conditionalFormatting sqref="AI55">
    <cfRule type="expression" dxfId="2781" priority="12965">
      <formula>IF(RIGHT(TEXT(AI55,"0.#"),1)=".",FALSE,TRUE)</formula>
    </cfRule>
    <cfRule type="expression" dxfId="2780" priority="12966">
      <formula>IF(RIGHT(TEXT(AI55,"0.#"),1)=".",TRUE,FALSE)</formula>
    </cfRule>
  </conditionalFormatting>
  <conditionalFormatting sqref="AM34">
    <cfRule type="expression" dxfId="2779" priority="13045">
      <formula>IF(RIGHT(TEXT(AM34,"0.#"),1)=".",FALSE,TRUE)</formula>
    </cfRule>
    <cfRule type="expression" dxfId="2778" priority="13046">
      <formula>IF(RIGHT(TEXT(AM34,"0.#"),1)=".",TRUE,FALSE)</formula>
    </cfRule>
  </conditionalFormatting>
  <conditionalFormatting sqref="AE33">
    <cfRule type="expression" dxfId="2777" priority="13059">
      <formula>IF(RIGHT(TEXT(AE33,"0.#"),1)=".",FALSE,TRUE)</formula>
    </cfRule>
    <cfRule type="expression" dxfId="2776" priority="13060">
      <formula>IF(RIGHT(TEXT(AE33,"0.#"),1)=".",TRUE,FALSE)</formula>
    </cfRule>
  </conditionalFormatting>
  <conditionalFormatting sqref="AE34">
    <cfRule type="expression" dxfId="2775" priority="13057">
      <formula>IF(RIGHT(TEXT(AE34,"0.#"),1)=".",FALSE,TRUE)</formula>
    </cfRule>
    <cfRule type="expression" dxfId="2774" priority="13058">
      <formula>IF(RIGHT(TEXT(AE34,"0.#"),1)=".",TRUE,FALSE)</formula>
    </cfRule>
  </conditionalFormatting>
  <conditionalFormatting sqref="AI34">
    <cfRule type="expression" dxfId="2773" priority="13055">
      <formula>IF(RIGHT(TEXT(AI34,"0.#"),1)=".",FALSE,TRUE)</formula>
    </cfRule>
    <cfRule type="expression" dxfId="2772" priority="13056">
      <formula>IF(RIGHT(TEXT(AI34,"0.#"),1)=".",TRUE,FALSE)</formula>
    </cfRule>
  </conditionalFormatting>
  <conditionalFormatting sqref="AI33">
    <cfRule type="expression" dxfId="2771" priority="13053">
      <formula>IF(RIGHT(TEXT(AI33,"0.#"),1)=".",FALSE,TRUE)</formula>
    </cfRule>
    <cfRule type="expression" dxfId="2770" priority="13054">
      <formula>IF(RIGHT(TEXT(AI33,"0.#"),1)=".",TRUE,FALSE)</formula>
    </cfRule>
  </conditionalFormatting>
  <conditionalFormatting sqref="AI32">
    <cfRule type="expression" dxfId="2769" priority="13051">
      <formula>IF(RIGHT(TEXT(AI32,"0.#"),1)=".",FALSE,TRUE)</formula>
    </cfRule>
    <cfRule type="expression" dxfId="2768" priority="13052">
      <formula>IF(RIGHT(TEXT(AI32,"0.#"),1)=".",TRUE,FALSE)</formula>
    </cfRule>
  </conditionalFormatting>
  <conditionalFormatting sqref="AM32">
    <cfRule type="expression" dxfId="2767" priority="13049">
      <formula>IF(RIGHT(TEXT(AM32,"0.#"),1)=".",FALSE,TRUE)</formula>
    </cfRule>
    <cfRule type="expression" dxfId="2766" priority="13050">
      <formula>IF(RIGHT(TEXT(AM32,"0.#"),1)=".",TRUE,FALSE)</formula>
    </cfRule>
  </conditionalFormatting>
  <conditionalFormatting sqref="AM33">
    <cfRule type="expression" dxfId="2765" priority="13047">
      <formula>IF(RIGHT(TEXT(AM33,"0.#"),1)=".",FALSE,TRUE)</formula>
    </cfRule>
    <cfRule type="expression" dxfId="2764" priority="13048">
      <formula>IF(RIGHT(TEXT(AM33,"0.#"),1)=".",TRUE,FALSE)</formula>
    </cfRule>
  </conditionalFormatting>
  <conditionalFormatting sqref="AQ32:AQ34">
    <cfRule type="expression" dxfId="2763" priority="13039">
      <formula>IF(RIGHT(TEXT(AQ32,"0.#"),1)=".",FALSE,TRUE)</formula>
    </cfRule>
    <cfRule type="expression" dxfId="2762" priority="13040">
      <formula>IF(RIGHT(TEXT(AQ32,"0.#"),1)=".",TRUE,FALSE)</formula>
    </cfRule>
  </conditionalFormatting>
  <conditionalFormatting sqref="AU32:AU34">
    <cfRule type="expression" dxfId="2761" priority="13037">
      <formula>IF(RIGHT(TEXT(AU32,"0.#"),1)=".",FALSE,TRUE)</formula>
    </cfRule>
    <cfRule type="expression" dxfId="2760" priority="13038">
      <formula>IF(RIGHT(TEXT(AU32,"0.#"),1)=".",TRUE,FALSE)</formula>
    </cfRule>
  </conditionalFormatting>
  <conditionalFormatting sqref="AE53">
    <cfRule type="expression" dxfId="2759" priority="12971">
      <formula>IF(RIGHT(TEXT(AE53,"0.#"),1)=".",FALSE,TRUE)</formula>
    </cfRule>
    <cfRule type="expression" dxfId="2758" priority="12972">
      <formula>IF(RIGHT(TEXT(AE53,"0.#"),1)=".",TRUE,FALSE)</formula>
    </cfRule>
  </conditionalFormatting>
  <conditionalFormatting sqref="AE54">
    <cfRule type="expression" dxfId="2757" priority="12969">
      <formula>IF(RIGHT(TEXT(AE54,"0.#"),1)=".",FALSE,TRUE)</formula>
    </cfRule>
    <cfRule type="expression" dxfId="2756" priority="12970">
      <formula>IF(RIGHT(TEXT(AE54,"0.#"),1)=".",TRUE,FALSE)</formula>
    </cfRule>
  </conditionalFormatting>
  <conditionalFormatting sqref="AI54">
    <cfRule type="expression" dxfId="2755" priority="12963">
      <formula>IF(RIGHT(TEXT(AI54,"0.#"),1)=".",FALSE,TRUE)</formula>
    </cfRule>
    <cfRule type="expression" dxfId="2754" priority="12964">
      <formula>IF(RIGHT(TEXT(AI54,"0.#"),1)=".",TRUE,FALSE)</formula>
    </cfRule>
  </conditionalFormatting>
  <conditionalFormatting sqref="AI53">
    <cfRule type="expression" dxfId="2753" priority="12961">
      <formula>IF(RIGHT(TEXT(AI53,"0.#"),1)=".",FALSE,TRUE)</formula>
    </cfRule>
    <cfRule type="expression" dxfId="2752" priority="12962">
      <formula>IF(RIGHT(TEXT(AI53,"0.#"),1)=".",TRUE,FALSE)</formula>
    </cfRule>
  </conditionalFormatting>
  <conditionalFormatting sqref="AM53">
    <cfRule type="expression" dxfId="2751" priority="12959">
      <formula>IF(RIGHT(TEXT(AM53,"0.#"),1)=".",FALSE,TRUE)</formula>
    </cfRule>
    <cfRule type="expression" dxfId="2750" priority="12960">
      <formula>IF(RIGHT(TEXT(AM53,"0.#"),1)=".",TRUE,FALSE)</formula>
    </cfRule>
  </conditionalFormatting>
  <conditionalFormatting sqref="AM54">
    <cfRule type="expression" dxfId="2749" priority="12957">
      <formula>IF(RIGHT(TEXT(AM54,"0.#"),1)=".",FALSE,TRUE)</formula>
    </cfRule>
    <cfRule type="expression" dxfId="2748" priority="12958">
      <formula>IF(RIGHT(TEXT(AM54,"0.#"),1)=".",TRUE,FALSE)</formula>
    </cfRule>
  </conditionalFormatting>
  <conditionalFormatting sqref="AM55">
    <cfRule type="expression" dxfId="2747" priority="12955">
      <formula>IF(RIGHT(TEXT(AM55,"0.#"),1)=".",FALSE,TRUE)</formula>
    </cfRule>
    <cfRule type="expression" dxfId="2746" priority="12956">
      <formula>IF(RIGHT(TEXT(AM55,"0.#"),1)=".",TRUE,FALSE)</formula>
    </cfRule>
  </conditionalFormatting>
  <conditionalFormatting sqref="AE60">
    <cfRule type="expression" dxfId="2745" priority="12941">
      <formula>IF(RIGHT(TEXT(AE60,"0.#"),1)=".",FALSE,TRUE)</formula>
    </cfRule>
    <cfRule type="expression" dxfId="2744" priority="12942">
      <formula>IF(RIGHT(TEXT(AE60,"0.#"),1)=".",TRUE,FALSE)</formula>
    </cfRule>
  </conditionalFormatting>
  <conditionalFormatting sqref="AE61">
    <cfRule type="expression" dxfId="2743" priority="12939">
      <formula>IF(RIGHT(TEXT(AE61,"0.#"),1)=".",FALSE,TRUE)</formula>
    </cfRule>
    <cfRule type="expression" dxfId="2742" priority="12940">
      <formula>IF(RIGHT(TEXT(AE61,"0.#"),1)=".",TRUE,FALSE)</formula>
    </cfRule>
  </conditionalFormatting>
  <conditionalFormatting sqref="AE62">
    <cfRule type="expression" dxfId="2741" priority="12937">
      <formula>IF(RIGHT(TEXT(AE62,"0.#"),1)=".",FALSE,TRUE)</formula>
    </cfRule>
    <cfRule type="expression" dxfId="2740" priority="12938">
      <formula>IF(RIGHT(TEXT(AE62,"0.#"),1)=".",TRUE,FALSE)</formula>
    </cfRule>
  </conditionalFormatting>
  <conditionalFormatting sqref="AI62">
    <cfRule type="expression" dxfId="2739" priority="12935">
      <formula>IF(RIGHT(TEXT(AI62,"0.#"),1)=".",FALSE,TRUE)</formula>
    </cfRule>
    <cfRule type="expression" dxfId="2738" priority="12936">
      <formula>IF(RIGHT(TEXT(AI62,"0.#"),1)=".",TRUE,FALSE)</formula>
    </cfRule>
  </conditionalFormatting>
  <conditionalFormatting sqref="AI61">
    <cfRule type="expression" dxfId="2737" priority="12933">
      <formula>IF(RIGHT(TEXT(AI61,"0.#"),1)=".",FALSE,TRUE)</formula>
    </cfRule>
    <cfRule type="expression" dxfId="2736" priority="12934">
      <formula>IF(RIGHT(TEXT(AI61,"0.#"),1)=".",TRUE,FALSE)</formula>
    </cfRule>
  </conditionalFormatting>
  <conditionalFormatting sqref="AI60">
    <cfRule type="expression" dxfId="2735" priority="12931">
      <formula>IF(RIGHT(TEXT(AI60,"0.#"),1)=".",FALSE,TRUE)</formula>
    </cfRule>
    <cfRule type="expression" dxfId="2734" priority="12932">
      <formula>IF(RIGHT(TEXT(AI60,"0.#"),1)=".",TRUE,FALSE)</formula>
    </cfRule>
  </conditionalFormatting>
  <conditionalFormatting sqref="AM60">
    <cfRule type="expression" dxfId="2733" priority="12929">
      <formula>IF(RIGHT(TEXT(AM60,"0.#"),1)=".",FALSE,TRUE)</formula>
    </cfRule>
    <cfRule type="expression" dxfId="2732" priority="12930">
      <formula>IF(RIGHT(TEXT(AM60,"0.#"),1)=".",TRUE,FALSE)</formula>
    </cfRule>
  </conditionalFormatting>
  <conditionalFormatting sqref="AM61">
    <cfRule type="expression" dxfId="2731" priority="12927">
      <formula>IF(RIGHT(TEXT(AM61,"0.#"),1)=".",FALSE,TRUE)</formula>
    </cfRule>
    <cfRule type="expression" dxfId="2730" priority="12928">
      <formula>IF(RIGHT(TEXT(AM61,"0.#"),1)=".",TRUE,FALSE)</formula>
    </cfRule>
  </conditionalFormatting>
  <conditionalFormatting sqref="AM62">
    <cfRule type="expression" dxfId="2729" priority="12925">
      <formula>IF(RIGHT(TEXT(AM62,"0.#"),1)=".",FALSE,TRUE)</formula>
    </cfRule>
    <cfRule type="expression" dxfId="2728" priority="12926">
      <formula>IF(RIGHT(TEXT(AM62,"0.#"),1)=".",TRUE,FALSE)</formula>
    </cfRule>
  </conditionalFormatting>
  <conditionalFormatting sqref="AE87">
    <cfRule type="expression" dxfId="2727" priority="12911">
      <formula>IF(RIGHT(TEXT(AE87,"0.#"),1)=".",FALSE,TRUE)</formula>
    </cfRule>
    <cfRule type="expression" dxfId="2726" priority="12912">
      <formula>IF(RIGHT(TEXT(AE87,"0.#"),1)=".",TRUE,FALSE)</formula>
    </cfRule>
  </conditionalFormatting>
  <conditionalFormatting sqref="AE88">
    <cfRule type="expression" dxfId="2725" priority="12909">
      <formula>IF(RIGHT(TEXT(AE88,"0.#"),1)=".",FALSE,TRUE)</formula>
    </cfRule>
    <cfRule type="expression" dxfId="2724" priority="12910">
      <formula>IF(RIGHT(TEXT(AE88,"0.#"),1)=".",TRUE,FALSE)</formula>
    </cfRule>
  </conditionalFormatting>
  <conditionalFormatting sqref="AE89">
    <cfRule type="expression" dxfId="2723" priority="12907">
      <formula>IF(RIGHT(TEXT(AE89,"0.#"),1)=".",FALSE,TRUE)</formula>
    </cfRule>
    <cfRule type="expression" dxfId="2722" priority="12908">
      <formula>IF(RIGHT(TEXT(AE89,"0.#"),1)=".",TRUE,FALSE)</formula>
    </cfRule>
  </conditionalFormatting>
  <conditionalFormatting sqref="AI89">
    <cfRule type="expression" dxfId="2721" priority="12905">
      <formula>IF(RIGHT(TEXT(AI89,"0.#"),1)=".",FALSE,TRUE)</formula>
    </cfRule>
    <cfRule type="expression" dxfId="2720" priority="12906">
      <formula>IF(RIGHT(TEXT(AI89,"0.#"),1)=".",TRUE,FALSE)</formula>
    </cfRule>
  </conditionalFormatting>
  <conditionalFormatting sqref="AI88">
    <cfRule type="expression" dxfId="2719" priority="12903">
      <formula>IF(RIGHT(TEXT(AI88,"0.#"),1)=".",FALSE,TRUE)</formula>
    </cfRule>
    <cfRule type="expression" dxfId="2718" priority="12904">
      <formula>IF(RIGHT(TEXT(AI88,"0.#"),1)=".",TRUE,FALSE)</formula>
    </cfRule>
  </conditionalFormatting>
  <conditionalFormatting sqref="AI87">
    <cfRule type="expression" dxfId="2717" priority="12901">
      <formula>IF(RIGHT(TEXT(AI87,"0.#"),1)=".",FALSE,TRUE)</formula>
    </cfRule>
    <cfRule type="expression" dxfId="2716" priority="12902">
      <formula>IF(RIGHT(TEXT(AI87,"0.#"),1)=".",TRUE,FALSE)</formula>
    </cfRule>
  </conditionalFormatting>
  <conditionalFormatting sqref="AM88">
    <cfRule type="expression" dxfId="2715" priority="12897">
      <formula>IF(RIGHT(TEXT(AM88,"0.#"),1)=".",FALSE,TRUE)</formula>
    </cfRule>
    <cfRule type="expression" dxfId="2714" priority="12898">
      <formula>IF(RIGHT(TEXT(AM88,"0.#"),1)=".",TRUE,FALSE)</formula>
    </cfRule>
  </conditionalFormatting>
  <conditionalFormatting sqref="AM89">
    <cfRule type="expression" dxfId="2713" priority="12895">
      <formula>IF(RIGHT(TEXT(AM89,"0.#"),1)=".",FALSE,TRUE)</formula>
    </cfRule>
    <cfRule type="expression" dxfId="2712" priority="12896">
      <formula>IF(RIGHT(TEXT(AM89,"0.#"),1)=".",TRUE,FALSE)</formula>
    </cfRule>
  </conditionalFormatting>
  <conditionalFormatting sqref="AE92">
    <cfRule type="expression" dxfId="2711" priority="12881">
      <formula>IF(RIGHT(TEXT(AE92,"0.#"),1)=".",FALSE,TRUE)</formula>
    </cfRule>
    <cfRule type="expression" dxfId="2710" priority="12882">
      <formula>IF(RIGHT(TEXT(AE92,"0.#"),1)=".",TRUE,FALSE)</formula>
    </cfRule>
  </conditionalFormatting>
  <conditionalFormatting sqref="AE93">
    <cfRule type="expression" dxfId="2709" priority="12879">
      <formula>IF(RIGHT(TEXT(AE93,"0.#"),1)=".",FALSE,TRUE)</formula>
    </cfRule>
    <cfRule type="expression" dxfId="2708" priority="12880">
      <formula>IF(RIGHT(TEXT(AE93,"0.#"),1)=".",TRUE,FALSE)</formula>
    </cfRule>
  </conditionalFormatting>
  <conditionalFormatting sqref="AE94">
    <cfRule type="expression" dxfId="2707" priority="12877">
      <formula>IF(RIGHT(TEXT(AE94,"0.#"),1)=".",FALSE,TRUE)</formula>
    </cfRule>
    <cfRule type="expression" dxfId="2706" priority="12878">
      <formula>IF(RIGHT(TEXT(AE94,"0.#"),1)=".",TRUE,FALSE)</formula>
    </cfRule>
  </conditionalFormatting>
  <conditionalFormatting sqref="AI94">
    <cfRule type="expression" dxfId="2705" priority="12875">
      <formula>IF(RIGHT(TEXT(AI94,"0.#"),1)=".",FALSE,TRUE)</formula>
    </cfRule>
    <cfRule type="expression" dxfId="2704" priority="12876">
      <formula>IF(RIGHT(TEXT(AI94,"0.#"),1)=".",TRUE,FALSE)</formula>
    </cfRule>
  </conditionalFormatting>
  <conditionalFormatting sqref="AI93">
    <cfRule type="expression" dxfId="2703" priority="12873">
      <formula>IF(RIGHT(TEXT(AI93,"0.#"),1)=".",FALSE,TRUE)</formula>
    </cfRule>
    <cfRule type="expression" dxfId="2702" priority="12874">
      <formula>IF(RIGHT(TEXT(AI93,"0.#"),1)=".",TRUE,FALSE)</formula>
    </cfRule>
  </conditionalFormatting>
  <conditionalFormatting sqref="AI92">
    <cfRule type="expression" dxfId="2701" priority="12871">
      <formula>IF(RIGHT(TEXT(AI92,"0.#"),1)=".",FALSE,TRUE)</formula>
    </cfRule>
    <cfRule type="expression" dxfId="2700" priority="12872">
      <formula>IF(RIGHT(TEXT(AI92,"0.#"),1)=".",TRUE,FALSE)</formula>
    </cfRule>
  </conditionalFormatting>
  <conditionalFormatting sqref="AM92">
    <cfRule type="expression" dxfId="2699" priority="12869">
      <formula>IF(RIGHT(TEXT(AM92,"0.#"),1)=".",FALSE,TRUE)</formula>
    </cfRule>
    <cfRule type="expression" dxfId="2698" priority="12870">
      <formula>IF(RIGHT(TEXT(AM92,"0.#"),1)=".",TRUE,FALSE)</formula>
    </cfRule>
  </conditionalFormatting>
  <conditionalFormatting sqref="AM93">
    <cfRule type="expression" dxfId="2697" priority="12867">
      <formula>IF(RIGHT(TEXT(AM93,"0.#"),1)=".",FALSE,TRUE)</formula>
    </cfRule>
    <cfRule type="expression" dxfId="2696" priority="12868">
      <formula>IF(RIGHT(TEXT(AM93,"0.#"),1)=".",TRUE,FALSE)</formula>
    </cfRule>
  </conditionalFormatting>
  <conditionalFormatting sqref="AM94">
    <cfRule type="expression" dxfId="2695" priority="12865">
      <formula>IF(RIGHT(TEXT(AM94,"0.#"),1)=".",FALSE,TRUE)</formula>
    </cfRule>
    <cfRule type="expression" dxfId="2694" priority="12866">
      <formula>IF(RIGHT(TEXT(AM94,"0.#"),1)=".",TRUE,FALSE)</formula>
    </cfRule>
  </conditionalFormatting>
  <conditionalFormatting sqref="AE97">
    <cfRule type="expression" dxfId="2693" priority="12851">
      <formula>IF(RIGHT(TEXT(AE97,"0.#"),1)=".",FALSE,TRUE)</formula>
    </cfRule>
    <cfRule type="expression" dxfId="2692" priority="12852">
      <formula>IF(RIGHT(TEXT(AE97,"0.#"),1)=".",TRUE,FALSE)</formula>
    </cfRule>
  </conditionalFormatting>
  <conditionalFormatting sqref="AE98">
    <cfRule type="expression" dxfId="2691" priority="12849">
      <formula>IF(RIGHT(TEXT(AE98,"0.#"),1)=".",FALSE,TRUE)</formula>
    </cfRule>
    <cfRule type="expression" dxfId="2690" priority="12850">
      <formula>IF(RIGHT(TEXT(AE98,"0.#"),1)=".",TRUE,FALSE)</formula>
    </cfRule>
  </conditionalFormatting>
  <conditionalFormatting sqref="AE99">
    <cfRule type="expression" dxfId="2689" priority="12847">
      <formula>IF(RIGHT(TEXT(AE99,"0.#"),1)=".",FALSE,TRUE)</formula>
    </cfRule>
    <cfRule type="expression" dxfId="2688" priority="12848">
      <formula>IF(RIGHT(TEXT(AE99,"0.#"),1)=".",TRUE,FALSE)</formula>
    </cfRule>
  </conditionalFormatting>
  <conditionalFormatting sqref="AI99">
    <cfRule type="expression" dxfId="2687" priority="12845">
      <formula>IF(RIGHT(TEXT(AI99,"0.#"),1)=".",FALSE,TRUE)</formula>
    </cfRule>
    <cfRule type="expression" dxfId="2686" priority="12846">
      <formula>IF(RIGHT(TEXT(AI99,"0.#"),1)=".",TRUE,FALSE)</formula>
    </cfRule>
  </conditionalFormatting>
  <conditionalFormatting sqref="AI98">
    <cfRule type="expression" dxfId="2685" priority="12843">
      <formula>IF(RIGHT(TEXT(AI98,"0.#"),1)=".",FALSE,TRUE)</formula>
    </cfRule>
    <cfRule type="expression" dxfId="2684" priority="12844">
      <formula>IF(RIGHT(TEXT(AI98,"0.#"),1)=".",TRUE,FALSE)</formula>
    </cfRule>
  </conditionalFormatting>
  <conditionalFormatting sqref="AI97">
    <cfRule type="expression" dxfId="2683" priority="12841">
      <formula>IF(RIGHT(TEXT(AI97,"0.#"),1)=".",FALSE,TRUE)</formula>
    </cfRule>
    <cfRule type="expression" dxfId="2682" priority="12842">
      <formula>IF(RIGHT(TEXT(AI97,"0.#"),1)=".",TRUE,FALSE)</formula>
    </cfRule>
  </conditionalFormatting>
  <conditionalFormatting sqref="AM97">
    <cfRule type="expression" dxfId="2681" priority="12839">
      <formula>IF(RIGHT(TEXT(AM97,"0.#"),1)=".",FALSE,TRUE)</formula>
    </cfRule>
    <cfRule type="expression" dxfId="2680" priority="12840">
      <formula>IF(RIGHT(TEXT(AM97,"0.#"),1)=".",TRUE,FALSE)</formula>
    </cfRule>
  </conditionalFormatting>
  <conditionalFormatting sqref="AM98">
    <cfRule type="expression" dxfId="2679" priority="12837">
      <formula>IF(RIGHT(TEXT(AM98,"0.#"),1)=".",FALSE,TRUE)</formula>
    </cfRule>
    <cfRule type="expression" dxfId="2678" priority="12838">
      <formula>IF(RIGHT(TEXT(AM98,"0.#"),1)=".",TRUE,FALSE)</formula>
    </cfRule>
  </conditionalFormatting>
  <conditionalFormatting sqref="AM99">
    <cfRule type="expression" dxfId="2677" priority="12835">
      <formula>IF(RIGHT(TEXT(AM99,"0.#"),1)=".",FALSE,TRUE)</formula>
    </cfRule>
    <cfRule type="expression" dxfId="2676" priority="12836">
      <formula>IF(RIGHT(TEXT(AM99,"0.#"),1)=".",TRUE,FALSE)</formula>
    </cfRule>
  </conditionalFormatting>
  <conditionalFormatting sqref="AI101">
    <cfRule type="expression" dxfId="2675" priority="12821">
      <formula>IF(RIGHT(TEXT(AI101,"0.#"),1)=".",FALSE,TRUE)</formula>
    </cfRule>
    <cfRule type="expression" dxfId="2674" priority="12822">
      <formula>IF(RIGHT(TEXT(AI101,"0.#"),1)=".",TRUE,FALSE)</formula>
    </cfRule>
  </conditionalFormatting>
  <conditionalFormatting sqref="AM101">
    <cfRule type="expression" dxfId="2673" priority="12819">
      <formula>IF(RIGHT(TEXT(AM101,"0.#"),1)=".",FALSE,TRUE)</formula>
    </cfRule>
    <cfRule type="expression" dxfId="2672" priority="12820">
      <formula>IF(RIGHT(TEXT(AM101,"0.#"),1)=".",TRUE,FALSE)</formula>
    </cfRule>
  </conditionalFormatting>
  <conditionalFormatting sqref="AE102">
    <cfRule type="expression" dxfId="2671" priority="12817">
      <formula>IF(RIGHT(TEXT(AE102,"0.#"),1)=".",FALSE,TRUE)</formula>
    </cfRule>
    <cfRule type="expression" dxfId="2670" priority="12818">
      <formula>IF(RIGHT(TEXT(AE102,"0.#"),1)=".",TRUE,FALSE)</formula>
    </cfRule>
  </conditionalFormatting>
  <conditionalFormatting sqref="AI102">
    <cfRule type="expression" dxfId="2669" priority="12815">
      <formula>IF(RIGHT(TEXT(AI102,"0.#"),1)=".",FALSE,TRUE)</formula>
    </cfRule>
    <cfRule type="expression" dxfId="2668" priority="12816">
      <formula>IF(RIGHT(TEXT(AI102,"0.#"),1)=".",TRUE,FALSE)</formula>
    </cfRule>
  </conditionalFormatting>
  <conditionalFormatting sqref="AM102">
    <cfRule type="expression" dxfId="2667" priority="12813">
      <formula>IF(RIGHT(TEXT(AM102,"0.#"),1)=".",FALSE,TRUE)</formula>
    </cfRule>
    <cfRule type="expression" dxfId="2666" priority="12814">
      <formula>IF(RIGHT(TEXT(AM102,"0.#"),1)=".",TRUE,FALSE)</formula>
    </cfRule>
  </conditionalFormatting>
  <conditionalFormatting sqref="AQ102">
    <cfRule type="expression" dxfId="2665" priority="12811">
      <formula>IF(RIGHT(TEXT(AQ102,"0.#"),1)=".",FALSE,TRUE)</formula>
    </cfRule>
    <cfRule type="expression" dxfId="2664" priority="12812">
      <formula>IF(RIGHT(TEXT(AQ102,"0.#"),1)=".",TRUE,FALSE)</formula>
    </cfRule>
  </conditionalFormatting>
  <conditionalFormatting sqref="AE104">
    <cfRule type="expression" dxfId="2663" priority="12809">
      <formula>IF(RIGHT(TEXT(AE104,"0.#"),1)=".",FALSE,TRUE)</formula>
    </cfRule>
    <cfRule type="expression" dxfId="2662" priority="12810">
      <formula>IF(RIGHT(TEXT(AE104,"0.#"),1)=".",TRUE,FALSE)</formula>
    </cfRule>
  </conditionalFormatting>
  <conditionalFormatting sqref="AI104">
    <cfRule type="expression" dxfId="2661" priority="12807">
      <formula>IF(RIGHT(TEXT(AI104,"0.#"),1)=".",FALSE,TRUE)</formula>
    </cfRule>
    <cfRule type="expression" dxfId="2660" priority="12808">
      <formula>IF(RIGHT(TEXT(AI104,"0.#"),1)=".",TRUE,FALSE)</formula>
    </cfRule>
  </conditionalFormatting>
  <conditionalFormatting sqref="AM104">
    <cfRule type="expression" dxfId="2659" priority="12805">
      <formula>IF(RIGHT(TEXT(AM104,"0.#"),1)=".",FALSE,TRUE)</formula>
    </cfRule>
    <cfRule type="expression" dxfId="2658" priority="12806">
      <formula>IF(RIGHT(TEXT(AM104,"0.#"),1)=".",TRUE,FALSE)</formula>
    </cfRule>
  </conditionalFormatting>
  <conditionalFormatting sqref="AE105">
    <cfRule type="expression" dxfId="2657" priority="12803">
      <formula>IF(RIGHT(TEXT(AE105,"0.#"),1)=".",FALSE,TRUE)</formula>
    </cfRule>
    <cfRule type="expression" dxfId="2656" priority="12804">
      <formula>IF(RIGHT(TEXT(AE105,"0.#"),1)=".",TRUE,FALSE)</formula>
    </cfRule>
  </conditionalFormatting>
  <conditionalFormatting sqref="AI105">
    <cfRule type="expression" dxfId="2655" priority="12801">
      <formula>IF(RIGHT(TEXT(AI105,"0.#"),1)=".",FALSE,TRUE)</formula>
    </cfRule>
    <cfRule type="expression" dxfId="2654" priority="12802">
      <formula>IF(RIGHT(TEXT(AI105,"0.#"),1)=".",TRUE,FALSE)</formula>
    </cfRule>
  </conditionalFormatting>
  <conditionalFormatting sqref="AM105">
    <cfRule type="expression" dxfId="2653" priority="12799">
      <formula>IF(RIGHT(TEXT(AM105,"0.#"),1)=".",FALSE,TRUE)</formula>
    </cfRule>
    <cfRule type="expression" dxfId="2652" priority="12800">
      <formula>IF(RIGHT(TEXT(AM105,"0.#"),1)=".",TRUE,FALSE)</formula>
    </cfRule>
  </conditionalFormatting>
  <conditionalFormatting sqref="AE107">
    <cfRule type="expression" dxfId="2651" priority="12795">
      <formula>IF(RIGHT(TEXT(AE107,"0.#"),1)=".",FALSE,TRUE)</formula>
    </cfRule>
    <cfRule type="expression" dxfId="2650" priority="12796">
      <formula>IF(RIGHT(TEXT(AE107,"0.#"),1)=".",TRUE,FALSE)</formula>
    </cfRule>
  </conditionalFormatting>
  <conditionalFormatting sqref="AI107">
    <cfRule type="expression" dxfId="2649" priority="12793">
      <formula>IF(RIGHT(TEXT(AI107,"0.#"),1)=".",FALSE,TRUE)</formula>
    </cfRule>
    <cfRule type="expression" dxfId="2648" priority="12794">
      <formula>IF(RIGHT(TEXT(AI107,"0.#"),1)=".",TRUE,FALSE)</formula>
    </cfRule>
  </conditionalFormatting>
  <conditionalFormatting sqref="AM107">
    <cfRule type="expression" dxfId="2647" priority="12791">
      <formula>IF(RIGHT(TEXT(AM107,"0.#"),1)=".",FALSE,TRUE)</formula>
    </cfRule>
    <cfRule type="expression" dxfId="2646" priority="12792">
      <formula>IF(RIGHT(TEXT(AM107,"0.#"),1)=".",TRUE,FALSE)</formula>
    </cfRule>
  </conditionalFormatting>
  <conditionalFormatting sqref="AE108">
    <cfRule type="expression" dxfId="2645" priority="12789">
      <formula>IF(RIGHT(TEXT(AE108,"0.#"),1)=".",FALSE,TRUE)</formula>
    </cfRule>
    <cfRule type="expression" dxfId="2644" priority="12790">
      <formula>IF(RIGHT(TEXT(AE108,"0.#"),1)=".",TRUE,FALSE)</formula>
    </cfRule>
  </conditionalFormatting>
  <conditionalFormatting sqref="AI108">
    <cfRule type="expression" dxfId="2643" priority="12787">
      <formula>IF(RIGHT(TEXT(AI108,"0.#"),1)=".",FALSE,TRUE)</formula>
    </cfRule>
    <cfRule type="expression" dxfId="2642" priority="12788">
      <formula>IF(RIGHT(TEXT(AI108,"0.#"),1)=".",TRUE,FALSE)</formula>
    </cfRule>
  </conditionalFormatting>
  <conditionalFormatting sqref="AM108">
    <cfRule type="expression" dxfId="2641" priority="12785">
      <formula>IF(RIGHT(TEXT(AM108,"0.#"),1)=".",FALSE,TRUE)</formula>
    </cfRule>
    <cfRule type="expression" dxfId="2640" priority="12786">
      <formula>IF(RIGHT(TEXT(AM108,"0.#"),1)=".",TRUE,FALSE)</formula>
    </cfRule>
  </conditionalFormatting>
  <conditionalFormatting sqref="AE110">
    <cfRule type="expression" dxfId="2639" priority="12781">
      <formula>IF(RIGHT(TEXT(AE110,"0.#"),1)=".",FALSE,TRUE)</formula>
    </cfRule>
    <cfRule type="expression" dxfId="2638" priority="12782">
      <formula>IF(RIGHT(TEXT(AE110,"0.#"),1)=".",TRUE,FALSE)</formula>
    </cfRule>
  </conditionalFormatting>
  <conditionalFormatting sqref="AI110">
    <cfRule type="expression" dxfId="2637" priority="12779">
      <formula>IF(RIGHT(TEXT(AI110,"0.#"),1)=".",FALSE,TRUE)</formula>
    </cfRule>
    <cfRule type="expression" dxfId="2636" priority="12780">
      <formula>IF(RIGHT(TEXT(AI110,"0.#"),1)=".",TRUE,FALSE)</formula>
    </cfRule>
  </conditionalFormatting>
  <conditionalFormatting sqref="AM110">
    <cfRule type="expression" dxfId="2635" priority="12777">
      <formula>IF(RIGHT(TEXT(AM110,"0.#"),1)=".",FALSE,TRUE)</formula>
    </cfRule>
    <cfRule type="expression" dxfId="2634" priority="12778">
      <formula>IF(RIGHT(TEXT(AM110,"0.#"),1)=".",TRUE,FALSE)</formula>
    </cfRule>
  </conditionalFormatting>
  <conditionalFormatting sqref="AE111">
    <cfRule type="expression" dxfId="2633" priority="12775">
      <formula>IF(RIGHT(TEXT(AE111,"0.#"),1)=".",FALSE,TRUE)</formula>
    </cfRule>
    <cfRule type="expression" dxfId="2632" priority="12776">
      <formula>IF(RIGHT(TEXT(AE111,"0.#"),1)=".",TRUE,FALSE)</formula>
    </cfRule>
  </conditionalFormatting>
  <conditionalFormatting sqref="AI111">
    <cfRule type="expression" dxfId="2631" priority="12773">
      <formula>IF(RIGHT(TEXT(AI111,"0.#"),1)=".",FALSE,TRUE)</formula>
    </cfRule>
    <cfRule type="expression" dxfId="2630" priority="12774">
      <formula>IF(RIGHT(TEXT(AI111,"0.#"),1)=".",TRUE,FALSE)</formula>
    </cfRule>
  </conditionalFormatting>
  <conditionalFormatting sqref="AM111">
    <cfRule type="expression" dxfId="2629" priority="12771">
      <formula>IF(RIGHT(TEXT(AM111,"0.#"),1)=".",FALSE,TRUE)</formula>
    </cfRule>
    <cfRule type="expression" dxfId="2628" priority="12772">
      <formula>IF(RIGHT(TEXT(AM111,"0.#"),1)=".",TRUE,FALSE)</formula>
    </cfRule>
  </conditionalFormatting>
  <conditionalFormatting sqref="AE113">
    <cfRule type="expression" dxfId="2627" priority="12767">
      <formula>IF(RIGHT(TEXT(AE113,"0.#"),1)=".",FALSE,TRUE)</formula>
    </cfRule>
    <cfRule type="expression" dxfId="2626" priority="12768">
      <formula>IF(RIGHT(TEXT(AE113,"0.#"),1)=".",TRUE,FALSE)</formula>
    </cfRule>
  </conditionalFormatting>
  <conditionalFormatting sqref="AI113">
    <cfRule type="expression" dxfId="2625" priority="12765">
      <formula>IF(RIGHT(TEXT(AI113,"0.#"),1)=".",FALSE,TRUE)</formula>
    </cfRule>
    <cfRule type="expression" dxfId="2624" priority="12766">
      <formula>IF(RIGHT(TEXT(AI113,"0.#"),1)=".",TRUE,FALSE)</formula>
    </cfRule>
  </conditionalFormatting>
  <conditionalFormatting sqref="AM113">
    <cfRule type="expression" dxfId="2623" priority="12763">
      <formula>IF(RIGHT(TEXT(AM113,"0.#"),1)=".",FALSE,TRUE)</formula>
    </cfRule>
    <cfRule type="expression" dxfId="2622" priority="12764">
      <formula>IF(RIGHT(TEXT(AM113,"0.#"),1)=".",TRUE,FALSE)</formula>
    </cfRule>
  </conditionalFormatting>
  <conditionalFormatting sqref="AE114">
    <cfRule type="expression" dxfId="2621" priority="12761">
      <formula>IF(RIGHT(TEXT(AE114,"0.#"),1)=".",FALSE,TRUE)</formula>
    </cfRule>
    <cfRule type="expression" dxfId="2620" priority="12762">
      <formula>IF(RIGHT(TEXT(AE114,"0.#"),1)=".",TRUE,FALSE)</formula>
    </cfRule>
  </conditionalFormatting>
  <conditionalFormatting sqref="AI114">
    <cfRule type="expression" dxfId="2619" priority="12759">
      <formula>IF(RIGHT(TEXT(AI114,"0.#"),1)=".",FALSE,TRUE)</formula>
    </cfRule>
    <cfRule type="expression" dxfId="2618" priority="12760">
      <formula>IF(RIGHT(TEXT(AI114,"0.#"),1)=".",TRUE,FALSE)</formula>
    </cfRule>
  </conditionalFormatting>
  <conditionalFormatting sqref="AM114">
    <cfRule type="expression" dxfId="2617" priority="12757">
      <formula>IF(RIGHT(TEXT(AM114,"0.#"),1)=".",FALSE,TRUE)</formula>
    </cfRule>
    <cfRule type="expression" dxfId="2616" priority="12758">
      <formula>IF(RIGHT(TEXT(AM114,"0.#"),1)=".",TRUE,FALSE)</formula>
    </cfRule>
  </conditionalFormatting>
  <conditionalFormatting sqref="AE116 AQ116">
    <cfRule type="expression" dxfId="2615" priority="12753">
      <formula>IF(RIGHT(TEXT(AE116,"0.#"),1)=".",FALSE,TRUE)</formula>
    </cfRule>
    <cfRule type="expression" dxfId="2614" priority="12754">
      <formula>IF(RIGHT(TEXT(AE116,"0.#"),1)=".",TRUE,FALSE)</formula>
    </cfRule>
  </conditionalFormatting>
  <conditionalFormatting sqref="AI116">
    <cfRule type="expression" dxfId="2613" priority="12751">
      <formula>IF(RIGHT(TEXT(AI116,"0.#"),1)=".",FALSE,TRUE)</formula>
    </cfRule>
    <cfRule type="expression" dxfId="2612" priority="12752">
      <formula>IF(RIGHT(TEXT(AI116,"0.#"),1)=".",TRUE,FALSE)</formula>
    </cfRule>
  </conditionalFormatting>
  <conditionalFormatting sqref="AM116">
    <cfRule type="expression" dxfId="2611" priority="12749">
      <formula>IF(RIGHT(TEXT(AM116,"0.#"),1)=".",FALSE,TRUE)</formula>
    </cfRule>
    <cfRule type="expression" dxfId="2610" priority="12750">
      <formula>IF(RIGHT(TEXT(AM116,"0.#"),1)=".",TRUE,FALSE)</formula>
    </cfRule>
  </conditionalFormatting>
  <conditionalFormatting sqref="AE117 AM117">
    <cfRule type="expression" dxfId="2609" priority="12747">
      <formula>IF(RIGHT(TEXT(AE117,"0.#"),1)=".",FALSE,TRUE)</formula>
    </cfRule>
    <cfRule type="expression" dxfId="2608" priority="12748">
      <formula>IF(RIGHT(TEXT(AE117,"0.#"),1)=".",TRUE,FALSE)</formula>
    </cfRule>
  </conditionalFormatting>
  <conditionalFormatting sqref="AI117">
    <cfRule type="expression" dxfId="2607" priority="12745">
      <formula>IF(RIGHT(TEXT(AI117,"0.#"),1)=".",FALSE,TRUE)</formula>
    </cfRule>
    <cfRule type="expression" dxfId="2606" priority="12746">
      <formula>IF(RIGHT(TEXT(AI117,"0.#"),1)=".",TRUE,FALSE)</formula>
    </cfRule>
  </conditionalFormatting>
  <conditionalFormatting sqref="AQ117">
    <cfRule type="expression" dxfId="2605" priority="12741">
      <formula>IF(RIGHT(TEXT(AQ117,"0.#"),1)=".",FALSE,TRUE)</formula>
    </cfRule>
    <cfRule type="expression" dxfId="2604" priority="12742">
      <formula>IF(RIGHT(TEXT(AQ117,"0.#"),1)=".",TRUE,FALSE)</formula>
    </cfRule>
  </conditionalFormatting>
  <conditionalFormatting sqref="AE119 AQ119">
    <cfRule type="expression" dxfId="2603" priority="12739">
      <formula>IF(RIGHT(TEXT(AE119,"0.#"),1)=".",FALSE,TRUE)</formula>
    </cfRule>
    <cfRule type="expression" dxfId="2602" priority="12740">
      <formula>IF(RIGHT(TEXT(AE119,"0.#"),1)=".",TRUE,FALSE)</formula>
    </cfRule>
  </conditionalFormatting>
  <conditionalFormatting sqref="AI119">
    <cfRule type="expression" dxfId="2601" priority="12737">
      <formula>IF(RIGHT(TEXT(AI119,"0.#"),1)=".",FALSE,TRUE)</formula>
    </cfRule>
    <cfRule type="expression" dxfId="2600" priority="12738">
      <formula>IF(RIGHT(TEXT(AI119,"0.#"),1)=".",TRUE,FALSE)</formula>
    </cfRule>
  </conditionalFormatting>
  <conditionalFormatting sqref="AM119">
    <cfRule type="expression" dxfId="2599" priority="12735">
      <formula>IF(RIGHT(TEXT(AM119,"0.#"),1)=".",FALSE,TRUE)</formula>
    </cfRule>
    <cfRule type="expression" dxfId="2598" priority="12736">
      <formula>IF(RIGHT(TEXT(AM119,"0.#"),1)=".",TRUE,FALSE)</formula>
    </cfRule>
  </conditionalFormatting>
  <conditionalFormatting sqref="AQ120">
    <cfRule type="expression" dxfId="2597" priority="12727">
      <formula>IF(RIGHT(TEXT(AQ120,"0.#"),1)=".",FALSE,TRUE)</formula>
    </cfRule>
    <cfRule type="expression" dxfId="2596" priority="12728">
      <formula>IF(RIGHT(TEXT(AQ120,"0.#"),1)=".",TRUE,FALSE)</formula>
    </cfRule>
  </conditionalFormatting>
  <conditionalFormatting sqref="AE122 AQ122">
    <cfRule type="expression" dxfId="2595" priority="12725">
      <formula>IF(RIGHT(TEXT(AE122,"0.#"),1)=".",FALSE,TRUE)</formula>
    </cfRule>
    <cfRule type="expression" dxfId="2594" priority="12726">
      <formula>IF(RIGHT(TEXT(AE122,"0.#"),1)=".",TRUE,FALSE)</formula>
    </cfRule>
  </conditionalFormatting>
  <conditionalFormatting sqref="AI122">
    <cfRule type="expression" dxfId="2593" priority="12723">
      <formula>IF(RIGHT(TEXT(AI122,"0.#"),1)=".",FALSE,TRUE)</formula>
    </cfRule>
    <cfRule type="expression" dxfId="2592" priority="12724">
      <formula>IF(RIGHT(TEXT(AI122,"0.#"),1)=".",TRUE,FALSE)</formula>
    </cfRule>
  </conditionalFormatting>
  <conditionalFormatting sqref="AM122">
    <cfRule type="expression" dxfId="2591" priority="12721">
      <formula>IF(RIGHT(TEXT(AM122,"0.#"),1)=".",FALSE,TRUE)</formula>
    </cfRule>
    <cfRule type="expression" dxfId="2590" priority="12722">
      <formula>IF(RIGHT(TEXT(AM122,"0.#"),1)=".",TRUE,FALSE)</formula>
    </cfRule>
  </conditionalFormatting>
  <conditionalFormatting sqref="AQ123">
    <cfRule type="expression" dxfId="2589" priority="12713">
      <formula>IF(RIGHT(TEXT(AQ123,"0.#"),1)=".",FALSE,TRUE)</formula>
    </cfRule>
    <cfRule type="expression" dxfId="2588" priority="12714">
      <formula>IF(RIGHT(TEXT(AQ123,"0.#"),1)=".",TRUE,FALSE)</formula>
    </cfRule>
  </conditionalFormatting>
  <conditionalFormatting sqref="AE125 AQ125">
    <cfRule type="expression" dxfId="2587" priority="12711">
      <formula>IF(RIGHT(TEXT(AE125,"0.#"),1)=".",FALSE,TRUE)</formula>
    </cfRule>
    <cfRule type="expression" dxfId="2586" priority="12712">
      <formula>IF(RIGHT(TEXT(AE125,"0.#"),1)=".",TRUE,FALSE)</formula>
    </cfRule>
  </conditionalFormatting>
  <conditionalFormatting sqref="AI125">
    <cfRule type="expression" dxfId="2585" priority="12709">
      <formula>IF(RIGHT(TEXT(AI125,"0.#"),1)=".",FALSE,TRUE)</formula>
    </cfRule>
    <cfRule type="expression" dxfId="2584" priority="12710">
      <formula>IF(RIGHT(TEXT(AI125,"0.#"),1)=".",TRUE,FALSE)</formula>
    </cfRule>
  </conditionalFormatting>
  <conditionalFormatting sqref="AM125">
    <cfRule type="expression" dxfId="2583" priority="12707">
      <formula>IF(RIGHT(TEXT(AM125,"0.#"),1)=".",FALSE,TRUE)</formula>
    </cfRule>
    <cfRule type="expression" dxfId="2582" priority="12708">
      <formula>IF(RIGHT(TEXT(AM125,"0.#"),1)=".",TRUE,FALSE)</formula>
    </cfRule>
  </conditionalFormatting>
  <conditionalFormatting sqref="AQ126">
    <cfRule type="expression" dxfId="2581" priority="12699">
      <formula>IF(RIGHT(TEXT(AQ126,"0.#"),1)=".",FALSE,TRUE)</formula>
    </cfRule>
    <cfRule type="expression" dxfId="2580" priority="12700">
      <formula>IF(RIGHT(TEXT(AQ126,"0.#"),1)=".",TRUE,FALSE)</formula>
    </cfRule>
  </conditionalFormatting>
  <conditionalFormatting sqref="AE128 AQ128">
    <cfRule type="expression" dxfId="2579" priority="12697">
      <formula>IF(RIGHT(TEXT(AE128,"0.#"),1)=".",FALSE,TRUE)</formula>
    </cfRule>
    <cfRule type="expression" dxfId="2578" priority="12698">
      <formula>IF(RIGHT(TEXT(AE128,"0.#"),1)=".",TRUE,FALSE)</formula>
    </cfRule>
  </conditionalFormatting>
  <conditionalFormatting sqref="AI128">
    <cfRule type="expression" dxfId="2577" priority="12695">
      <formula>IF(RIGHT(TEXT(AI128,"0.#"),1)=".",FALSE,TRUE)</formula>
    </cfRule>
    <cfRule type="expression" dxfId="2576" priority="12696">
      <formula>IF(RIGHT(TEXT(AI128,"0.#"),1)=".",TRUE,FALSE)</formula>
    </cfRule>
  </conditionalFormatting>
  <conditionalFormatting sqref="AM128">
    <cfRule type="expression" dxfId="2575" priority="12693">
      <formula>IF(RIGHT(TEXT(AM128,"0.#"),1)=".",FALSE,TRUE)</formula>
    </cfRule>
    <cfRule type="expression" dxfId="2574" priority="12694">
      <formula>IF(RIGHT(TEXT(AM128,"0.#"),1)=".",TRUE,FALSE)</formula>
    </cfRule>
  </conditionalFormatting>
  <conditionalFormatting sqref="AQ129">
    <cfRule type="expression" dxfId="2573" priority="12685">
      <formula>IF(RIGHT(TEXT(AQ129,"0.#"),1)=".",FALSE,TRUE)</formula>
    </cfRule>
    <cfRule type="expression" dxfId="2572" priority="12686">
      <formula>IF(RIGHT(TEXT(AQ129,"0.#"),1)=".",TRUE,FALSE)</formula>
    </cfRule>
  </conditionalFormatting>
  <conditionalFormatting sqref="AE75">
    <cfRule type="expression" dxfId="2571" priority="12683">
      <formula>IF(RIGHT(TEXT(AE75,"0.#"),1)=".",FALSE,TRUE)</formula>
    </cfRule>
    <cfRule type="expression" dxfId="2570" priority="12684">
      <formula>IF(RIGHT(TEXT(AE75,"0.#"),1)=".",TRUE,FALSE)</formula>
    </cfRule>
  </conditionalFormatting>
  <conditionalFormatting sqref="AE76">
    <cfRule type="expression" dxfId="2569" priority="12681">
      <formula>IF(RIGHT(TEXT(AE76,"0.#"),1)=".",FALSE,TRUE)</formula>
    </cfRule>
    <cfRule type="expression" dxfId="2568" priority="12682">
      <formula>IF(RIGHT(TEXT(AE76,"0.#"),1)=".",TRUE,FALSE)</formula>
    </cfRule>
  </conditionalFormatting>
  <conditionalFormatting sqref="AE77">
    <cfRule type="expression" dxfId="2567" priority="12679">
      <formula>IF(RIGHT(TEXT(AE77,"0.#"),1)=".",FALSE,TRUE)</formula>
    </cfRule>
    <cfRule type="expression" dxfId="2566" priority="12680">
      <formula>IF(RIGHT(TEXT(AE77,"0.#"),1)=".",TRUE,FALSE)</formula>
    </cfRule>
  </conditionalFormatting>
  <conditionalFormatting sqref="AI77">
    <cfRule type="expression" dxfId="2565" priority="12677">
      <formula>IF(RIGHT(TEXT(AI77,"0.#"),1)=".",FALSE,TRUE)</formula>
    </cfRule>
    <cfRule type="expression" dxfId="2564" priority="12678">
      <formula>IF(RIGHT(TEXT(AI77,"0.#"),1)=".",TRUE,FALSE)</formula>
    </cfRule>
  </conditionalFormatting>
  <conditionalFormatting sqref="AI76">
    <cfRule type="expression" dxfId="2563" priority="12675">
      <formula>IF(RIGHT(TEXT(AI76,"0.#"),1)=".",FALSE,TRUE)</formula>
    </cfRule>
    <cfRule type="expression" dxfId="2562" priority="12676">
      <formula>IF(RIGHT(TEXT(AI76,"0.#"),1)=".",TRUE,FALSE)</formula>
    </cfRule>
  </conditionalFormatting>
  <conditionalFormatting sqref="AI75">
    <cfRule type="expression" dxfId="2561" priority="12673">
      <formula>IF(RIGHT(TEXT(AI75,"0.#"),1)=".",FALSE,TRUE)</formula>
    </cfRule>
    <cfRule type="expression" dxfId="2560" priority="12674">
      <formula>IF(RIGHT(TEXT(AI75,"0.#"),1)=".",TRUE,FALSE)</formula>
    </cfRule>
  </conditionalFormatting>
  <conditionalFormatting sqref="AM75">
    <cfRule type="expression" dxfId="2559" priority="12671">
      <formula>IF(RIGHT(TEXT(AM75,"0.#"),1)=".",FALSE,TRUE)</formula>
    </cfRule>
    <cfRule type="expression" dxfId="2558" priority="12672">
      <formula>IF(RIGHT(TEXT(AM75,"0.#"),1)=".",TRUE,FALSE)</formula>
    </cfRule>
  </conditionalFormatting>
  <conditionalFormatting sqref="AM76">
    <cfRule type="expression" dxfId="2557" priority="12669">
      <formula>IF(RIGHT(TEXT(AM76,"0.#"),1)=".",FALSE,TRUE)</formula>
    </cfRule>
    <cfRule type="expression" dxfId="2556" priority="12670">
      <formula>IF(RIGHT(TEXT(AM76,"0.#"),1)=".",TRUE,FALSE)</formula>
    </cfRule>
  </conditionalFormatting>
  <conditionalFormatting sqref="AM77">
    <cfRule type="expression" dxfId="2555" priority="12667">
      <formula>IF(RIGHT(TEXT(AM77,"0.#"),1)=".",FALSE,TRUE)</formula>
    </cfRule>
    <cfRule type="expression" dxfId="2554" priority="12668">
      <formula>IF(RIGHT(TEXT(AM77,"0.#"),1)=".",TRUE,FALSE)</formula>
    </cfRule>
  </conditionalFormatting>
  <conditionalFormatting sqref="AE134:AE135 AI134:AI135 AM134:AM135 AQ134:AQ135 AU134:AU135">
    <cfRule type="expression" dxfId="2553" priority="12653">
      <formula>IF(RIGHT(TEXT(AE134,"0.#"),1)=".",FALSE,TRUE)</formula>
    </cfRule>
    <cfRule type="expression" dxfId="2552" priority="12654">
      <formula>IF(RIGHT(TEXT(AE134,"0.#"),1)=".",TRUE,FALSE)</formula>
    </cfRule>
  </conditionalFormatting>
  <conditionalFormatting sqref="AE433">
    <cfRule type="expression" dxfId="2551" priority="12623">
      <formula>IF(RIGHT(TEXT(AE433,"0.#"),1)=".",FALSE,TRUE)</formula>
    </cfRule>
    <cfRule type="expression" dxfId="2550" priority="12624">
      <formula>IF(RIGHT(TEXT(AE433,"0.#"),1)=".",TRUE,FALSE)</formula>
    </cfRule>
  </conditionalFormatting>
  <conditionalFormatting sqref="AM435">
    <cfRule type="expression" dxfId="2549" priority="12607">
      <formula>IF(RIGHT(TEXT(AM435,"0.#"),1)=".",FALSE,TRUE)</formula>
    </cfRule>
    <cfRule type="expression" dxfId="2548" priority="12608">
      <formula>IF(RIGHT(TEXT(AM435,"0.#"),1)=".",TRUE,FALSE)</formula>
    </cfRule>
  </conditionalFormatting>
  <conditionalFormatting sqref="AE434">
    <cfRule type="expression" dxfId="2547" priority="12621">
      <formula>IF(RIGHT(TEXT(AE434,"0.#"),1)=".",FALSE,TRUE)</formula>
    </cfRule>
    <cfRule type="expression" dxfId="2546" priority="12622">
      <formula>IF(RIGHT(TEXT(AE434,"0.#"),1)=".",TRUE,FALSE)</formula>
    </cfRule>
  </conditionalFormatting>
  <conditionalFormatting sqref="AE435">
    <cfRule type="expression" dxfId="2545" priority="12619">
      <formula>IF(RIGHT(TEXT(AE435,"0.#"),1)=".",FALSE,TRUE)</formula>
    </cfRule>
    <cfRule type="expression" dxfId="2544" priority="12620">
      <formula>IF(RIGHT(TEXT(AE435,"0.#"),1)=".",TRUE,FALSE)</formula>
    </cfRule>
  </conditionalFormatting>
  <conditionalFormatting sqref="AM433">
    <cfRule type="expression" dxfId="2543" priority="12611">
      <formula>IF(RIGHT(TEXT(AM433,"0.#"),1)=".",FALSE,TRUE)</formula>
    </cfRule>
    <cfRule type="expression" dxfId="2542" priority="12612">
      <formula>IF(RIGHT(TEXT(AM433,"0.#"),1)=".",TRUE,FALSE)</formula>
    </cfRule>
  </conditionalFormatting>
  <conditionalFormatting sqref="AM434">
    <cfRule type="expression" dxfId="2541" priority="12609">
      <formula>IF(RIGHT(TEXT(AM434,"0.#"),1)=".",FALSE,TRUE)</formula>
    </cfRule>
    <cfRule type="expression" dxfId="2540" priority="12610">
      <formula>IF(RIGHT(TEXT(AM434,"0.#"),1)=".",TRUE,FALSE)</formula>
    </cfRule>
  </conditionalFormatting>
  <conditionalFormatting sqref="AU433">
    <cfRule type="expression" dxfId="2539" priority="12599">
      <formula>IF(RIGHT(TEXT(AU433,"0.#"),1)=".",FALSE,TRUE)</formula>
    </cfRule>
    <cfRule type="expression" dxfId="2538" priority="12600">
      <formula>IF(RIGHT(TEXT(AU433,"0.#"),1)=".",TRUE,FALSE)</formula>
    </cfRule>
  </conditionalFormatting>
  <conditionalFormatting sqref="AU434">
    <cfRule type="expression" dxfId="2537" priority="12597">
      <formula>IF(RIGHT(TEXT(AU434,"0.#"),1)=".",FALSE,TRUE)</formula>
    </cfRule>
    <cfRule type="expression" dxfId="2536" priority="12598">
      <formula>IF(RIGHT(TEXT(AU434,"0.#"),1)=".",TRUE,FALSE)</formula>
    </cfRule>
  </conditionalFormatting>
  <conditionalFormatting sqref="AU435">
    <cfRule type="expression" dxfId="2535" priority="12595">
      <formula>IF(RIGHT(TEXT(AU435,"0.#"),1)=".",FALSE,TRUE)</formula>
    </cfRule>
    <cfRule type="expression" dxfId="2534" priority="12596">
      <formula>IF(RIGHT(TEXT(AU435,"0.#"),1)=".",TRUE,FALSE)</formula>
    </cfRule>
  </conditionalFormatting>
  <conditionalFormatting sqref="AI435">
    <cfRule type="expression" dxfId="2533" priority="12529">
      <formula>IF(RIGHT(TEXT(AI435,"0.#"),1)=".",FALSE,TRUE)</formula>
    </cfRule>
    <cfRule type="expression" dxfId="2532" priority="12530">
      <formula>IF(RIGHT(TEXT(AI435,"0.#"),1)=".",TRUE,FALSE)</formula>
    </cfRule>
  </conditionalFormatting>
  <conditionalFormatting sqref="AI433">
    <cfRule type="expression" dxfId="2531" priority="12533">
      <formula>IF(RIGHT(TEXT(AI433,"0.#"),1)=".",FALSE,TRUE)</formula>
    </cfRule>
    <cfRule type="expression" dxfId="2530" priority="12534">
      <formula>IF(RIGHT(TEXT(AI433,"0.#"),1)=".",TRUE,FALSE)</formula>
    </cfRule>
  </conditionalFormatting>
  <conditionalFormatting sqref="AI434">
    <cfRule type="expression" dxfId="2529" priority="12531">
      <formula>IF(RIGHT(TEXT(AI434,"0.#"),1)=".",FALSE,TRUE)</formula>
    </cfRule>
    <cfRule type="expression" dxfId="2528" priority="12532">
      <formula>IF(RIGHT(TEXT(AI434,"0.#"),1)=".",TRUE,FALSE)</formula>
    </cfRule>
  </conditionalFormatting>
  <conditionalFormatting sqref="AQ434">
    <cfRule type="expression" dxfId="2527" priority="12515">
      <formula>IF(RIGHT(TEXT(AQ434,"0.#"),1)=".",FALSE,TRUE)</formula>
    </cfRule>
    <cfRule type="expression" dxfId="2526" priority="12516">
      <formula>IF(RIGHT(TEXT(AQ434,"0.#"),1)=".",TRUE,FALSE)</formula>
    </cfRule>
  </conditionalFormatting>
  <conditionalFormatting sqref="AQ435">
    <cfRule type="expression" dxfId="2525" priority="12501">
      <formula>IF(RIGHT(TEXT(AQ435,"0.#"),1)=".",FALSE,TRUE)</formula>
    </cfRule>
    <cfRule type="expression" dxfId="2524" priority="12502">
      <formula>IF(RIGHT(TEXT(AQ435,"0.#"),1)=".",TRUE,FALSE)</formula>
    </cfRule>
  </conditionalFormatting>
  <conditionalFormatting sqref="AQ433">
    <cfRule type="expression" dxfId="2523" priority="12499">
      <formula>IF(RIGHT(TEXT(AQ433,"0.#"),1)=".",FALSE,TRUE)</formula>
    </cfRule>
    <cfRule type="expression" dxfId="2522" priority="12500">
      <formula>IF(RIGHT(TEXT(AQ433,"0.#"),1)=".",TRUE,FALSE)</formula>
    </cfRule>
  </conditionalFormatting>
  <conditionalFormatting sqref="AL839:AO866">
    <cfRule type="expression" dxfId="2521" priority="6223">
      <formula>IF(AND(AL839&gt;=0, RIGHT(TEXT(AL839,"0.#"),1)&lt;&gt;"."),TRUE,FALSE)</formula>
    </cfRule>
    <cfRule type="expression" dxfId="2520" priority="6224">
      <formula>IF(AND(AL839&gt;=0, RIGHT(TEXT(AL839,"0.#"),1)="."),TRUE,FALSE)</formula>
    </cfRule>
    <cfRule type="expression" dxfId="2519" priority="6225">
      <formula>IF(AND(AL839&lt;0, RIGHT(TEXT(AL839,"0.#"),1)&lt;&gt;"."),TRUE,FALSE)</formula>
    </cfRule>
    <cfRule type="expression" dxfId="2518" priority="6226">
      <formula>IF(AND(AL839&lt;0, RIGHT(TEXT(AL839,"0.#"),1)="."),TRUE,FALSE)</formula>
    </cfRule>
  </conditionalFormatting>
  <conditionalFormatting sqref="AQ53:AQ55">
    <cfRule type="expression" dxfId="2517" priority="4245">
      <formula>IF(RIGHT(TEXT(AQ53,"0.#"),1)=".",FALSE,TRUE)</formula>
    </cfRule>
    <cfRule type="expression" dxfId="2516" priority="4246">
      <formula>IF(RIGHT(TEXT(AQ53,"0.#"),1)=".",TRUE,FALSE)</formula>
    </cfRule>
  </conditionalFormatting>
  <conditionalFormatting sqref="AU53:AU55">
    <cfRule type="expression" dxfId="2515" priority="4243">
      <formula>IF(RIGHT(TEXT(AU53,"0.#"),1)=".",FALSE,TRUE)</formula>
    </cfRule>
    <cfRule type="expression" dxfId="2514" priority="4244">
      <formula>IF(RIGHT(TEXT(AU53,"0.#"),1)=".",TRUE,FALSE)</formula>
    </cfRule>
  </conditionalFormatting>
  <conditionalFormatting sqref="AQ60:AQ62">
    <cfRule type="expression" dxfId="2513" priority="4241">
      <formula>IF(RIGHT(TEXT(AQ60,"0.#"),1)=".",FALSE,TRUE)</formula>
    </cfRule>
    <cfRule type="expression" dxfId="2512" priority="4242">
      <formula>IF(RIGHT(TEXT(AQ60,"0.#"),1)=".",TRUE,FALSE)</formula>
    </cfRule>
  </conditionalFormatting>
  <conditionalFormatting sqref="AU60:AU62">
    <cfRule type="expression" dxfId="2511" priority="4239">
      <formula>IF(RIGHT(TEXT(AU60,"0.#"),1)=".",FALSE,TRUE)</formula>
    </cfRule>
    <cfRule type="expression" dxfId="2510" priority="4240">
      <formula>IF(RIGHT(TEXT(AU60,"0.#"),1)=".",TRUE,FALSE)</formula>
    </cfRule>
  </conditionalFormatting>
  <conditionalFormatting sqref="AQ75:AQ77">
    <cfRule type="expression" dxfId="2509" priority="4237">
      <formula>IF(RIGHT(TEXT(AQ75,"0.#"),1)=".",FALSE,TRUE)</formula>
    </cfRule>
    <cfRule type="expression" dxfId="2508" priority="4238">
      <formula>IF(RIGHT(TEXT(AQ75,"0.#"),1)=".",TRUE,FALSE)</formula>
    </cfRule>
  </conditionalFormatting>
  <conditionalFormatting sqref="AU75:AU77">
    <cfRule type="expression" dxfId="2507" priority="4235">
      <formula>IF(RIGHT(TEXT(AU75,"0.#"),1)=".",FALSE,TRUE)</formula>
    </cfRule>
    <cfRule type="expression" dxfId="2506" priority="4236">
      <formula>IF(RIGHT(TEXT(AU75,"0.#"),1)=".",TRUE,FALSE)</formula>
    </cfRule>
  </conditionalFormatting>
  <conditionalFormatting sqref="AQ87:AQ89">
    <cfRule type="expression" dxfId="2505" priority="4233">
      <formula>IF(RIGHT(TEXT(AQ87,"0.#"),1)=".",FALSE,TRUE)</formula>
    </cfRule>
    <cfRule type="expression" dxfId="2504" priority="4234">
      <formula>IF(RIGHT(TEXT(AQ87,"0.#"),1)=".",TRUE,FALSE)</formula>
    </cfRule>
  </conditionalFormatting>
  <conditionalFormatting sqref="AU87:AU89">
    <cfRule type="expression" dxfId="2503" priority="4231">
      <formula>IF(RIGHT(TEXT(AU87,"0.#"),1)=".",FALSE,TRUE)</formula>
    </cfRule>
    <cfRule type="expression" dxfId="2502" priority="4232">
      <formula>IF(RIGHT(TEXT(AU87,"0.#"),1)=".",TRUE,FALSE)</formula>
    </cfRule>
  </conditionalFormatting>
  <conditionalFormatting sqref="AQ92:AQ94">
    <cfRule type="expression" dxfId="2501" priority="4229">
      <formula>IF(RIGHT(TEXT(AQ92,"0.#"),1)=".",FALSE,TRUE)</formula>
    </cfRule>
    <cfRule type="expression" dxfId="2500" priority="4230">
      <formula>IF(RIGHT(TEXT(AQ92,"0.#"),1)=".",TRUE,FALSE)</formula>
    </cfRule>
  </conditionalFormatting>
  <conditionalFormatting sqref="AU92:AU94">
    <cfRule type="expression" dxfId="2499" priority="4227">
      <formula>IF(RIGHT(TEXT(AU92,"0.#"),1)=".",FALSE,TRUE)</formula>
    </cfRule>
    <cfRule type="expression" dxfId="2498" priority="4228">
      <formula>IF(RIGHT(TEXT(AU92,"0.#"),1)=".",TRUE,FALSE)</formula>
    </cfRule>
  </conditionalFormatting>
  <conditionalFormatting sqref="AQ97:AQ99">
    <cfRule type="expression" dxfId="2497" priority="4225">
      <formula>IF(RIGHT(TEXT(AQ97,"0.#"),1)=".",FALSE,TRUE)</formula>
    </cfRule>
    <cfRule type="expression" dxfId="2496" priority="4226">
      <formula>IF(RIGHT(TEXT(AQ97,"0.#"),1)=".",TRUE,FALSE)</formula>
    </cfRule>
  </conditionalFormatting>
  <conditionalFormatting sqref="AU97:AU99">
    <cfRule type="expression" dxfId="2495" priority="4223">
      <formula>IF(RIGHT(TEXT(AU97,"0.#"),1)=".",FALSE,TRUE)</formula>
    </cfRule>
    <cfRule type="expression" dxfId="2494" priority="4224">
      <formula>IF(RIGHT(TEXT(AU97,"0.#"),1)=".",TRUE,FALSE)</formula>
    </cfRule>
  </conditionalFormatting>
  <conditionalFormatting sqref="AE458">
    <cfRule type="expression" dxfId="2493" priority="3917">
      <formula>IF(RIGHT(TEXT(AE458,"0.#"),1)=".",FALSE,TRUE)</formula>
    </cfRule>
    <cfRule type="expression" dxfId="2492" priority="3918">
      <formula>IF(RIGHT(TEXT(AE458,"0.#"),1)=".",TRUE,FALSE)</formula>
    </cfRule>
  </conditionalFormatting>
  <conditionalFormatting sqref="AM460">
    <cfRule type="expression" dxfId="2491" priority="3907">
      <formula>IF(RIGHT(TEXT(AM460,"0.#"),1)=".",FALSE,TRUE)</formula>
    </cfRule>
    <cfRule type="expression" dxfId="2490" priority="3908">
      <formula>IF(RIGHT(TEXT(AM460,"0.#"),1)=".",TRUE,FALSE)</formula>
    </cfRule>
  </conditionalFormatting>
  <conditionalFormatting sqref="AE459">
    <cfRule type="expression" dxfId="2489" priority="3915">
      <formula>IF(RIGHT(TEXT(AE459,"0.#"),1)=".",FALSE,TRUE)</formula>
    </cfRule>
    <cfRule type="expression" dxfId="2488" priority="3916">
      <formula>IF(RIGHT(TEXT(AE459,"0.#"),1)=".",TRUE,FALSE)</formula>
    </cfRule>
  </conditionalFormatting>
  <conditionalFormatting sqref="AE460">
    <cfRule type="expression" dxfId="2487" priority="3913">
      <formula>IF(RIGHT(TEXT(AE460,"0.#"),1)=".",FALSE,TRUE)</formula>
    </cfRule>
    <cfRule type="expression" dxfId="2486" priority="3914">
      <formula>IF(RIGHT(TEXT(AE460,"0.#"),1)=".",TRUE,FALSE)</formula>
    </cfRule>
  </conditionalFormatting>
  <conditionalFormatting sqref="AM458">
    <cfRule type="expression" dxfId="2485" priority="3911">
      <formula>IF(RIGHT(TEXT(AM458,"0.#"),1)=".",FALSE,TRUE)</formula>
    </cfRule>
    <cfRule type="expression" dxfId="2484" priority="3912">
      <formula>IF(RIGHT(TEXT(AM458,"0.#"),1)=".",TRUE,FALSE)</formula>
    </cfRule>
  </conditionalFormatting>
  <conditionalFormatting sqref="AM459">
    <cfRule type="expression" dxfId="2483" priority="3909">
      <formula>IF(RIGHT(TEXT(AM459,"0.#"),1)=".",FALSE,TRUE)</formula>
    </cfRule>
    <cfRule type="expression" dxfId="2482" priority="3910">
      <formula>IF(RIGHT(TEXT(AM459,"0.#"),1)=".",TRUE,FALSE)</formula>
    </cfRule>
  </conditionalFormatting>
  <conditionalFormatting sqref="AU458">
    <cfRule type="expression" dxfId="2481" priority="3905">
      <formula>IF(RIGHT(TEXT(AU458,"0.#"),1)=".",FALSE,TRUE)</formula>
    </cfRule>
    <cfRule type="expression" dxfId="2480" priority="3906">
      <formula>IF(RIGHT(TEXT(AU458,"0.#"),1)=".",TRUE,FALSE)</formula>
    </cfRule>
  </conditionalFormatting>
  <conditionalFormatting sqref="AU459">
    <cfRule type="expression" dxfId="2479" priority="3903">
      <formula>IF(RIGHT(TEXT(AU459,"0.#"),1)=".",FALSE,TRUE)</formula>
    </cfRule>
    <cfRule type="expression" dxfId="2478" priority="3904">
      <formula>IF(RIGHT(TEXT(AU459,"0.#"),1)=".",TRUE,FALSE)</formula>
    </cfRule>
  </conditionalFormatting>
  <conditionalFormatting sqref="AU460">
    <cfRule type="expression" dxfId="2477" priority="3901">
      <formula>IF(RIGHT(TEXT(AU460,"0.#"),1)=".",FALSE,TRUE)</formula>
    </cfRule>
    <cfRule type="expression" dxfId="2476" priority="3902">
      <formula>IF(RIGHT(TEXT(AU460,"0.#"),1)=".",TRUE,FALSE)</formula>
    </cfRule>
  </conditionalFormatting>
  <conditionalFormatting sqref="AI460">
    <cfRule type="expression" dxfId="2475" priority="3895">
      <formula>IF(RIGHT(TEXT(AI460,"0.#"),1)=".",FALSE,TRUE)</formula>
    </cfRule>
    <cfRule type="expression" dxfId="2474" priority="3896">
      <formula>IF(RIGHT(TEXT(AI460,"0.#"),1)=".",TRUE,FALSE)</formula>
    </cfRule>
  </conditionalFormatting>
  <conditionalFormatting sqref="AI458">
    <cfRule type="expression" dxfId="2473" priority="3899">
      <formula>IF(RIGHT(TEXT(AI458,"0.#"),1)=".",FALSE,TRUE)</formula>
    </cfRule>
    <cfRule type="expression" dxfId="2472" priority="3900">
      <formula>IF(RIGHT(TEXT(AI458,"0.#"),1)=".",TRUE,FALSE)</formula>
    </cfRule>
  </conditionalFormatting>
  <conditionalFormatting sqref="AI459">
    <cfRule type="expression" dxfId="2471" priority="3897">
      <formula>IF(RIGHT(TEXT(AI459,"0.#"),1)=".",FALSE,TRUE)</formula>
    </cfRule>
    <cfRule type="expression" dxfId="2470" priority="3898">
      <formula>IF(RIGHT(TEXT(AI459,"0.#"),1)=".",TRUE,FALSE)</formula>
    </cfRule>
  </conditionalFormatting>
  <conditionalFormatting sqref="AQ459">
    <cfRule type="expression" dxfId="2469" priority="3893">
      <formula>IF(RIGHT(TEXT(AQ459,"0.#"),1)=".",FALSE,TRUE)</formula>
    </cfRule>
    <cfRule type="expression" dxfId="2468" priority="3894">
      <formula>IF(RIGHT(TEXT(AQ459,"0.#"),1)=".",TRUE,FALSE)</formula>
    </cfRule>
  </conditionalFormatting>
  <conditionalFormatting sqref="AQ460">
    <cfRule type="expression" dxfId="2467" priority="3891">
      <formula>IF(RIGHT(TEXT(AQ460,"0.#"),1)=".",FALSE,TRUE)</formula>
    </cfRule>
    <cfRule type="expression" dxfId="2466" priority="3892">
      <formula>IF(RIGHT(TEXT(AQ460,"0.#"),1)=".",TRUE,FALSE)</formula>
    </cfRule>
  </conditionalFormatting>
  <conditionalFormatting sqref="AQ458">
    <cfRule type="expression" dxfId="2465" priority="3889">
      <formula>IF(RIGHT(TEXT(AQ458,"0.#"),1)=".",FALSE,TRUE)</formula>
    </cfRule>
    <cfRule type="expression" dxfId="2464" priority="3890">
      <formula>IF(RIGHT(TEXT(AQ458,"0.#"),1)=".",TRUE,FALSE)</formula>
    </cfRule>
  </conditionalFormatting>
  <conditionalFormatting sqref="AE120 AM120">
    <cfRule type="expression" dxfId="2463" priority="2567">
      <formula>IF(RIGHT(TEXT(AE120,"0.#"),1)=".",FALSE,TRUE)</formula>
    </cfRule>
    <cfRule type="expression" dxfId="2462" priority="2568">
      <formula>IF(RIGHT(TEXT(AE120,"0.#"),1)=".",TRUE,FALSE)</formula>
    </cfRule>
  </conditionalFormatting>
  <conditionalFormatting sqref="AI126">
    <cfRule type="expression" dxfId="2461" priority="2557">
      <formula>IF(RIGHT(TEXT(AI126,"0.#"),1)=".",FALSE,TRUE)</formula>
    </cfRule>
    <cfRule type="expression" dxfId="2460" priority="2558">
      <formula>IF(RIGHT(TEXT(AI126,"0.#"),1)=".",TRUE,FALSE)</formula>
    </cfRule>
  </conditionalFormatting>
  <conditionalFormatting sqref="AI120">
    <cfRule type="expression" dxfId="2459" priority="2565">
      <formula>IF(RIGHT(TEXT(AI120,"0.#"),1)=".",FALSE,TRUE)</formula>
    </cfRule>
    <cfRule type="expression" dxfId="2458" priority="2566">
      <formula>IF(RIGHT(TEXT(AI120,"0.#"),1)=".",TRUE,FALSE)</formula>
    </cfRule>
  </conditionalFormatting>
  <conditionalFormatting sqref="AE123 AM123">
    <cfRule type="expression" dxfId="2457" priority="2563">
      <formula>IF(RIGHT(TEXT(AE123,"0.#"),1)=".",FALSE,TRUE)</formula>
    </cfRule>
    <cfRule type="expression" dxfId="2456" priority="2564">
      <formula>IF(RIGHT(TEXT(AE123,"0.#"),1)=".",TRUE,FALSE)</formula>
    </cfRule>
  </conditionalFormatting>
  <conditionalFormatting sqref="AI123">
    <cfRule type="expression" dxfId="2455" priority="2561">
      <formula>IF(RIGHT(TEXT(AI123,"0.#"),1)=".",FALSE,TRUE)</formula>
    </cfRule>
    <cfRule type="expression" dxfId="2454" priority="2562">
      <formula>IF(RIGHT(TEXT(AI123,"0.#"),1)=".",TRUE,FALSE)</formula>
    </cfRule>
  </conditionalFormatting>
  <conditionalFormatting sqref="AE126 AM126">
    <cfRule type="expression" dxfId="2453" priority="2559">
      <formula>IF(RIGHT(TEXT(AE126,"0.#"),1)=".",FALSE,TRUE)</formula>
    </cfRule>
    <cfRule type="expression" dxfId="2452" priority="2560">
      <formula>IF(RIGHT(TEXT(AE126,"0.#"),1)=".",TRUE,FALSE)</formula>
    </cfRule>
  </conditionalFormatting>
  <conditionalFormatting sqref="AE129 AM129">
    <cfRule type="expression" dxfId="2451" priority="2555">
      <formula>IF(RIGHT(TEXT(AE129,"0.#"),1)=".",FALSE,TRUE)</formula>
    </cfRule>
    <cfRule type="expression" dxfId="2450" priority="2556">
      <formula>IF(RIGHT(TEXT(AE129,"0.#"),1)=".",TRUE,FALSE)</formula>
    </cfRule>
  </conditionalFormatting>
  <conditionalFormatting sqref="AI129">
    <cfRule type="expression" dxfId="2449" priority="2553">
      <formula>IF(RIGHT(TEXT(AI129,"0.#"),1)=".",FALSE,TRUE)</formula>
    </cfRule>
    <cfRule type="expression" dxfId="2448" priority="2554">
      <formula>IF(RIGHT(TEXT(AI129,"0.#"),1)=".",TRUE,FALSE)</formula>
    </cfRule>
  </conditionalFormatting>
  <conditionalFormatting sqref="Y839:Y866">
    <cfRule type="expression" dxfId="2447" priority="2551">
      <formula>IF(RIGHT(TEXT(Y839,"0.#"),1)=".",FALSE,TRUE)</formula>
    </cfRule>
    <cfRule type="expression" dxfId="2446" priority="2552">
      <formula>IF(RIGHT(TEXT(Y839,"0.#"),1)=".",TRUE,FALSE)</formula>
    </cfRule>
  </conditionalFormatting>
  <conditionalFormatting sqref="AU518">
    <cfRule type="expression" dxfId="2445" priority="1061">
      <formula>IF(RIGHT(TEXT(AU518,"0.#"),1)=".",FALSE,TRUE)</formula>
    </cfRule>
    <cfRule type="expression" dxfId="2444" priority="1062">
      <formula>IF(RIGHT(TEXT(AU518,"0.#"),1)=".",TRUE,FALSE)</formula>
    </cfRule>
  </conditionalFormatting>
  <conditionalFormatting sqref="AQ551">
    <cfRule type="expression" dxfId="2443" priority="837">
      <formula>IF(RIGHT(TEXT(AQ551,"0.#"),1)=".",FALSE,TRUE)</formula>
    </cfRule>
    <cfRule type="expression" dxfId="2442" priority="838">
      <formula>IF(RIGHT(TEXT(AQ551,"0.#"),1)=".",TRUE,FALSE)</formula>
    </cfRule>
  </conditionalFormatting>
  <conditionalFormatting sqref="AE556">
    <cfRule type="expression" dxfId="2441" priority="835">
      <formula>IF(RIGHT(TEXT(AE556,"0.#"),1)=".",FALSE,TRUE)</formula>
    </cfRule>
    <cfRule type="expression" dxfId="2440" priority="836">
      <formula>IF(RIGHT(TEXT(AE556,"0.#"),1)=".",TRUE,FALSE)</formula>
    </cfRule>
  </conditionalFormatting>
  <conditionalFormatting sqref="AE557">
    <cfRule type="expression" dxfId="2439" priority="833">
      <formula>IF(RIGHT(TEXT(AE557,"0.#"),1)=".",FALSE,TRUE)</formula>
    </cfRule>
    <cfRule type="expression" dxfId="2438" priority="834">
      <formula>IF(RIGHT(TEXT(AE557,"0.#"),1)=".",TRUE,FALSE)</formula>
    </cfRule>
  </conditionalFormatting>
  <conditionalFormatting sqref="AE558">
    <cfRule type="expression" dxfId="2437" priority="831">
      <formula>IF(RIGHT(TEXT(AE558,"0.#"),1)=".",FALSE,TRUE)</formula>
    </cfRule>
    <cfRule type="expression" dxfId="2436" priority="832">
      <formula>IF(RIGHT(TEXT(AE558,"0.#"),1)=".",TRUE,FALSE)</formula>
    </cfRule>
  </conditionalFormatting>
  <conditionalFormatting sqref="AM556">
    <cfRule type="expression" dxfId="2435" priority="829">
      <formula>IF(RIGHT(TEXT(AM556,"0.#"),1)=".",FALSE,TRUE)</formula>
    </cfRule>
    <cfRule type="expression" dxfId="2434" priority="830">
      <formula>IF(RIGHT(TEXT(AM556,"0.#"),1)=".",TRUE,FALSE)</formula>
    </cfRule>
  </conditionalFormatting>
  <conditionalFormatting sqref="AM557">
    <cfRule type="expression" dxfId="2433" priority="827">
      <formula>IF(RIGHT(TEXT(AM557,"0.#"),1)=".",FALSE,TRUE)</formula>
    </cfRule>
    <cfRule type="expression" dxfId="2432" priority="828">
      <formula>IF(RIGHT(TEXT(AM557,"0.#"),1)=".",TRUE,FALSE)</formula>
    </cfRule>
  </conditionalFormatting>
  <conditionalFormatting sqref="AM558">
    <cfRule type="expression" dxfId="2431" priority="825">
      <formula>IF(RIGHT(TEXT(AM558,"0.#"),1)=".",FALSE,TRUE)</formula>
    </cfRule>
    <cfRule type="expression" dxfId="2430" priority="826">
      <formula>IF(RIGHT(TEXT(AM558,"0.#"),1)=".",TRUE,FALSE)</formula>
    </cfRule>
  </conditionalFormatting>
  <conditionalFormatting sqref="AU556">
    <cfRule type="expression" dxfId="2429" priority="823">
      <formula>IF(RIGHT(TEXT(AU556,"0.#"),1)=".",FALSE,TRUE)</formula>
    </cfRule>
    <cfRule type="expression" dxfId="2428" priority="824">
      <formula>IF(RIGHT(TEXT(AU556,"0.#"),1)=".",TRUE,FALSE)</formula>
    </cfRule>
  </conditionalFormatting>
  <conditionalFormatting sqref="AU557">
    <cfRule type="expression" dxfId="2427" priority="821">
      <formula>IF(RIGHT(TEXT(AU557,"0.#"),1)=".",FALSE,TRUE)</formula>
    </cfRule>
    <cfRule type="expression" dxfId="2426" priority="822">
      <formula>IF(RIGHT(TEXT(AU557,"0.#"),1)=".",TRUE,FALSE)</formula>
    </cfRule>
  </conditionalFormatting>
  <conditionalFormatting sqref="AU558">
    <cfRule type="expression" dxfId="2425" priority="819">
      <formula>IF(RIGHT(TEXT(AU558,"0.#"),1)=".",FALSE,TRUE)</formula>
    </cfRule>
    <cfRule type="expression" dxfId="2424" priority="820">
      <formula>IF(RIGHT(TEXT(AU558,"0.#"),1)=".",TRUE,FALSE)</formula>
    </cfRule>
  </conditionalFormatting>
  <conditionalFormatting sqref="AI556">
    <cfRule type="expression" dxfId="2423" priority="817">
      <formula>IF(RIGHT(TEXT(AI556,"0.#"),1)=".",FALSE,TRUE)</formula>
    </cfRule>
    <cfRule type="expression" dxfId="2422" priority="818">
      <formula>IF(RIGHT(TEXT(AI556,"0.#"),1)=".",TRUE,FALSE)</formula>
    </cfRule>
  </conditionalFormatting>
  <conditionalFormatting sqref="AI557">
    <cfRule type="expression" dxfId="2421" priority="815">
      <formula>IF(RIGHT(TEXT(AI557,"0.#"),1)=".",FALSE,TRUE)</formula>
    </cfRule>
    <cfRule type="expression" dxfId="2420" priority="816">
      <formula>IF(RIGHT(TEXT(AI557,"0.#"),1)=".",TRUE,FALSE)</formula>
    </cfRule>
  </conditionalFormatting>
  <conditionalFormatting sqref="AI558">
    <cfRule type="expression" dxfId="2419" priority="813">
      <formula>IF(RIGHT(TEXT(AI558,"0.#"),1)=".",FALSE,TRUE)</formula>
    </cfRule>
    <cfRule type="expression" dxfId="2418" priority="814">
      <formula>IF(RIGHT(TEXT(AI558,"0.#"),1)=".",TRUE,FALSE)</formula>
    </cfRule>
  </conditionalFormatting>
  <conditionalFormatting sqref="AQ557">
    <cfRule type="expression" dxfId="2417" priority="811">
      <formula>IF(RIGHT(TEXT(AQ557,"0.#"),1)=".",FALSE,TRUE)</formula>
    </cfRule>
    <cfRule type="expression" dxfId="2416" priority="812">
      <formula>IF(RIGHT(TEXT(AQ557,"0.#"),1)=".",TRUE,FALSE)</formula>
    </cfRule>
  </conditionalFormatting>
  <conditionalFormatting sqref="AQ558">
    <cfRule type="expression" dxfId="2415" priority="809">
      <formula>IF(RIGHT(TEXT(AQ558,"0.#"),1)=".",FALSE,TRUE)</formula>
    </cfRule>
    <cfRule type="expression" dxfId="2414" priority="810">
      <formula>IF(RIGHT(TEXT(AQ558,"0.#"),1)=".",TRUE,FALSE)</formula>
    </cfRule>
  </conditionalFormatting>
  <conditionalFormatting sqref="AQ556">
    <cfRule type="expression" dxfId="2413" priority="807">
      <formula>IF(RIGHT(TEXT(AQ556,"0.#"),1)=".",FALSE,TRUE)</formula>
    </cfRule>
    <cfRule type="expression" dxfId="2412" priority="808">
      <formula>IF(RIGHT(TEXT(AQ556,"0.#"),1)=".",TRUE,FALSE)</formula>
    </cfRule>
  </conditionalFormatting>
  <conditionalFormatting sqref="AE561">
    <cfRule type="expression" dxfId="2411" priority="805">
      <formula>IF(RIGHT(TEXT(AE561,"0.#"),1)=".",FALSE,TRUE)</formula>
    </cfRule>
    <cfRule type="expression" dxfId="2410" priority="806">
      <formula>IF(RIGHT(TEXT(AE561,"0.#"),1)=".",TRUE,FALSE)</formula>
    </cfRule>
  </conditionalFormatting>
  <conditionalFormatting sqref="AE562">
    <cfRule type="expression" dxfId="2409" priority="803">
      <formula>IF(RIGHT(TEXT(AE562,"0.#"),1)=".",FALSE,TRUE)</formula>
    </cfRule>
    <cfRule type="expression" dxfId="2408" priority="804">
      <formula>IF(RIGHT(TEXT(AE562,"0.#"),1)=".",TRUE,FALSE)</formula>
    </cfRule>
  </conditionalFormatting>
  <conditionalFormatting sqref="AE563">
    <cfRule type="expression" dxfId="2407" priority="801">
      <formula>IF(RIGHT(TEXT(AE563,"0.#"),1)=".",FALSE,TRUE)</formula>
    </cfRule>
    <cfRule type="expression" dxfId="2406" priority="802">
      <formula>IF(RIGHT(TEXT(AE563,"0.#"),1)=".",TRUE,FALSE)</formula>
    </cfRule>
  </conditionalFormatting>
  <conditionalFormatting sqref="AM561">
    <cfRule type="expression" dxfId="2405" priority="799">
      <formula>IF(RIGHT(TEXT(AM561,"0.#"),1)=".",FALSE,TRUE)</formula>
    </cfRule>
    <cfRule type="expression" dxfId="2404" priority="800">
      <formula>IF(RIGHT(TEXT(AM561,"0.#"),1)=".",TRUE,FALSE)</formula>
    </cfRule>
  </conditionalFormatting>
  <conditionalFormatting sqref="AL1102:AO1131">
    <cfRule type="expression" dxfId="2403" priority="2457">
      <formula>IF(AND(AL1102&gt;=0, RIGHT(TEXT(AL1102,"0.#"),1)&lt;&gt;"."),TRUE,FALSE)</formula>
    </cfRule>
    <cfRule type="expression" dxfId="2402" priority="2458">
      <formula>IF(AND(AL1102&gt;=0, RIGHT(TEXT(AL1102,"0.#"),1)="."),TRUE,FALSE)</formula>
    </cfRule>
    <cfRule type="expression" dxfId="2401" priority="2459">
      <formula>IF(AND(AL1102&lt;0, RIGHT(TEXT(AL1102,"0.#"),1)&lt;&gt;"."),TRUE,FALSE)</formula>
    </cfRule>
    <cfRule type="expression" dxfId="2400" priority="2460">
      <formula>IF(AND(AL1102&lt;0, RIGHT(TEXT(AL1102,"0.#"),1)="."),TRUE,FALSE)</formula>
    </cfRule>
  </conditionalFormatting>
  <conditionalFormatting sqref="Y1102:Y1131">
    <cfRule type="expression" dxfId="2399" priority="2455">
      <formula>IF(RIGHT(TEXT(Y1102,"0.#"),1)=".",FALSE,TRUE)</formula>
    </cfRule>
    <cfRule type="expression" dxfId="2398" priority="2456">
      <formula>IF(RIGHT(TEXT(Y1102,"0.#"),1)=".",TRUE,FALSE)</formula>
    </cfRule>
  </conditionalFormatting>
  <conditionalFormatting sqref="AI562">
    <cfRule type="expression" dxfId="2397" priority="785">
      <formula>IF(RIGHT(TEXT(AI562,"0.#"),1)=".",FALSE,TRUE)</formula>
    </cfRule>
    <cfRule type="expression" dxfId="2396" priority="786">
      <formula>IF(RIGHT(TEXT(AI562,"0.#"),1)=".",TRUE,FALSE)</formula>
    </cfRule>
  </conditionalFormatting>
  <conditionalFormatting sqref="AQ553">
    <cfRule type="expression" dxfId="2395" priority="839">
      <formula>IF(RIGHT(TEXT(AQ553,"0.#"),1)=".",FALSE,TRUE)</formula>
    </cfRule>
    <cfRule type="expression" dxfId="2394" priority="840">
      <formula>IF(RIGHT(TEXT(AQ553,"0.#"),1)=".",TRUE,FALSE)</formula>
    </cfRule>
  </conditionalFormatting>
  <conditionalFormatting sqref="AI552">
    <cfRule type="expression" dxfId="2393" priority="845">
      <formula>IF(RIGHT(TEXT(AI552,"0.#"),1)=".",FALSE,TRUE)</formula>
    </cfRule>
    <cfRule type="expression" dxfId="2392" priority="846">
      <formula>IF(RIGHT(TEXT(AI552,"0.#"),1)=".",TRUE,FALSE)</formula>
    </cfRule>
  </conditionalFormatting>
  <conditionalFormatting sqref="AU552">
    <cfRule type="expression" dxfId="2391" priority="851">
      <formula>IF(RIGHT(TEXT(AU552,"0.#"),1)=".",FALSE,TRUE)</formula>
    </cfRule>
    <cfRule type="expression" dxfId="2390" priority="852">
      <formula>IF(RIGHT(TEXT(AU552,"0.#"),1)=".",TRUE,FALSE)</formula>
    </cfRule>
  </conditionalFormatting>
  <conditionalFormatting sqref="AM552">
    <cfRule type="expression" dxfId="2389" priority="857">
      <formula>IF(RIGHT(TEXT(AM552,"0.#"),1)=".",FALSE,TRUE)</formula>
    </cfRule>
    <cfRule type="expression" dxfId="2388" priority="858">
      <formula>IF(RIGHT(TEXT(AM552,"0.#"),1)=".",TRUE,FALSE)</formula>
    </cfRule>
  </conditionalFormatting>
  <conditionalFormatting sqref="AE552">
    <cfRule type="expression" dxfId="2387" priority="863">
      <formula>IF(RIGHT(TEXT(AE552,"0.#"),1)=".",FALSE,TRUE)</formula>
    </cfRule>
    <cfRule type="expression" dxfId="2386" priority="864">
      <formula>IF(RIGHT(TEXT(AE552,"0.#"),1)=".",TRUE,FALSE)</formula>
    </cfRule>
  </conditionalFormatting>
  <conditionalFormatting sqref="AQ548">
    <cfRule type="expression" dxfId="2385" priority="869">
      <formula>IF(RIGHT(TEXT(AQ548,"0.#"),1)=".",FALSE,TRUE)</formula>
    </cfRule>
    <cfRule type="expression" dxfId="2384" priority="870">
      <formula>IF(RIGHT(TEXT(AQ548,"0.#"),1)=".",TRUE,FALSE)</formula>
    </cfRule>
  </conditionalFormatting>
  <conditionalFormatting sqref="AL837:AO838">
    <cfRule type="expression" dxfId="2383" priority="2409">
      <formula>IF(AND(AL837&gt;=0, RIGHT(TEXT(AL837,"0.#"),1)&lt;&gt;"."),TRUE,FALSE)</formula>
    </cfRule>
    <cfRule type="expression" dxfId="2382" priority="2410">
      <formula>IF(AND(AL837&gt;=0, RIGHT(TEXT(AL837,"0.#"),1)="."),TRUE,FALSE)</formula>
    </cfRule>
    <cfRule type="expression" dxfId="2381" priority="2411">
      <formula>IF(AND(AL837&lt;0, RIGHT(TEXT(AL837,"0.#"),1)&lt;&gt;"."),TRUE,FALSE)</formula>
    </cfRule>
    <cfRule type="expression" dxfId="2380" priority="2412">
      <formula>IF(AND(AL837&lt;0, RIGHT(TEXT(AL837,"0.#"),1)="."),TRUE,FALSE)</formula>
    </cfRule>
  </conditionalFormatting>
  <conditionalFormatting sqref="Y837:Y838">
    <cfRule type="expression" dxfId="2379" priority="2407">
      <formula>IF(RIGHT(TEXT(Y837,"0.#"),1)=".",FALSE,TRUE)</formula>
    </cfRule>
    <cfRule type="expression" dxfId="2378" priority="2408">
      <formula>IF(RIGHT(TEXT(Y837,"0.#"),1)=".",TRUE,FALSE)</formula>
    </cfRule>
  </conditionalFormatting>
  <conditionalFormatting sqref="AE492">
    <cfRule type="expression" dxfId="2377" priority="1195">
      <formula>IF(RIGHT(TEXT(AE492,"0.#"),1)=".",FALSE,TRUE)</formula>
    </cfRule>
    <cfRule type="expression" dxfId="2376" priority="1196">
      <formula>IF(RIGHT(TEXT(AE492,"0.#"),1)=".",TRUE,FALSE)</formula>
    </cfRule>
  </conditionalFormatting>
  <conditionalFormatting sqref="AE493">
    <cfRule type="expression" dxfId="2375" priority="1193">
      <formula>IF(RIGHT(TEXT(AE493,"0.#"),1)=".",FALSE,TRUE)</formula>
    </cfRule>
    <cfRule type="expression" dxfId="2374" priority="1194">
      <formula>IF(RIGHT(TEXT(AE493,"0.#"),1)=".",TRUE,FALSE)</formula>
    </cfRule>
  </conditionalFormatting>
  <conditionalFormatting sqref="AE494">
    <cfRule type="expression" dxfId="2373" priority="1191">
      <formula>IF(RIGHT(TEXT(AE494,"0.#"),1)=".",FALSE,TRUE)</formula>
    </cfRule>
    <cfRule type="expression" dxfId="2372" priority="1192">
      <formula>IF(RIGHT(TEXT(AE494,"0.#"),1)=".",TRUE,FALSE)</formula>
    </cfRule>
  </conditionalFormatting>
  <conditionalFormatting sqref="AM492">
    <cfRule type="expression" dxfId="2371" priority="1189">
      <formula>IF(RIGHT(TEXT(AM492,"0.#"),1)=".",FALSE,TRUE)</formula>
    </cfRule>
    <cfRule type="expression" dxfId="2370" priority="1190">
      <formula>IF(RIGHT(TEXT(AM492,"0.#"),1)=".",TRUE,FALSE)</formula>
    </cfRule>
  </conditionalFormatting>
  <conditionalFormatting sqref="AM493">
    <cfRule type="expression" dxfId="2369" priority="1187">
      <formula>IF(RIGHT(TEXT(AM493,"0.#"),1)=".",FALSE,TRUE)</formula>
    </cfRule>
    <cfRule type="expression" dxfId="2368" priority="1188">
      <formula>IF(RIGHT(TEXT(AM493,"0.#"),1)=".",TRUE,FALSE)</formula>
    </cfRule>
  </conditionalFormatting>
  <conditionalFormatting sqref="AQ493">
    <cfRule type="expression" dxfId="2367" priority="1171">
      <formula>IF(RIGHT(TEXT(AQ493,"0.#"),1)=".",FALSE,TRUE)</formula>
    </cfRule>
    <cfRule type="expression" dxfId="2366" priority="1172">
      <formula>IF(RIGHT(TEXT(AQ493,"0.#"),1)=".",TRUE,FALSE)</formula>
    </cfRule>
  </conditionalFormatting>
  <conditionalFormatting sqref="AI493">
    <cfRule type="expression" dxfId="2365" priority="1175">
      <formula>IF(RIGHT(TEXT(AI493,"0.#"),1)=".",FALSE,TRUE)</formula>
    </cfRule>
    <cfRule type="expression" dxfId="2364" priority="1176">
      <formula>IF(RIGHT(TEXT(AI493,"0.#"),1)=".",TRUE,FALSE)</formula>
    </cfRule>
  </conditionalFormatting>
  <conditionalFormatting sqref="AI494">
    <cfRule type="expression" dxfId="2363" priority="1173">
      <formula>IF(RIGHT(TEXT(AI494,"0.#"),1)=".",FALSE,TRUE)</formula>
    </cfRule>
    <cfRule type="expression" dxfId="2362" priority="1174">
      <formula>IF(RIGHT(TEXT(AI494,"0.#"),1)=".",TRUE,FALSE)</formula>
    </cfRule>
  </conditionalFormatting>
  <conditionalFormatting sqref="AM494">
    <cfRule type="expression" dxfId="2361" priority="1185">
      <formula>IF(RIGHT(TEXT(AM494,"0.#"),1)=".",FALSE,TRUE)</formula>
    </cfRule>
    <cfRule type="expression" dxfId="2360" priority="1186">
      <formula>IF(RIGHT(TEXT(AM494,"0.#"),1)=".",TRUE,FALSE)</formula>
    </cfRule>
  </conditionalFormatting>
  <conditionalFormatting sqref="AQ494">
    <cfRule type="expression" dxfId="2359" priority="1169">
      <formula>IF(RIGHT(TEXT(AQ494,"0.#"),1)=".",FALSE,TRUE)</formula>
    </cfRule>
    <cfRule type="expression" dxfId="2358" priority="1170">
      <formula>IF(RIGHT(TEXT(AQ494,"0.#"),1)=".",TRUE,FALSE)</formula>
    </cfRule>
  </conditionalFormatting>
  <conditionalFormatting sqref="AQ492">
    <cfRule type="expression" dxfId="2357" priority="1167">
      <formula>IF(RIGHT(TEXT(AQ492,"0.#"),1)=".",FALSE,TRUE)</formula>
    </cfRule>
    <cfRule type="expression" dxfId="2356" priority="1168">
      <formula>IF(RIGHT(TEXT(AQ492,"0.#"),1)=".",TRUE,FALSE)</formula>
    </cfRule>
  </conditionalFormatting>
  <conditionalFormatting sqref="AU494">
    <cfRule type="expression" dxfId="2355" priority="1179">
      <formula>IF(RIGHT(TEXT(AU494,"0.#"),1)=".",FALSE,TRUE)</formula>
    </cfRule>
    <cfRule type="expression" dxfId="2354" priority="1180">
      <formula>IF(RIGHT(TEXT(AU494,"0.#"),1)=".",TRUE,FALSE)</formula>
    </cfRule>
  </conditionalFormatting>
  <conditionalFormatting sqref="AU492">
    <cfRule type="expression" dxfId="2353" priority="1183">
      <formula>IF(RIGHT(TEXT(AU492,"0.#"),1)=".",FALSE,TRUE)</formula>
    </cfRule>
    <cfRule type="expression" dxfId="2352" priority="1184">
      <formula>IF(RIGHT(TEXT(AU492,"0.#"),1)=".",TRUE,FALSE)</formula>
    </cfRule>
  </conditionalFormatting>
  <conditionalFormatting sqref="AU493">
    <cfRule type="expression" dxfId="2351" priority="1181">
      <formula>IF(RIGHT(TEXT(AU493,"0.#"),1)=".",FALSE,TRUE)</formula>
    </cfRule>
    <cfRule type="expression" dxfId="2350" priority="1182">
      <formula>IF(RIGHT(TEXT(AU493,"0.#"),1)=".",TRUE,FALSE)</formula>
    </cfRule>
  </conditionalFormatting>
  <conditionalFormatting sqref="AU583">
    <cfRule type="expression" dxfId="2349" priority="699">
      <formula>IF(RIGHT(TEXT(AU583,"0.#"),1)=".",FALSE,TRUE)</formula>
    </cfRule>
    <cfRule type="expression" dxfId="2348" priority="700">
      <formula>IF(RIGHT(TEXT(AU583,"0.#"),1)=".",TRUE,FALSE)</formula>
    </cfRule>
  </conditionalFormatting>
  <conditionalFormatting sqref="AI492">
    <cfRule type="expression" dxfId="2347" priority="1177">
      <formula>IF(RIGHT(TEXT(AI492,"0.#"),1)=".",FALSE,TRUE)</formula>
    </cfRule>
    <cfRule type="expression" dxfId="2346" priority="1178">
      <formula>IF(RIGHT(TEXT(AI492,"0.#"),1)=".",TRUE,FALSE)</formula>
    </cfRule>
  </conditionalFormatting>
  <conditionalFormatting sqref="AU582">
    <cfRule type="expression" dxfId="2345" priority="701">
      <formula>IF(RIGHT(TEXT(AU582,"0.#"),1)=".",FALSE,TRUE)</formula>
    </cfRule>
    <cfRule type="expression" dxfId="2344" priority="702">
      <formula>IF(RIGHT(TEXT(AU582,"0.#"),1)=".",TRUE,FALSE)</formula>
    </cfRule>
  </conditionalFormatting>
  <conditionalFormatting sqref="AI583">
    <cfRule type="expression" dxfId="2343" priority="693">
      <formula>IF(RIGHT(TEXT(AI583,"0.#"),1)=".",FALSE,TRUE)</formula>
    </cfRule>
    <cfRule type="expression" dxfId="2342" priority="694">
      <formula>IF(RIGHT(TEXT(AI583,"0.#"),1)=".",TRUE,FALSE)</formula>
    </cfRule>
  </conditionalFormatting>
  <conditionalFormatting sqref="AI581">
    <cfRule type="expression" dxfId="2341" priority="697">
      <formula>IF(RIGHT(TEXT(AI581,"0.#"),1)=".",FALSE,TRUE)</formula>
    </cfRule>
    <cfRule type="expression" dxfId="2340" priority="698">
      <formula>IF(RIGHT(TEXT(AI581,"0.#"),1)=".",TRUE,FALSE)</formula>
    </cfRule>
  </conditionalFormatting>
  <conditionalFormatting sqref="AI582">
    <cfRule type="expression" dxfId="2339" priority="695">
      <formula>IF(RIGHT(TEXT(AI582,"0.#"),1)=".",FALSE,TRUE)</formula>
    </cfRule>
    <cfRule type="expression" dxfId="2338" priority="696">
      <formula>IF(RIGHT(TEXT(AI582,"0.#"),1)=".",TRUE,FALSE)</formula>
    </cfRule>
  </conditionalFormatting>
  <conditionalFormatting sqref="AE499">
    <cfRule type="expression" dxfId="2337" priority="1161">
      <formula>IF(RIGHT(TEXT(AE499,"0.#"),1)=".",FALSE,TRUE)</formula>
    </cfRule>
    <cfRule type="expression" dxfId="2336" priority="1162">
      <formula>IF(RIGHT(TEXT(AE499,"0.#"),1)=".",TRUE,FALSE)</formula>
    </cfRule>
  </conditionalFormatting>
  <conditionalFormatting sqref="AE497">
    <cfRule type="expression" dxfId="2335" priority="1165">
      <formula>IF(RIGHT(TEXT(AE497,"0.#"),1)=".",FALSE,TRUE)</formula>
    </cfRule>
    <cfRule type="expression" dxfId="2334" priority="1166">
      <formula>IF(RIGHT(TEXT(AE497,"0.#"),1)=".",TRUE,FALSE)</formula>
    </cfRule>
  </conditionalFormatting>
  <conditionalFormatting sqref="AE498">
    <cfRule type="expression" dxfId="2333" priority="1163">
      <formula>IF(RIGHT(TEXT(AE498,"0.#"),1)=".",FALSE,TRUE)</formula>
    </cfRule>
    <cfRule type="expression" dxfId="2332" priority="1164">
      <formula>IF(RIGHT(TEXT(AE498,"0.#"),1)=".",TRUE,FALSE)</formula>
    </cfRule>
  </conditionalFormatting>
  <conditionalFormatting sqref="AM499">
    <cfRule type="expression" dxfId="2331" priority="1155">
      <formula>IF(RIGHT(TEXT(AM499,"0.#"),1)=".",FALSE,TRUE)</formula>
    </cfRule>
    <cfRule type="expression" dxfId="2330" priority="1156">
      <formula>IF(RIGHT(TEXT(AM499,"0.#"),1)=".",TRUE,FALSE)</formula>
    </cfRule>
  </conditionalFormatting>
  <conditionalFormatting sqref="AM497">
    <cfRule type="expression" dxfId="2329" priority="1159">
      <formula>IF(RIGHT(TEXT(AM497,"0.#"),1)=".",FALSE,TRUE)</formula>
    </cfRule>
    <cfRule type="expression" dxfId="2328" priority="1160">
      <formula>IF(RIGHT(TEXT(AM497,"0.#"),1)=".",TRUE,FALSE)</formula>
    </cfRule>
  </conditionalFormatting>
  <conditionalFormatting sqref="AM498">
    <cfRule type="expression" dxfId="2327" priority="1157">
      <formula>IF(RIGHT(TEXT(AM498,"0.#"),1)=".",FALSE,TRUE)</formula>
    </cfRule>
    <cfRule type="expression" dxfId="2326" priority="1158">
      <formula>IF(RIGHT(TEXT(AM498,"0.#"),1)=".",TRUE,FALSE)</formula>
    </cfRule>
  </conditionalFormatting>
  <conditionalFormatting sqref="AU499">
    <cfRule type="expression" dxfId="2325" priority="1149">
      <formula>IF(RIGHT(TEXT(AU499,"0.#"),1)=".",FALSE,TRUE)</formula>
    </cfRule>
    <cfRule type="expression" dxfId="2324" priority="1150">
      <formula>IF(RIGHT(TEXT(AU499,"0.#"),1)=".",TRUE,FALSE)</formula>
    </cfRule>
  </conditionalFormatting>
  <conditionalFormatting sqref="AU497">
    <cfRule type="expression" dxfId="2323" priority="1153">
      <formula>IF(RIGHT(TEXT(AU497,"0.#"),1)=".",FALSE,TRUE)</formula>
    </cfRule>
    <cfRule type="expression" dxfId="2322" priority="1154">
      <formula>IF(RIGHT(TEXT(AU497,"0.#"),1)=".",TRUE,FALSE)</formula>
    </cfRule>
  </conditionalFormatting>
  <conditionalFormatting sqref="AU498">
    <cfRule type="expression" dxfId="2321" priority="1151">
      <formula>IF(RIGHT(TEXT(AU498,"0.#"),1)=".",FALSE,TRUE)</formula>
    </cfRule>
    <cfRule type="expression" dxfId="2320" priority="1152">
      <formula>IF(RIGHT(TEXT(AU498,"0.#"),1)=".",TRUE,FALSE)</formula>
    </cfRule>
  </conditionalFormatting>
  <conditionalFormatting sqref="AI499">
    <cfRule type="expression" dxfId="2319" priority="1143">
      <formula>IF(RIGHT(TEXT(AI499,"0.#"),1)=".",FALSE,TRUE)</formula>
    </cfRule>
    <cfRule type="expression" dxfId="2318" priority="1144">
      <formula>IF(RIGHT(TEXT(AI499,"0.#"),1)=".",TRUE,FALSE)</formula>
    </cfRule>
  </conditionalFormatting>
  <conditionalFormatting sqref="AI497">
    <cfRule type="expression" dxfId="2317" priority="1147">
      <formula>IF(RIGHT(TEXT(AI497,"0.#"),1)=".",FALSE,TRUE)</formula>
    </cfRule>
    <cfRule type="expression" dxfId="2316" priority="1148">
      <formula>IF(RIGHT(TEXT(AI497,"0.#"),1)=".",TRUE,FALSE)</formula>
    </cfRule>
  </conditionalFormatting>
  <conditionalFormatting sqref="AI498">
    <cfRule type="expression" dxfId="2315" priority="1145">
      <formula>IF(RIGHT(TEXT(AI498,"0.#"),1)=".",FALSE,TRUE)</formula>
    </cfRule>
    <cfRule type="expression" dxfId="2314" priority="1146">
      <formula>IF(RIGHT(TEXT(AI498,"0.#"),1)=".",TRUE,FALSE)</formula>
    </cfRule>
  </conditionalFormatting>
  <conditionalFormatting sqref="AQ497">
    <cfRule type="expression" dxfId="2313" priority="1137">
      <formula>IF(RIGHT(TEXT(AQ497,"0.#"),1)=".",FALSE,TRUE)</formula>
    </cfRule>
    <cfRule type="expression" dxfId="2312" priority="1138">
      <formula>IF(RIGHT(TEXT(AQ497,"0.#"),1)=".",TRUE,FALSE)</formula>
    </cfRule>
  </conditionalFormatting>
  <conditionalFormatting sqref="AQ498">
    <cfRule type="expression" dxfId="2311" priority="1141">
      <formula>IF(RIGHT(TEXT(AQ498,"0.#"),1)=".",FALSE,TRUE)</formula>
    </cfRule>
    <cfRule type="expression" dxfId="2310" priority="1142">
      <formula>IF(RIGHT(TEXT(AQ498,"0.#"),1)=".",TRUE,FALSE)</formula>
    </cfRule>
  </conditionalFormatting>
  <conditionalFormatting sqref="AQ499">
    <cfRule type="expression" dxfId="2309" priority="1139">
      <formula>IF(RIGHT(TEXT(AQ499,"0.#"),1)=".",FALSE,TRUE)</formula>
    </cfRule>
    <cfRule type="expression" dxfId="2308" priority="1140">
      <formula>IF(RIGHT(TEXT(AQ499,"0.#"),1)=".",TRUE,FALSE)</formula>
    </cfRule>
  </conditionalFormatting>
  <conditionalFormatting sqref="AE504">
    <cfRule type="expression" dxfId="2307" priority="1131">
      <formula>IF(RIGHT(TEXT(AE504,"0.#"),1)=".",FALSE,TRUE)</formula>
    </cfRule>
    <cfRule type="expression" dxfId="2306" priority="1132">
      <formula>IF(RIGHT(TEXT(AE504,"0.#"),1)=".",TRUE,FALSE)</formula>
    </cfRule>
  </conditionalFormatting>
  <conditionalFormatting sqref="AE502">
    <cfRule type="expression" dxfId="2305" priority="1135">
      <formula>IF(RIGHT(TEXT(AE502,"0.#"),1)=".",FALSE,TRUE)</formula>
    </cfRule>
    <cfRule type="expression" dxfId="2304" priority="1136">
      <formula>IF(RIGHT(TEXT(AE502,"0.#"),1)=".",TRUE,FALSE)</formula>
    </cfRule>
  </conditionalFormatting>
  <conditionalFormatting sqref="AE503">
    <cfRule type="expression" dxfId="2303" priority="1133">
      <formula>IF(RIGHT(TEXT(AE503,"0.#"),1)=".",FALSE,TRUE)</formula>
    </cfRule>
    <cfRule type="expression" dxfId="2302" priority="1134">
      <formula>IF(RIGHT(TEXT(AE503,"0.#"),1)=".",TRUE,FALSE)</formula>
    </cfRule>
  </conditionalFormatting>
  <conditionalFormatting sqref="AM504">
    <cfRule type="expression" dxfId="2301" priority="1125">
      <formula>IF(RIGHT(TEXT(AM504,"0.#"),1)=".",FALSE,TRUE)</formula>
    </cfRule>
    <cfRule type="expression" dxfId="2300" priority="1126">
      <formula>IF(RIGHT(TEXT(AM504,"0.#"),1)=".",TRUE,FALSE)</formula>
    </cfRule>
  </conditionalFormatting>
  <conditionalFormatting sqref="AM502">
    <cfRule type="expression" dxfId="2299" priority="1129">
      <formula>IF(RIGHT(TEXT(AM502,"0.#"),1)=".",FALSE,TRUE)</formula>
    </cfRule>
    <cfRule type="expression" dxfId="2298" priority="1130">
      <formula>IF(RIGHT(TEXT(AM502,"0.#"),1)=".",TRUE,FALSE)</formula>
    </cfRule>
  </conditionalFormatting>
  <conditionalFormatting sqref="AM503">
    <cfRule type="expression" dxfId="2297" priority="1127">
      <formula>IF(RIGHT(TEXT(AM503,"0.#"),1)=".",FALSE,TRUE)</formula>
    </cfRule>
    <cfRule type="expression" dxfId="2296" priority="1128">
      <formula>IF(RIGHT(TEXT(AM503,"0.#"),1)=".",TRUE,FALSE)</formula>
    </cfRule>
  </conditionalFormatting>
  <conditionalFormatting sqref="AU504">
    <cfRule type="expression" dxfId="2295" priority="1119">
      <formula>IF(RIGHT(TEXT(AU504,"0.#"),1)=".",FALSE,TRUE)</formula>
    </cfRule>
    <cfRule type="expression" dxfId="2294" priority="1120">
      <formula>IF(RIGHT(TEXT(AU504,"0.#"),1)=".",TRUE,FALSE)</formula>
    </cfRule>
  </conditionalFormatting>
  <conditionalFormatting sqref="AU502">
    <cfRule type="expression" dxfId="2293" priority="1123">
      <formula>IF(RIGHT(TEXT(AU502,"0.#"),1)=".",FALSE,TRUE)</formula>
    </cfRule>
    <cfRule type="expression" dxfId="2292" priority="1124">
      <formula>IF(RIGHT(TEXT(AU502,"0.#"),1)=".",TRUE,FALSE)</formula>
    </cfRule>
  </conditionalFormatting>
  <conditionalFormatting sqref="AU503">
    <cfRule type="expression" dxfId="2291" priority="1121">
      <formula>IF(RIGHT(TEXT(AU503,"0.#"),1)=".",FALSE,TRUE)</formula>
    </cfRule>
    <cfRule type="expression" dxfId="2290" priority="1122">
      <formula>IF(RIGHT(TEXT(AU503,"0.#"),1)=".",TRUE,FALSE)</formula>
    </cfRule>
  </conditionalFormatting>
  <conditionalFormatting sqref="AI504">
    <cfRule type="expression" dxfId="2289" priority="1113">
      <formula>IF(RIGHT(TEXT(AI504,"0.#"),1)=".",FALSE,TRUE)</formula>
    </cfRule>
    <cfRule type="expression" dxfId="2288" priority="1114">
      <formula>IF(RIGHT(TEXT(AI504,"0.#"),1)=".",TRUE,FALSE)</formula>
    </cfRule>
  </conditionalFormatting>
  <conditionalFormatting sqref="AI502">
    <cfRule type="expression" dxfId="2287" priority="1117">
      <formula>IF(RIGHT(TEXT(AI502,"0.#"),1)=".",FALSE,TRUE)</formula>
    </cfRule>
    <cfRule type="expression" dxfId="2286" priority="1118">
      <formula>IF(RIGHT(TEXT(AI502,"0.#"),1)=".",TRUE,FALSE)</formula>
    </cfRule>
  </conditionalFormatting>
  <conditionalFormatting sqref="AI503">
    <cfRule type="expression" dxfId="2285" priority="1115">
      <formula>IF(RIGHT(TEXT(AI503,"0.#"),1)=".",FALSE,TRUE)</formula>
    </cfRule>
    <cfRule type="expression" dxfId="2284" priority="1116">
      <formula>IF(RIGHT(TEXT(AI503,"0.#"),1)=".",TRUE,FALSE)</formula>
    </cfRule>
  </conditionalFormatting>
  <conditionalFormatting sqref="AQ502">
    <cfRule type="expression" dxfId="2283" priority="1107">
      <formula>IF(RIGHT(TEXT(AQ502,"0.#"),1)=".",FALSE,TRUE)</formula>
    </cfRule>
    <cfRule type="expression" dxfId="2282" priority="1108">
      <formula>IF(RIGHT(TEXT(AQ502,"0.#"),1)=".",TRUE,FALSE)</formula>
    </cfRule>
  </conditionalFormatting>
  <conditionalFormatting sqref="AQ503">
    <cfRule type="expression" dxfId="2281" priority="1111">
      <formula>IF(RIGHT(TEXT(AQ503,"0.#"),1)=".",FALSE,TRUE)</formula>
    </cfRule>
    <cfRule type="expression" dxfId="2280" priority="1112">
      <formula>IF(RIGHT(TEXT(AQ503,"0.#"),1)=".",TRUE,FALSE)</formula>
    </cfRule>
  </conditionalFormatting>
  <conditionalFormatting sqref="AQ504">
    <cfRule type="expression" dxfId="2279" priority="1109">
      <formula>IF(RIGHT(TEXT(AQ504,"0.#"),1)=".",FALSE,TRUE)</formula>
    </cfRule>
    <cfRule type="expression" dxfId="2278" priority="1110">
      <formula>IF(RIGHT(TEXT(AQ504,"0.#"),1)=".",TRUE,FALSE)</formula>
    </cfRule>
  </conditionalFormatting>
  <conditionalFormatting sqref="AE509">
    <cfRule type="expression" dxfId="2277" priority="1101">
      <formula>IF(RIGHT(TEXT(AE509,"0.#"),1)=".",FALSE,TRUE)</formula>
    </cfRule>
    <cfRule type="expression" dxfId="2276" priority="1102">
      <formula>IF(RIGHT(TEXT(AE509,"0.#"),1)=".",TRUE,FALSE)</formula>
    </cfRule>
  </conditionalFormatting>
  <conditionalFormatting sqref="AE507">
    <cfRule type="expression" dxfId="2275" priority="1105">
      <formula>IF(RIGHT(TEXT(AE507,"0.#"),1)=".",FALSE,TRUE)</formula>
    </cfRule>
    <cfRule type="expression" dxfId="2274" priority="1106">
      <formula>IF(RIGHT(TEXT(AE507,"0.#"),1)=".",TRUE,FALSE)</formula>
    </cfRule>
  </conditionalFormatting>
  <conditionalFormatting sqref="AE508">
    <cfRule type="expression" dxfId="2273" priority="1103">
      <formula>IF(RIGHT(TEXT(AE508,"0.#"),1)=".",FALSE,TRUE)</formula>
    </cfRule>
    <cfRule type="expression" dxfId="2272" priority="1104">
      <formula>IF(RIGHT(TEXT(AE508,"0.#"),1)=".",TRUE,FALSE)</formula>
    </cfRule>
  </conditionalFormatting>
  <conditionalFormatting sqref="AM509">
    <cfRule type="expression" dxfId="2271" priority="1095">
      <formula>IF(RIGHT(TEXT(AM509,"0.#"),1)=".",FALSE,TRUE)</formula>
    </cfRule>
    <cfRule type="expression" dxfId="2270" priority="1096">
      <formula>IF(RIGHT(TEXT(AM509,"0.#"),1)=".",TRUE,FALSE)</formula>
    </cfRule>
  </conditionalFormatting>
  <conditionalFormatting sqref="AM507">
    <cfRule type="expression" dxfId="2269" priority="1099">
      <formula>IF(RIGHT(TEXT(AM507,"0.#"),1)=".",FALSE,TRUE)</formula>
    </cfRule>
    <cfRule type="expression" dxfId="2268" priority="1100">
      <formula>IF(RIGHT(TEXT(AM507,"0.#"),1)=".",TRUE,FALSE)</formula>
    </cfRule>
  </conditionalFormatting>
  <conditionalFormatting sqref="AM508">
    <cfRule type="expression" dxfId="2267" priority="1097">
      <formula>IF(RIGHT(TEXT(AM508,"0.#"),1)=".",FALSE,TRUE)</formula>
    </cfRule>
    <cfRule type="expression" dxfId="2266" priority="1098">
      <formula>IF(RIGHT(TEXT(AM508,"0.#"),1)=".",TRUE,FALSE)</formula>
    </cfRule>
  </conditionalFormatting>
  <conditionalFormatting sqref="AU509">
    <cfRule type="expression" dxfId="2265" priority="1089">
      <formula>IF(RIGHT(TEXT(AU509,"0.#"),1)=".",FALSE,TRUE)</formula>
    </cfRule>
    <cfRule type="expression" dxfId="2264" priority="1090">
      <formula>IF(RIGHT(TEXT(AU509,"0.#"),1)=".",TRUE,FALSE)</formula>
    </cfRule>
  </conditionalFormatting>
  <conditionalFormatting sqref="AU507">
    <cfRule type="expression" dxfId="2263" priority="1093">
      <formula>IF(RIGHT(TEXT(AU507,"0.#"),1)=".",FALSE,TRUE)</formula>
    </cfRule>
    <cfRule type="expression" dxfId="2262" priority="1094">
      <formula>IF(RIGHT(TEXT(AU507,"0.#"),1)=".",TRUE,FALSE)</formula>
    </cfRule>
  </conditionalFormatting>
  <conditionalFormatting sqref="AU508">
    <cfRule type="expression" dxfId="2261" priority="1091">
      <formula>IF(RIGHT(TEXT(AU508,"0.#"),1)=".",FALSE,TRUE)</formula>
    </cfRule>
    <cfRule type="expression" dxfId="2260" priority="1092">
      <formula>IF(RIGHT(TEXT(AU508,"0.#"),1)=".",TRUE,FALSE)</formula>
    </cfRule>
  </conditionalFormatting>
  <conditionalFormatting sqref="AI509">
    <cfRule type="expression" dxfId="2259" priority="1083">
      <formula>IF(RIGHT(TEXT(AI509,"0.#"),1)=".",FALSE,TRUE)</formula>
    </cfRule>
    <cfRule type="expression" dxfId="2258" priority="1084">
      <formula>IF(RIGHT(TEXT(AI509,"0.#"),1)=".",TRUE,FALSE)</formula>
    </cfRule>
  </conditionalFormatting>
  <conditionalFormatting sqref="AI507">
    <cfRule type="expression" dxfId="2257" priority="1087">
      <formula>IF(RIGHT(TEXT(AI507,"0.#"),1)=".",FALSE,TRUE)</formula>
    </cfRule>
    <cfRule type="expression" dxfId="2256" priority="1088">
      <formula>IF(RIGHT(TEXT(AI507,"0.#"),1)=".",TRUE,FALSE)</formula>
    </cfRule>
  </conditionalFormatting>
  <conditionalFormatting sqref="AI508">
    <cfRule type="expression" dxfId="2255" priority="1085">
      <formula>IF(RIGHT(TEXT(AI508,"0.#"),1)=".",FALSE,TRUE)</formula>
    </cfRule>
    <cfRule type="expression" dxfId="2254" priority="1086">
      <formula>IF(RIGHT(TEXT(AI508,"0.#"),1)=".",TRUE,FALSE)</formula>
    </cfRule>
  </conditionalFormatting>
  <conditionalFormatting sqref="AQ507">
    <cfRule type="expression" dxfId="2253" priority="1077">
      <formula>IF(RIGHT(TEXT(AQ507,"0.#"),1)=".",FALSE,TRUE)</formula>
    </cfRule>
    <cfRule type="expression" dxfId="2252" priority="1078">
      <formula>IF(RIGHT(TEXT(AQ507,"0.#"),1)=".",TRUE,FALSE)</formula>
    </cfRule>
  </conditionalFormatting>
  <conditionalFormatting sqref="AQ508">
    <cfRule type="expression" dxfId="2251" priority="1081">
      <formula>IF(RIGHT(TEXT(AQ508,"0.#"),1)=".",FALSE,TRUE)</formula>
    </cfRule>
    <cfRule type="expression" dxfId="2250" priority="1082">
      <formula>IF(RIGHT(TEXT(AQ508,"0.#"),1)=".",TRUE,FALSE)</formula>
    </cfRule>
  </conditionalFormatting>
  <conditionalFormatting sqref="AQ509">
    <cfRule type="expression" dxfId="2249" priority="1079">
      <formula>IF(RIGHT(TEXT(AQ509,"0.#"),1)=".",FALSE,TRUE)</formula>
    </cfRule>
    <cfRule type="expression" dxfId="2248" priority="1080">
      <formula>IF(RIGHT(TEXT(AQ509,"0.#"),1)=".",TRUE,FALSE)</formula>
    </cfRule>
  </conditionalFormatting>
  <conditionalFormatting sqref="AE465">
    <cfRule type="expression" dxfId="2247" priority="1371">
      <formula>IF(RIGHT(TEXT(AE465,"0.#"),1)=".",FALSE,TRUE)</formula>
    </cfRule>
    <cfRule type="expression" dxfId="2246" priority="1372">
      <formula>IF(RIGHT(TEXT(AE465,"0.#"),1)=".",TRUE,FALSE)</formula>
    </cfRule>
  </conditionalFormatting>
  <conditionalFormatting sqref="AE463">
    <cfRule type="expression" dxfId="2245" priority="1375">
      <formula>IF(RIGHT(TEXT(AE463,"0.#"),1)=".",FALSE,TRUE)</formula>
    </cfRule>
    <cfRule type="expression" dxfId="2244" priority="1376">
      <formula>IF(RIGHT(TEXT(AE463,"0.#"),1)=".",TRUE,FALSE)</formula>
    </cfRule>
  </conditionalFormatting>
  <conditionalFormatting sqref="AE464">
    <cfRule type="expression" dxfId="2243" priority="1373">
      <formula>IF(RIGHT(TEXT(AE464,"0.#"),1)=".",FALSE,TRUE)</formula>
    </cfRule>
    <cfRule type="expression" dxfId="2242" priority="1374">
      <formula>IF(RIGHT(TEXT(AE464,"0.#"),1)=".",TRUE,FALSE)</formula>
    </cfRule>
  </conditionalFormatting>
  <conditionalFormatting sqref="AM465">
    <cfRule type="expression" dxfId="2241" priority="1365">
      <formula>IF(RIGHT(TEXT(AM465,"0.#"),1)=".",FALSE,TRUE)</formula>
    </cfRule>
    <cfRule type="expression" dxfId="2240" priority="1366">
      <formula>IF(RIGHT(TEXT(AM465,"0.#"),1)=".",TRUE,FALSE)</formula>
    </cfRule>
  </conditionalFormatting>
  <conditionalFormatting sqref="AM463">
    <cfRule type="expression" dxfId="2239" priority="1369">
      <formula>IF(RIGHT(TEXT(AM463,"0.#"),1)=".",FALSE,TRUE)</formula>
    </cfRule>
    <cfRule type="expression" dxfId="2238" priority="1370">
      <formula>IF(RIGHT(TEXT(AM463,"0.#"),1)=".",TRUE,FALSE)</formula>
    </cfRule>
  </conditionalFormatting>
  <conditionalFormatting sqref="AM464">
    <cfRule type="expression" dxfId="2237" priority="1367">
      <formula>IF(RIGHT(TEXT(AM464,"0.#"),1)=".",FALSE,TRUE)</formula>
    </cfRule>
    <cfRule type="expression" dxfId="2236" priority="1368">
      <formula>IF(RIGHT(TEXT(AM464,"0.#"),1)=".",TRUE,FALSE)</formula>
    </cfRule>
  </conditionalFormatting>
  <conditionalFormatting sqref="AU465">
    <cfRule type="expression" dxfId="2235" priority="1359">
      <formula>IF(RIGHT(TEXT(AU465,"0.#"),1)=".",FALSE,TRUE)</formula>
    </cfRule>
    <cfRule type="expression" dxfId="2234" priority="1360">
      <formula>IF(RIGHT(TEXT(AU465,"0.#"),1)=".",TRUE,FALSE)</formula>
    </cfRule>
  </conditionalFormatting>
  <conditionalFormatting sqref="AU463">
    <cfRule type="expression" dxfId="2233" priority="1363">
      <formula>IF(RIGHT(TEXT(AU463,"0.#"),1)=".",FALSE,TRUE)</formula>
    </cfRule>
    <cfRule type="expression" dxfId="2232" priority="1364">
      <formula>IF(RIGHT(TEXT(AU463,"0.#"),1)=".",TRUE,FALSE)</formula>
    </cfRule>
  </conditionalFormatting>
  <conditionalFormatting sqref="AU464">
    <cfRule type="expression" dxfId="2231" priority="1361">
      <formula>IF(RIGHT(TEXT(AU464,"0.#"),1)=".",FALSE,TRUE)</formula>
    </cfRule>
    <cfRule type="expression" dxfId="2230" priority="1362">
      <formula>IF(RIGHT(TEXT(AU464,"0.#"),1)=".",TRUE,FALSE)</formula>
    </cfRule>
  </conditionalFormatting>
  <conditionalFormatting sqref="AI465">
    <cfRule type="expression" dxfId="2229" priority="1353">
      <formula>IF(RIGHT(TEXT(AI465,"0.#"),1)=".",FALSE,TRUE)</formula>
    </cfRule>
    <cfRule type="expression" dxfId="2228" priority="1354">
      <formula>IF(RIGHT(TEXT(AI465,"0.#"),1)=".",TRUE,FALSE)</formula>
    </cfRule>
  </conditionalFormatting>
  <conditionalFormatting sqref="AI463">
    <cfRule type="expression" dxfId="2227" priority="1357">
      <formula>IF(RIGHT(TEXT(AI463,"0.#"),1)=".",FALSE,TRUE)</formula>
    </cfRule>
    <cfRule type="expression" dxfId="2226" priority="1358">
      <formula>IF(RIGHT(TEXT(AI463,"0.#"),1)=".",TRUE,FALSE)</formula>
    </cfRule>
  </conditionalFormatting>
  <conditionalFormatting sqref="AI464">
    <cfRule type="expression" dxfId="2225" priority="1355">
      <formula>IF(RIGHT(TEXT(AI464,"0.#"),1)=".",FALSE,TRUE)</formula>
    </cfRule>
    <cfRule type="expression" dxfId="2224" priority="1356">
      <formula>IF(RIGHT(TEXT(AI464,"0.#"),1)=".",TRUE,FALSE)</formula>
    </cfRule>
  </conditionalFormatting>
  <conditionalFormatting sqref="AQ463">
    <cfRule type="expression" dxfId="2223" priority="1347">
      <formula>IF(RIGHT(TEXT(AQ463,"0.#"),1)=".",FALSE,TRUE)</formula>
    </cfRule>
    <cfRule type="expression" dxfId="2222" priority="1348">
      <formula>IF(RIGHT(TEXT(AQ463,"0.#"),1)=".",TRUE,FALSE)</formula>
    </cfRule>
  </conditionalFormatting>
  <conditionalFormatting sqref="AQ464">
    <cfRule type="expression" dxfId="2221" priority="1351">
      <formula>IF(RIGHT(TEXT(AQ464,"0.#"),1)=".",FALSE,TRUE)</formula>
    </cfRule>
    <cfRule type="expression" dxfId="2220" priority="1352">
      <formula>IF(RIGHT(TEXT(AQ464,"0.#"),1)=".",TRUE,FALSE)</formula>
    </cfRule>
  </conditionalFormatting>
  <conditionalFormatting sqref="AQ465">
    <cfRule type="expression" dxfId="2219" priority="1349">
      <formula>IF(RIGHT(TEXT(AQ465,"0.#"),1)=".",FALSE,TRUE)</formula>
    </cfRule>
    <cfRule type="expression" dxfId="2218" priority="1350">
      <formula>IF(RIGHT(TEXT(AQ465,"0.#"),1)=".",TRUE,FALSE)</formula>
    </cfRule>
  </conditionalFormatting>
  <conditionalFormatting sqref="AE470">
    <cfRule type="expression" dxfId="2217" priority="1341">
      <formula>IF(RIGHT(TEXT(AE470,"0.#"),1)=".",FALSE,TRUE)</formula>
    </cfRule>
    <cfRule type="expression" dxfId="2216" priority="1342">
      <formula>IF(RIGHT(TEXT(AE470,"0.#"),1)=".",TRUE,FALSE)</formula>
    </cfRule>
  </conditionalFormatting>
  <conditionalFormatting sqref="AE468">
    <cfRule type="expression" dxfId="2215" priority="1345">
      <formula>IF(RIGHT(TEXT(AE468,"0.#"),1)=".",FALSE,TRUE)</formula>
    </cfRule>
    <cfRule type="expression" dxfId="2214" priority="1346">
      <formula>IF(RIGHT(TEXT(AE468,"0.#"),1)=".",TRUE,FALSE)</formula>
    </cfRule>
  </conditionalFormatting>
  <conditionalFormatting sqref="AE469">
    <cfRule type="expression" dxfId="2213" priority="1343">
      <formula>IF(RIGHT(TEXT(AE469,"0.#"),1)=".",FALSE,TRUE)</formula>
    </cfRule>
    <cfRule type="expression" dxfId="2212" priority="1344">
      <formula>IF(RIGHT(TEXT(AE469,"0.#"),1)=".",TRUE,FALSE)</formula>
    </cfRule>
  </conditionalFormatting>
  <conditionalFormatting sqref="AM470">
    <cfRule type="expression" dxfId="2211" priority="1335">
      <formula>IF(RIGHT(TEXT(AM470,"0.#"),1)=".",FALSE,TRUE)</formula>
    </cfRule>
    <cfRule type="expression" dxfId="2210" priority="1336">
      <formula>IF(RIGHT(TEXT(AM470,"0.#"),1)=".",TRUE,FALSE)</formula>
    </cfRule>
  </conditionalFormatting>
  <conditionalFormatting sqref="AM468">
    <cfRule type="expression" dxfId="2209" priority="1339">
      <formula>IF(RIGHT(TEXT(AM468,"0.#"),1)=".",FALSE,TRUE)</formula>
    </cfRule>
    <cfRule type="expression" dxfId="2208" priority="1340">
      <formula>IF(RIGHT(TEXT(AM468,"0.#"),1)=".",TRUE,FALSE)</formula>
    </cfRule>
  </conditionalFormatting>
  <conditionalFormatting sqref="AM469">
    <cfRule type="expression" dxfId="2207" priority="1337">
      <formula>IF(RIGHT(TEXT(AM469,"0.#"),1)=".",FALSE,TRUE)</formula>
    </cfRule>
    <cfRule type="expression" dxfId="2206" priority="1338">
      <formula>IF(RIGHT(TEXT(AM469,"0.#"),1)=".",TRUE,FALSE)</formula>
    </cfRule>
  </conditionalFormatting>
  <conditionalFormatting sqref="AU470">
    <cfRule type="expression" dxfId="2205" priority="1329">
      <formula>IF(RIGHT(TEXT(AU470,"0.#"),1)=".",FALSE,TRUE)</formula>
    </cfRule>
    <cfRule type="expression" dxfId="2204" priority="1330">
      <formula>IF(RIGHT(TEXT(AU470,"0.#"),1)=".",TRUE,FALSE)</formula>
    </cfRule>
  </conditionalFormatting>
  <conditionalFormatting sqref="AU468">
    <cfRule type="expression" dxfId="2203" priority="1333">
      <formula>IF(RIGHT(TEXT(AU468,"0.#"),1)=".",FALSE,TRUE)</formula>
    </cfRule>
    <cfRule type="expression" dxfId="2202" priority="1334">
      <formula>IF(RIGHT(TEXT(AU468,"0.#"),1)=".",TRUE,FALSE)</formula>
    </cfRule>
  </conditionalFormatting>
  <conditionalFormatting sqref="AU469">
    <cfRule type="expression" dxfId="2201" priority="1331">
      <formula>IF(RIGHT(TEXT(AU469,"0.#"),1)=".",FALSE,TRUE)</formula>
    </cfRule>
    <cfRule type="expression" dxfId="2200" priority="1332">
      <formula>IF(RIGHT(TEXT(AU469,"0.#"),1)=".",TRUE,FALSE)</formula>
    </cfRule>
  </conditionalFormatting>
  <conditionalFormatting sqref="AI470">
    <cfRule type="expression" dxfId="2199" priority="1323">
      <formula>IF(RIGHT(TEXT(AI470,"0.#"),1)=".",FALSE,TRUE)</formula>
    </cfRule>
    <cfRule type="expression" dxfId="2198" priority="1324">
      <formula>IF(RIGHT(TEXT(AI470,"0.#"),1)=".",TRUE,FALSE)</formula>
    </cfRule>
  </conditionalFormatting>
  <conditionalFormatting sqref="AI468">
    <cfRule type="expression" dxfId="2197" priority="1327">
      <formula>IF(RIGHT(TEXT(AI468,"0.#"),1)=".",FALSE,TRUE)</formula>
    </cfRule>
    <cfRule type="expression" dxfId="2196" priority="1328">
      <formula>IF(RIGHT(TEXT(AI468,"0.#"),1)=".",TRUE,FALSE)</formula>
    </cfRule>
  </conditionalFormatting>
  <conditionalFormatting sqref="AI469">
    <cfRule type="expression" dxfId="2195" priority="1325">
      <formula>IF(RIGHT(TEXT(AI469,"0.#"),1)=".",FALSE,TRUE)</formula>
    </cfRule>
    <cfRule type="expression" dxfId="2194" priority="1326">
      <formula>IF(RIGHT(TEXT(AI469,"0.#"),1)=".",TRUE,FALSE)</formula>
    </cfRule>
  </conditionalFormatting>
  <conditionalFormatting sqref="AQ468">
    <cfRule type="expression" dxfId="2193" priority="1317">
      <formula>IF(RIGHT(TEXT(AQ468,"0.#"),1)=".",FALSE,TRUE)</formula>
    </cfRule>
    <cfRule type="expression" dxfId="2192" priority="1318">
      <formula>IF(RIGHT(TEXT(AQ468,"0.#"),1)=".",TRUE,FALSE)</formula>
    </cfRule>
  </conditionalFormatting>
  <conditionalFormatting sqref="AQ469">
    <cfRule type="expression" dxfId="2191" priority="1321">
      <formula>IF(RIGHT(TEXT(AQ469,"0.#"),1)=".",FALSE,TRUE)</formula>
    </cfRule>
    <cfRule type="expression" dxfId="2190" priority="1322">
      <formula>IF(RIGHT(TEXT(AQ469,"0.#"),1)=".",TRUE,FALSE)</formula>
    </cfRule>
  </conditionalFormatting>
  <conditionalFormatting sqref="AQ470">
    <cfRule type="expression" dxfId="2189" priority="1319">
      <formula>IF(RIGHT(TEXT(AQ470,"0.#"),1)=".",FALSE,TRUE)</formula>
    </cfRule>
    <cfRule type="expression" dxfId="2188" priority="1320">
      <formula>IF(RIGHT(TEXT(AQ470,"0.#"),1)=".",TRUE,FALSE)</formula>
    </cfRule>
  </conditionalFormatting>
  <conditionalFormatting sqref="AE475">
    <cfRule type="expression" dxfId="2187" priority="1311">
      <formula>IF(RIGHT(TEXT(AE475,"0.#"),1)=".",FALSE,TRUE)</formula>
    </cfRule>
    <cfRule type="expression" dxfId="2186" priority="1312">
      <formula>IF(RIGHT(TEXT(AE475,"0.#"),1)=".",TRUE,FALSE)</formula>
    </cfRule>
  </conditionalFormatting>
  <conditionalFormatting sqref="AE473">
    <cfRule type="expression" dxfId="2185" priority="1315">
      <formula>IF(RIGHT(TEXT(AE473,"0.#"),1)=".",FALSE,TRUE)</formula>
    </cfRule>
    <cfRule type="expression" dxfId="2184" priority="1316">
      <formula>IF(RIGHT(TEXT(AE473,"0.#"),1)=".",TRUE,FALSE)</formula>
    </cfRule>
  </conditionalFormatting>
  <conditionalFormatting sqref="AE474">
    <cfRule type="expression" dxfId="2183" priority="1313">
      <formula>IF(RIGHT(TEXT(AE474,"0.#"),1)=".",FALSE,TRUE)</formula>
    </cfRule>
    <cfRule type="expression" dxfId="2182" priority="1314">
      <formula>IF(RIGHT(TEXT(AE474,"0.#"),1)=".",TRUE,FALSE)</formula>
    </cfRule>
  </conditionalFormatting>
  <conditionalFormatting sqref="AM475">
    <cfRule type="expression" dxfId="2181" priority="1305">
      <formula>IF(RIGHT(TEXT(AM475,"0.#"),1)=".",FALSE,TRUE)</formula>
    </cfRule>
    <cfRule type="expression" dxfId="2180" priority="1306">
      <formula>IF(RIGHT(TEXT(AM475,"0.#"),1)=".",TRUE,FALSE)</formula>
    </cfRule>
  </conditionalFormatting>
  <conditionalFormatting sqref="AM473">
    <cfRule type="expression" dxfId="2179" priority="1309">
      <formula>IF(RIGHT(TEXT(AM473,"0.#"),1)=".",FALSE,TRUE)</formula>
    </cfRule>
    <cfRule type="expression" dxfId="2178" priority="1310">
      <formula>IF(RIGHT(TEXT(AM473,"0.#"),1)=".",TRUE,FALSE)</formula>
    </cfRule>
  </conditionalFormatting>
  <conditionalFormatting sqref="AM474">
    <cfRule type="expression" dxfId="2177" priority="1307">
      <formula>IF(RIGHT(TEXT(AM474,"0.#"),1)=".",FALSE,TRUE)</formula>
    </cfRule>
    <cfRule type="expression" dxfId="2176" priority="1308">
      <formula>IF(RIGHT(TEXT(AM474,"0.#"),1)=".",TRUE,FALSE)</formula>
    </cfRule>
  </conditionalFormatting>
  <conditionalFormatting sqref="AU475">
    <cfRule type="expression" dxfId="2175" priority="1299">
      <formula>IF(RIGHT(TEXT(AU475,"0.#"),1)=".",FALSE,TRUE)</formula>
    </cfRule>
    <cfRule type="expression" dxfId="2174" priority="1300">
      <formula>IF(RIGHT(TEXT(AU475,"0.#"),1)=".",TRUE,FALSE)</formula>
    </cfRule>
  </conditionalFormatting>
  <conditionalFormatting sqref="AU473">
    <cfRule type="expression" dxfId="2173" priority="1303">
      <formula>IF(RIGHT(TEXT(AU473,"0.#"),1)=".",FALSE,TRUE)</formula>
    </cfRule>
    <cfRule type="expression" dxfId="2172" priority="1304">
      <formula>IF(RIGHT(TEXT(AU473,"0.#"),1)=".",TRUE,FALSE)</formula>
    </cfRule>
  </conditionalFormatting>
  <conditionalFormatting sqref="AU474">
    <cfRule type="expression" dxfId="2171" priority="1301">
      <formula>IF(RIGHT(TEXT(AU474,"0.#"),1)=".",FALSE,TRUE)</formula>
    </cfRule>
    <cfRule type="expression" dxfId="2170" priority="1302">
      <formula>IF(RIGHT(TEXT(AU474,"0.#"),1)=".",TRUE,FALSE)</formula>
    </cfRule>
  </conditionalFormatting>
  <conditionalFormatting sqref="AI475">
    <cfRule type="expression" dxfId="2169" priority="1293">
      <formula>IF(RIGHT(TEXT(AI475,"0.#"),1)=".",FALSE,TRUE)</formula>
    </cfRule>
    <cfRule type="expression" dxfId="2168" priority="1294">
      <formula>IF(RIGHT(TEXT(AI475,"0.#"),1)=".",TRUE,FALSE)</formula>
    </cfRule>
  </conditionalFormatting>
  <conditionalFormatting sqref="AI473">
    <cfRule type="expression" dxfId="2167" priority="1297">
      <formula>IF(RIGHT(TEXT(AI473,"0.#"),1)=".",FALSE,TRUE)</formula>
    </cfRule>
    <cfRule type="expression" dxfId="2166" priority="1298">
      <formula>IF(RIGHT(TEXT(AI473,"0.#"),1)=".",TRUE,FALSE)</formula>
    </cfRule>
  </conditionalFormatting>
  <conditionalFormatting sqref="AI474">
    <cfRule type="expression" dxfId="2165" priority="1295">
      <formula>IF(RIGHT(TEXT(AI474,"0.#"),1)=".",FALSE,TRUE)</formula>
    </cfRule>
    <cfRule type="expression" dxfId="2164" priority="1296">
      <formula>IF(RIGHT(TEXT(AI474,"0.#"),1)=".",TRUE,FALSE)</formula>
    </cfRule>
  </conditionalFormatting>
  <conditionalFormatting sqref="AQ473">
    <cfRule type="expression" dxfId="2163" priority="1287">
      <formula>IF(RIGHT(TEXT(AQ473,"0.#"),1)=".",FALSE,TRUE)</formula>
    </cfRule>
    <cfRule type="expression" dxfId="2162" priority="1288">
      <formula>IF(RIGHT(TEXT(AQ473,"0.#"),1)=".",TRUE,FALSE)</formula>
    </cfRule>
  </conditionalFormatting>
  <conditionalFormatting sqref="AQ474">
    <cfRule type="expression" dxfId="2161" priority="1291">
      <formula>IF(RIGHT(TEXT(AQ474,"0.#"),1)=".",FALSE,TRUE)</formula>
    </cfRule>
    <cfRule type="expression" dxfId="2160" priority="1292">
      <formula>IF(RIGHT(TEXT(AQ474,"0.#"),1)=".",TRUE,FALSE)</formula>
    </cfRule>
  </conditionalFormatting>
  <conditionalFormatting sqref="AQ475">
    <cfRule type="expression" dxfId="2159" priority="1289">
      <formula>IF(RIGHT(TEXT(AQ475,"0.#"),1)=".",FALSE,TRUE)</formula>
    </cfRule>
    <cfRule type="expression" dxfId="2158" priority="1290">
      <formula>IF(RIGHT(TEXT(AQ475,"0.#"),1)=".",TRUE,FALSE)</formula>
    </cfRule>
  </conditionalFormatting>
  <conditionalFormatting sqref="AE480">
    <cfRule type="expression" dxfId="2157" priority="1281">
      <formula>IF(RIGHT(TEXT(AE480,"0.#"),1)=".",FALSE,TRUE)</formula>
    </cfRule>
    <cfRule type="expression" dxfId="2156" priority="1282">
      <formula>IF(RIGHT(TEXT(AE480,"0.#"),1)=".",TRUE,FALSE)</formula>
    </cfRule>
  </conditionalFormatting>
  <conditionalFormatting sqref="AE478">
    <cfRule type="expression" dxfId="2155" priority="1285">
      <formula>IF(RIGHT(TEXT(AE478,"0.#"),1)=".",FALSE,TRUE)</formula>
    </cfRule>
    <cfRule type="expression" dxfId="2154" priority="1286">
      <formula>IF(RIGHT(TEXT(AE478,"0.#"),1)=".",TRUE,FALSE)</formula>
    </cfRule>
  </conditionalFormatting>
  <conditionalFormatting sqref="AE479">
    <cfRule type="expression" dxfId="2153" priority="1283">
      <formula>IF(RIGHT(TEXT(AE479,"0.#"),1)=".",FALSE,TRUE)</formula>
    </cfRule>
    <cfRule type="expression" dxfId="2152" priority="1284">
      <formula>IF(RIGHT(TEXT(AE479,"0.#"),1)=".",TRUE,FALSE)</formula>
    </cfRule>
  </conditionalFormatting>
  <conditionalFormatting sqref="AM480">
    <cfRule type="expression" dxfId="2151" priority="1275">
      <formula>IF(RIGHT(TEXT(AM480,"0.#"),1)=".",FALSE,TRUE)</formula>
    </cfRule>
    <cfRule type="expression" dxfId="2150" priority="1276">
      <formula>IF(RIGHT(TEXT(AM480,"0.#"),1)=".",TRUE,FALSE)</formula>
    </cfRule>
  </conditionalFormatting>
  <conditionalFormatting sqref="AM478">
    <cfRule type="expression" dxfId="2149" priority="1279">
      <formula>IF(RIGHT(TEXT(AM478,"0.#"),1)=".",FALSE,TRUE)</formula>
    </cfRule>
    <cfRule type="expression" dxfId="2148" priority="1280">
      <formula>IF(RIGHT(TEXT(AM478,"0.#"),1)=".",TRUE,FALSE)</formula>
    </cfRule>
  </conditionalFormatting>
  <conditionalFormatting sqref="AM479">
    <cfRule type="expression" dxfId="2147" priority="1277">
      <formula>IF(RIGHT(TEXT(AM479,"0.#"),1)=".",FALSE,TRUE)</formula>
    </cfRule>
    <cfRule type="expression" dxfId="2146" priority="1278">
      <formula>IF(RIGHT(TEXT(AM479,"0.#"),1)=".",TRUE,FALSE)</formula>
    </cfRule>
  </conditionalFormatting>
  <conditionalFormatting sqref="AU480">
    <cfRule type="expression" dxfId="2145" priority="1269">
      <formula>IF(RIGHT(TEXT(AU480,"0.#"),1)=".",FALSE,TRUE)</formula>
    </cfRule>
    <cfRule type="expression" dxfId="2144" priority="1270">
      <formula>IF(RIGHT(TEXT(AU480,"0.#"),1)=".",TRUE,FALSE)</formula>
    </cfRule>
  </conditionalFormatting>
  <conditionalFormatting sqref="AU478">
    <cfRule type="expression" dxfId="2143" priority="1273">
      <formula>IF(RIGHT(TEXT(AU478,"0.#"),1)=".",FALSE,TRUE)</formula>
    </cfRule>
    <cfRule type="expression" dxfId="2142" priority="1274">
      <formula>IF(RIGHT(TEXT(AU478,"0.#"),1)=".",TRUE,FALSE)</formula>
    </cfRule>
  </conditionalFormatting>
  <conditionalFormatting sqref="AU479">
    <cfRule type="expression" dxfId="2141" priority="1271">
      <formula>IF(RIGHT(TEXT(AU479,"0.#"),1)=".",FALSE,TRUE)</formula>
    </cfRule>
    <cfRule type="expression" dxfId="2140" priority="1272">
      <formula>IF(RIGHT(TEXT(AU479,"0.#"),1)=".",TRUE,FALSE)</formula>
    </cfRule>
  </conditionalFormatting>
  <conditionalFormatting sqref="AI480">
    <cfRule type="expression" dxfId="2139" priority="1263">
      <formula>IF(RIGHT(TEXT(AI480,"0.#"),1)=".",FALSE,TRUE)</formula>
    </cfRule>
    <cfRule type="expression" dxfId="2138" priority="1264">
      <formula>IF(RIGHT(TEXT(AI480,"0.#"),1)=".",TRUE,FALSE)</formula>
    </cfRule>
  </conditionalFormatting>
  <conditionalFormatting sqref="AI478">
    <cfRule type="expression" dxfId="2137" priority="1267">
      <formula>IF(RIGHT(TEXT(AI478,"0.#"),1)=".",FALSE,TRUE)</formula>
    </cfRule>
    <cfRule type="expression" dxfId="2136" priority="1268">
      <formula>IF(RIGHT(TEXT(AI478,"0.#"),1)=".",TRUE,FALSE)</formula>
    </cfRule>
  </conditionalFormatting>
  <conditionalFormatting sqref="AI479">
    <cfRule type="expression" dxfId="2135" priority="1265">
      <formula>IF(RIGHT(TEXT(AI479,"0.#"),1)=".",FALSE,TRUE)</formula>
    </cfRule>
    <cfRule type="expression" dxfId="2134" priority="1266">
      <formula>IF(RIGHT(TEXT(AI479,"0.#"),1)=".",TRUE,FALSE)</formula>
    </cfRule>
  </conditionalFormatting>
  <conditionalFormatting sqref="AQ478">
    <cfRule type="expression" dxfId="2133" priority="1257">
      <formula>IF(RIGHT(TEXT(AQ478,"0.#"),1)=".",FALSE,TRUE)</formula>
    </cfRule>
    <cfRule type="expression" dxfId="2132" priority="1258">
      <formula>IF(RIGHT(TEXT(AQ478,"0.#"),1)=".",TRUE,FALSE)</formula>
    </cfRule>
  </conditionalFormatting>
  <conditionalFormatting sqref="AQ479">
    <cfRule type="expression" dxfId="2131" priority="1261">
      <formula>IF(RIGHT(TEXT(AQ479,"0.#"),1)=".",FALSE,TRUE)</formula>
    </cfRule>
    <cfRule type="expression" dxfId="2130" priority="1262">
      <formula>IF(RIGHT(TEXT(AQ479,"0.#"),1)=".",TRUE,FALSE)</formula>
    </cfRule>
  </conditionalFormatting>
  <conditionalFormatting sqref="AQ480">
    <cfRule type="expression" dxfId="2129" priority="1259">
      <formula>IF(RIGHT(TEXT(AQ480,"0.#"),1)=".",FALSE,TRUE)</formula>
    </cfRule>
    <cfRule type="expression" dxfId="2128" priority="1260">
      <formula>IF(RIGHT(TEXT(AQ480,"0.#"),1)=".",TRUE,FALSE)</formula>
    </cfRule>
  </conditionalFormatting>
  <conditionalFormatting sqref="AM47">
    <cfRule type="expression" dxfId="2127" priority="1551">
      <formula>IF(RIGHT(TEXT(AM47,"0.#"),1)=".",FALSE,TRUE)</formula>
    </cfRule>
    <cfRule type="expression" dxfId="2126" priority="1552">
      <formula>IF(RIGHT(TEXT(AM47,"0.#"),1)=".",TRUE,FALSE)</formula>
    </cfRule>
  </conditionalFormatting>
  <conditionalFormatting sqref="AI46">
    <cfRule type="expression" dxfId="2125" priority="1555">
      <formula>IF(RIGHT(TEXT(AI46,"0.#"),1)=".",FALSE,TRUE)</formula>
    </cfRule>
    <cfRule type="expression" dxfId="2124" priority="1556">
      <formula>IF(RIGHT(TEXT(AI46,"0.#"),1)=".",TRUE,FALSE)</formula>
    </cfRule>
  </conditionalFormatting>
  <conditionalFormatting sqref="AM46">
    <cfRule type="expression" dxfId="2123" priority="1553">
      <formula>IF(RIGHT(TEXT(AM46,"0.#"),1)=".",FALSE,TRUE)</formula>
    </cfRule>
    <cfRule type="expression" dxfId="2122" priority="1554">
      <formula>IF(RIGHT(TEXT(AM46,"0.#"),1)=".",TRUE,FALSE)</formula>
    </cfRule>
  </conditionalFormatting>
  <conditionalFormatting sqref="AU46:AU48">
    <cfRule type="expression" dxfId="2121" priority="1545">
      <formula>IF(RIGHT(TEXT(AU46,"0.#"),1)=".",FALSE,TRUE)</formula>
    </cfRule>
    <cfRule type="expression" dxfId="2120" priority="1546">
      <formula>IF(RIGHT(TEXT(AU46,"0.#"),1)=".",TRUE,FALSE)</formula>
    </cfRule>
  </conditionalFormatting>
  <conditionalFormatting sqref="AM48">
    <cfRule type="expression" dxfId="2119" priority="1549">
      <formula>IF(RIGHT(TEXT(AM48,"0.#"),1)=".",FALSE,TRUE)</formula>
    </cfRule>
    <cfRule type="expression" dxfId="2118" priority="1550">
      <formula>IF(RIGHT(TEXT(AM48,"0.#"),1)=".",TRUE,FALSE)</formula>
    </cfRule>
  </conditionalFormatting>
  <conditionalFormatting sqref="AQ46:AQ48">
    <cfRule type="expression" dxfId="2117" priority="1547">
      <formula>IF(RIGHT(TEXT(AQ46,"0.#"),1)=".",FALSE,TRUE)</formula>
    </cfRule>
    <cfRule type="expression" dxfId="2116" priority="1548">
      <formula>IF(RIGHT(TEXT(AQ46,"0.#"),1)=".",TRUE,FALSE)</formula>
    </cfRule>
  </conditionalFormatting>
  <conditionalFormatting sqref="AE146:AE147 AI146:AI147 AM146:AM147 AQ146:AQ147 AU146:AU147">
    <cfRule type="expression" dxfId="2115" priority="1539">
      <formula>IF(RIGHT(TEXT(AE146,"0.#"),1)=".",FALSE,TRUE)</formula>
    </cfRule>
    <cfRule type="expression" dxfId="2114" priority="1540">
      <formula>IF(RIGHT(TEXT(AE146,"0.#"),1)=".",TRUE,FALSE)</formula>
    </cfRule>
  </conditionalFormatting>
  <conditionalFormatting sqref="AE138:AE139 AI138:AI139 AM138:AM139 AQ138:AQ139 AU138:AU139">
    <cfRule type="expression" dxfId="2113" priority="1543">
      <formula>IF(RIGHT(TEXT(AE138,"0.#"),1)=".",FALSE,TRUE)</formula>
    </cfRule>
    <cfRule type="expression" dxfId="2112" priority="1544">
      <formula>IF(RIGHT(TEXT(AE138,"0.#"),1)=".",TRUE,FALSE)</formula>
    </cfRule>
  </conditionalFormatting>
  <conditionalFormatting sqref="AE142:AE143 AI142:AI143 AM142:AM143 AQ142:AQ143 AU142:AU143">
    <cfRule type="expression" dxfId="2111" priority="1541">
      <formula>IF(RIGHT(TEXT(AE142,"0.#"),1)=".",FALSE,TRUE)</formula>
    </cfRule>
    <cfRule type="expression" dxfId="2110" priority="1542">
      <formula>IF(RIGHT(TEXT(AE142,"0.#"),1)=".",TRUE,FALSE)</formula>
    </cfRule>
  </conditionalFormatting>
  <conditionalFormatting sqref="AE198:AE199 AI198:AI199 AM198:AM199 AQ198:AQ199 AU198:AU199">
    <cfRule type="expression" dxfId="2109" priority="1533">
      <formula>IF(RIGHT(TEXT(AE198,"0.#"),1)=".",FALSE,TRUE)</formula>
    </cfRule>
    <cfRule type="expression" dxfId="2108" priority="1534">
      <formula>IF(RIGHT(TEXT(AE198,"0.#"),1)=".",TRUE,FALSE)</formula>
    </cfRule>
  </conditionalFormatting>
  <conditionalFormatting sqref="AE150:AE151 AI150:AI151 AM150:AM151 AQ150:AQ151 AU150:AU151">
    <cfRule type="expression" dxfId="2107" priority="1537">
      <formula>IF(RIGHT(TEXT(AE150,"0.#"),1)=".",FALSE,TRUE)</formula>
    </cfRule>
    <cfRule type="expression" dxfId="2106" priority="1538">
      <formula>IF(RIGHT(TEXT(AE150,"0.#"),1)=".",TRUE,FALSE)</formula>
    </cfRule>
  </conditionalFormatting>
  <conditionalFormatting sqref="AE194:AE195 AI194:AI195 AM194:AM195 AQ194:AQ195 AU194:AU195">
    <cfRule type="expression" dxfId="2105" priority="1535">
      <formula>IF(RIGHT(TEXT(AE194,"0.#"),1)=".",FALSE,TRUE)</formula>
    </cfRule>
    <cfRule type="expression" dxfId="2104" priority="1536">
      <formula>IF(RIGHT(TEXT(AE194,"0.#"),1)=".",TRUE,FALSE)</formula>
    </cfRule>
  </conditionalFormatting>
  <conditionalFormatting sqref="AE210:AE211 AI210:AI211 AM210:AM211 AQ210:AQ211 AU210:AU211">
    <cfRule type="expression" dxfId="2103" priority="1527">
      <formula>IF(RIGHT(TEXT(AE210,"0.#"),1)=".",FALSE,TRUE)</formula>
    </cfRule>
    <cfRule type="expression" dxfId="2102" priority="1528">
      <formula>IF(RIGHT(TEXT(AE210,"0.#"),1)=".",TRUE,FALSE)</formula>
    </cfRule>
  </conditionalFormatting>
  <conditionalFormatting sqref="AE202:AE203 AI202:AI203 AM202:AM203 AQ202:AQ203 AU202:AU203">
    <cfRule type="expression" dxfId="2101" priority="1531">
      <formula>IF(RIGHT(TEXT(AE202,"0.#"),1)=".",FALSE,TRUE)</formula>
    </cfRule>
    <cfRule type="expression" dxfId="2100" priority="1532">
      <formula>IF(RIGHT(TEXT(AE202,"0.#"),1)=".",TRUE,FALSE)</formula>
    </cfRule>
  </conditionalFormatting>
  <conditionalFormatting sqref="AE206:AE207 AI206:AI207 AM206:AM207 AQ206:AQ207 AU206:AU207">
    <cfRule type="expression" dxfId="2099" priority="1529">
      <formula>IF(RIGHT(TEXT(AE206,"0.#"),1)=".",FALSE,TRUE)</formula>
    </cfRule>
    <cfRule type="expression" dxfId="2098" priority="1530">
      <formula>IF(RIGHT(TEXT(AE206,"0.#"),1)=".",TRUE,FALSE)</formula>
    </cfRule>
  </conditionalFormatting>
  <conditionalFormatting sqref="AE262:AE263 AI262:AI263 AM262:AM263 AQ262:AQ263 AU262:AU263">
    <cfRule type="expression" dxfId="2097" priority="1521">
      <formula>IF(RIGHT(TEXT(AE262,"0.#"),1)=".",FALSE,TRUE)</formula>
    </cfRule>
    <cfRule type="expression" dxfId="2096" priority="1522">
      <formula>IF(RIGHT(TEXT(AE262,"0.#"),1)=".",TRUE,FALSE)</formula>
    </cfRule>
  </conditionalFormatting>
  <conditionalFormatting sqref="AE254:AE255 AI254:AI255 AM254:AM255 AQ254:AQ255 AU254:AU255">
    <cfRule type="expression" dxfId="2095" priority="1525">
      <formula>IF(RIGHT(TEXT(AE254,"0.#"),1)=".",FALSE,TRUE)</formula>
    </cfRule>
    <cfRule type="expression" dxfId="2094" priority="1526">
      <formula>IF(RIGHT(TEXT(AE254,"0.#"),1)=".",TRUE,FALSE)</formula>
    </cfRule>
  </conditionalFormatting>
  <conditionalFormatting sqref="AE258:AE259 AI258:AI259 AM258:AM259 AQ258:AQ259 AU258:AU259">
    <cfRule type="expression" dxfId="2093" priority="1523">
      <formula>IF(RIGHT(TEXT(AE258,"0.#"),1)=".",FALSE,TRUE)</formula>
    </cfRule>
    <cfRule type="expression" dxfId="2092" priority="1524">
      <formula>IF(RIGHT(TEXT(AE258,"0.#"),1)=".",TRUE,FALSE)</formula>
    </cfRule>
  </conditionalFormatting>
  <conditionalFormatting sqref="AE314:AE315 AI314:AI315 AM314:AM315 AQ314:AQ315 AU314:AU315">
    <cfRule type="expression" dxfId="2091" priority="1515">
      <formula>IF(RIGHT(TEXT(AE314,"0.#"),1)=".",FALSE,TRUE)</formula>
    </cfRule>
    <cfRule type="expression" dxfId="2090" priority="1516">
      <formula>IF(RIGHT(TEXT(AE314,"0.#"),1)=".",TRUE,FALSE)</formula>
    </cfRule>
  </conditionalFormatting>
  <conditionalFormatting sqref="AE266:AE267 AI266:AI267 AM266:AM267 AQ266:AQ267 AU266:AU267">
    <cfRule type="expression" dxfId="2089" priority="1519">
      <formula>IF(RIGHT(TEXT(AE266,"0.#"),1)=".",FALSE,TRUE)</formula>
    </cfRule>
    <cfRule type="expression" dxfId="2088" priority="1520">
      <formula>IF(RIGHT(TEXT(AE266,"0.#"),1)=".",TRUE,FALSE)</formula>
    </cfRule>
  </conditionalFormatting>
  <conditionalFormatting sqref="AE270:AE271 AI270:AI271 AM270:AM271 AQ270:AQ271 AU270:AU271">
    <cfRule type="expression" dxfId="2087" priority="1517">
      <formula>IF(RIGHT(TEXT(AE270,"0.#"),1)=".",FALSE,TRUE)</formula>
    </cfRule>
    <cfRule type="expression" dxfId="2086" priority="1518">
      <formula>IF(RIGHT(TEXT(AE270,"0.#"),1)=".",TRUE,FALSE)</formula>
    </cfRule>
  </conditionalFormatting>
  <conditionalFormatting sqref="AE326:AE327 AI326:AI327 AM326:AM327 AQ326:AQ327 AU326:AU327">
    <cfRule type="expression" dxfId="2085" priority="1509">
      <formula>IF(RIGHT(TEXT(AE326,"0.#"),1)=".",FALSE,TRUE)</formula>
    </cfRule>
    <cfRule type="expression" dxfId="2084" priority="1510">
      <formula>IF(RIGHT(TEXT(AE326,"0.#"),1)=".",TRUE,FALSE)</formula>
    </cfRule>
  </conditionalFormatting>
  <conditionalFormatting sqref="AE318:AE319 AI318:AI319 AM318:AM319 AQ318:AQ319 AU318:AU319">
    <cfRule type="expression" dxfId="2083" priority="1513">
      <formula>IF(RIGHT(TEXT(AE318,"0.#"),1)=".",FALSE,TRUE)</formula>
    </cfRule>
    <cfRule type="expression" dxfId="2082" priority="1514">
      <formula>IF(RIGHT(TEXT(AE318,"0.#"),1)=".",TRUE,FALSE)</formula>
    </cfRule>
  </conditionalFormatting>
  <conditionalFormatting sqref="AE322:AE323 AI322:AI323 AM322:AM323 AQ322:AQ323 AU322:AU323">
    <cfRule type="expression" dxfId="2081" priority="1511">
      <formula>IF(RIGHT(TEXT(AE322,"0.#"),1)=".",FALSE,TRUE)</formula>
    </cfRule>
    <cfRule type="expression" dxfId="2080" priority="1512">
      <formula>IF(RIGHT(TEXT(AE322,"0.#"),1)=".",TRUE,FALSE)</formula>
    </cfRule>
  </conditionalFormatting>
  <conditionalFormatting sqref="AE378:AE379 AI378:AI379 AM378:AM379 AQ378:AQ379 AU378:AU379">
    <cfRule type="expression" dxfId="2079" priority="1503">
      <formula>IF(RIGHT(TEXT(AE378,"0.#"),1)=".",FALSE,TRUE)</formula>
    </cfRule>
    <cfRule type="expression" dxfId="2078" priority="1504">
      <formula>IF(RIGHT(TEXT(AE378,"0.#"),1)=".",TRUE,FALSE)</formula>
    </cfRule>
  </conditionalFormatting>
  <conditionalFormatting sqref="AE330:AE331 AI330:AI331 AM330:AM331 AQ330:AQ331 AU330:AU331">
    <cfRule type="expression" dxfId="2077" priority="1507">
      <formula>IF(RIGHT(TEXT(AE330,"0.#"),1)=".",FALSE,TRUE)</formula>
    </cfRule>
    <cfRule type="expression" dxfId="2076" priority="1508">
      <formula>IF(RIGHT(TEXT(AE330,"0.#"),1)=".",TRUE,FALSE)</formula>
    </cfRule>
  </conditionalFormatting>
  <conditionalFormatting sqref="AE374:AE375 AI374:AI375 AM374:AM375 AQ374:AQ375 AU374:AU375">
    <cfRule type="expression" dxfId="2075" priority="1505">
      <formula>IF(RIGHT(TEXT(AE374,"0.#"),1)=".",FALSE,TRUE)</formula>
    </cfRule>
    <cfRule type="expression" dxfId="2074" priority="1506">
      <formula>IF(RIGHT(TEXT(AE374,"0.#"),1)=".",TRUE,FALSE)</formula>
    </cfRule>
  </conditionalFormatting>
  <conditionalFormatting sqref="AE390:AE391 AI390:AI391 AM390:AM391 AQ390:AQ391 AU390:AU391">
    <cfRule type="expression" dxfId="2073" priority="1497">
      <formula>IF(RIGHT(TEXT(AE390,"0.#"),1)=".",FALSE,TRUE)</formula>
    </cfRule>
    <cfRule type="expression" dxfId="2072" priority="1498">
      <formula>IF(RIGHT(TEXT(AE390,"0.#"),1)=".",TRUE,FALSE)</formula>
    </cfRule>
  </conditionalFormatting>
  <conditionalFormatting sqref="AE382:AE383 AI382:AI383 AM382:AM383 AQ382:AQ383 AU382:AU383">
    <cfRule type="expression" dxfId="2071" priority="1501">
      <formula>IF(RIGHT(TEXT(AE382,"0.#"),1)=".",FALSE,TRUE)</formula>
    </cfRule>
    <cfRule type="expression" dxfId="2070" priority="1502">
      <formula>IF(RIGHT(TEXT(AE382,"0.#"),1)=".",TRUE,FALSE)</formula>
    </cfRule>
  </conditionalFormatting>
  <conditionalFormatting sqref="AE386:AE387 AI386:AI387 AM386:AM387 AQ386:AQ387 AU386:AU387">
    <cfRule type="expression" dxfId="2069" priority="1499">
      <formula>IF(RIGHT(TEXT(AE386,"0.#"),1)=".",FALSE,TRUE)</formula>
    </cfRule>
    <cfRule type="expression" dxfId="2068" priority="1500">
      <formula>IF(RIGHT(TEXT(AE386,"0.#"),1)=".",TRUE,FALSE)</formula>
    </cfRule>
  </conditionalFormatting>
  <conditionalFormatting sqref="AE440">
    <cfRule type="expression" dxfId="2067" priority="1491">
      <formula>IF(RIGHT(TEXT(AE440,"0.#"),1)=".",FALSE,TRUE)</formula>
    </cfRule>
    <cfRule type="expression" dxfId="2066" priority="1492">
      <formula>IF(RIGHT(TEXT(AE440,"0.#"),1)=".",TRUE,FALSE)</formula>
    </cfRule>
  </conditionalFormatting>
  <conditionalFormatting sqref="AE438">
    <cfRule type="expression" dxfId="2065" priority="1495">
      <formula>IF(RIGHT(TEXT(AE438,"0.#"),1)=".",FALSE,TRUE)</formula>
    </cfRule>
    <cfRule type="expression" dxfId="2064" priority="1496">
      <formula>IF(RIGHT(TEXT(AE438,"0.#"),1)=".",TRUE,FALSE)</formula>
    </cfRule>
  </conditionalFormatting>
  <conditionalFormatting sqref="AE439">
    <cfRule type="expression" dxfId="2063" priority="1493">
      <formula>IF(RIGHT(TEXT(AE439,"0.#"),1)=".",FALSE,TRUE)</formula>
    </cfRule>
    <cfRule type="expression" dxfId="2062" priority="1494">
      <formula>IF(RIGHT(TEXT(AE439,"0.#"),1)=".",TRUE,FALSE)</formula>
    </cfRule>
  </conditionalFormatting>
  <conditionalFormatting sqref="AM440">
    <cfRule type="expression" dxfId="2061" priority="1485">
      <formula>IF(RIGHT(TEXT(AM440,"0.#"),1)=".",FALSE,TRUE)</formula>
    </cfRule>
    <cfRule type="expression" dxfId="2060" priority="1486">
      <formula>IF(RIGHT(TEXT(AM440,"0.#"),1)=".",TRUE,FALSE)</formula>
    </cfRule>
  </conditionalFormatting>
  <conditionalFormatting sqref="AM438">
    <cfRule type="expression" dxfId="2059" priority="1489">
      <formula>IF(RIGHT(TEXT(AM438,"0.#"),1)=".",FALSE,TRUE)</formula>
    </cfRule>
    <cfRule type="expression" dxfId="2058" priority="1490">
      <formula>IF(RIGHT(TEXT(AM438,"0.#"),1)=".",TRUE,FALSE)</formula>
    </cfRule>
  </conditionalFormatting>
  <conditionalFormatting sqref="AM439">
    <cfRule type="expression" dxfId="2057" priority="1487">
      <formula>IF(RIGHT(TEXT(AM439,"0.#"),1)=".",FALSE,TRUE)</formula>
    </cfRule>
    <cfRule type="expression" dxfId="2056" priority="1488">
      <formula>IF(RIGHT(TEXT(AM439,"0.#"),1)=".",TRUE,FALSE)</formula>
    </cfRule>
  </conditionalFormatting>
  <conditionalFormatting sqref="AU440">
    <cfRule type="expression" dxfId="2055" priority="1479">
      <formula>IF(RIGHT(TEXT(AU440,"0.#"),1)=".",FALSE,TRUE)</formula>
    </cfRule>
    <cfRule type="expression" dxfId="2054" priority="1480">
      <formula>IF(RIGHT(TEXT(AU440,"0.#"),1)=".",TRUE,FALSE)</formula>
    </cfRule>
  </conditionalFormatting>
  <conditionalFormatting sqref="AU438">
    <cfRule type="expression" dxfId="2053" priority="1483">
      <formula>IF(RIGHT(TEXT(AU438,"0.#"),1)=".",FALSE,TRUE)</formula>
    </cfRule>
    <cfRule type="expression" dxfId="2052" priority="1484">
      <formula>IF(RIGHT(TEXT(AU438,"0.#"),1)=".",TRUE,FALSE)</formula>
    </cfRule>
  </conditionalFormatting>
  <conditionalFormatting sqref="AU439">
    <cfRule type="expression" dxfId="2051" priority="1481">
      <formula>IF(RIGHT(TEXT(AU439,"0.#"),1)=".",FALSE,TRUE)</formula>
    </cfRule>
    <cfRule type="expression" dxfId="2050" priority="1482">
      <formula>IF(RIGHT(TEXT(AU439,"0.#"),1)=".",TRUE,FALSE)</formula>
    </cfRule>
  </conditionalFormatting>
  <conditionalFormatting sqref="AI440">
    <cfRule type="expression" dxfId="2049" priority="1473">
      <formula>IF(RIGHT(TEXT(AI440,"0.#"),1)=".",FALSE,TRUE)</formula>
    </cfRule>
    <cfRule type="expression" dxfId="2048" priority="1474">
      <formula>IF(RIGHT(TEXT(AI440,"0.#"),1)=".",TRUE,FALSE)</formula>
    </cfRule>
  </conditionalFormatting>
  <conditionalFormatting sqref="AI438">
    <cfRule type="expression" dxfId="2047" priority="1477">
      <formula>IF(RIGHT(TEXT(AI438,"0.#"),1)=".",FALSE,TRUE)</formula>
    </cfRule>
    <cfRule type="expression" dxfId="2046" priority="1478">
      <formula>IF(RIGHT(TEXT(AI438,"0.#"),1)=".",TRUE,FALSE)</formula>
    </cfRule>
  </conditionalFormatting>
  <conditionalFormatting sqref="AI439">
    <cfRule type="expression" dxfId="2045" priority="1475">
      <formula>IF(RIGHT(TEXT(AI439,"0.#"),1)=".",FALSE,TRUE)</formula>
    </cfRule>
    <cfRule type="expression" dxfId="2044" priority="1476">
      <formula>IF(RIGHT(TEXT(AI439,"0.#"),1)=".",TRUE,FALSE)</formula>
    </cfRule>
  </conditionalFormatting>
  <conditionalFormatting sqref="AQ438">
    <cfRule type="expression" dxfId="2043" priority="1467">
      <formula>IF(RIGHT(TEXT(AQ438,"0.#"),1)=".",FALSE,TRUE)</formula>
    </cfRule>
    <cfRule type="expression" dxfId="2042" priority="1468">
      <formula>IF(RIGHT(TEXT(AQ438,"0.#"),1)=".",TRUE,FALSE)</formula>
    </cfRule>
  </conditionalFormatting>
  <conditionalFormatting sqref="AQ439">
    <cfRule type="expression" dxfId="2041" priority="1471">
      <formula>IF(RIGHT(TEXT(AQ439,"0.#"),1)=".",FALSE,TRUE)</formula>
    </cfRule>
    <cfRule type="expression" dxfId="2040" priority="1472">
      <formula>IF(RIGHT(TEXT(AQ439,"0.#"),1)=".",TRUE,FALSE)</formula>
    </cfRule>
  </conditionalFormatting>
  <conditionalFormatting sqref="AQ440">
    <cfRule type="expression" dxfId="2039" priority="1469">
      <formula>IF(RIGHT(TEXT(AQ440,"0.#"),1)=".",FALSE,TRUE)</formula>
    </cfRule>
    <cfRule type="expression" dxfId="2038" priority="1470">
      <formula>IF(RIGHT(TEXT(AQ440,"0.#"),1)=".",TRUE,FALSE)</formula>
    </cfRule>
  </conditionalFormatting>
  <conditionalFormatting sqref="AE445">
    <cfRule type="expression" dxfId="2037" priority="1461">
      <formula>IF(RIGHT(TEXT(AE445,"0.#"),1)=".",FALSE,TRUE)</formula>
    </cfRule>
    <cfRule type="expression" dxfId="2036" priority="1462">
      <formula>IF(RIGHT(TEXT(AE445,"0.#"),1)=".",TRUE,FALSE)</formula>
    </cfRule>
  </conditionalFormatting>
  <conditionalFormatting sqref="AE443">
    <cfRule type="expression" dxfId="2035" priority="1465">
      <formula>IF(RIGHT(TEXT(AE443,"0.#"),1)=".",FALSE,TRUE)</formula>
    </cfRule>
    <cfRule type="expression" dxfId="2034" priority="1466">
      <formula>IF(RIGHT(TEXT(AE443,"0.#"),1)=".",TRUE,FALSE)</formula>
    </cfRule>
  </conditionalFormatting>
  <conditionalFormatting sqref="AE444">
    <cfRule type="expression" dxfId="2033" priority="1463">
      <formula>IF(RIGHT(TEXT(AE444,"0.#"),1)=".",FALSE,TRUE)</formula>
    </cfRule>
    <cfRule type="expression" dxfId="2032" priority="1464">
      <formula>IF(RIGHT(TEXT(AE444,"0.#"),1)=".",TRUE,FALSE)</formula>
    </cfRule>
  </conditionalFormatting>
  <conditionalFormatting sqref="AM445">
    <cfRule type="expression" dxfId="2031" priority="1455">
      <formula>IF(RIGHT(TEXT(AM445,"0.#"),1)=".",FALSE,TRUE)</formula>
    </cfRule>
    <cfRule type="expression" dxfId="2030" priority="1456">
      <formula>IF(RIGHT(TEXT(AM445,"0.#"),1)=".",TRUE,FALSE)</formula>
    </cfRule>
  </conditionalFormatting>
  <conditionalFormatting sqref="AM443">
    <cfRule type="expression" dxfId="2029" priority="1459">
      <formula>IF(RIGHT(TEXT(AM443,"0.#"),1)=".",FALSE,TRUE)</formula>
    </cfRule>
    <cfRule type="expression" dxfId="2028" priority="1460">
      <formula>IF(RIGHT(TEXT(AM443,"0.#"),1)=".",TRUE,FALSE)</formula>
    </cfRule>
  </conditionalFormatting>
  <conditionalFormatting sqref="AM444">
    <cfRule type="expression" dxfId="2027" priority="1457">
      <formula>IF(RIGHT(TEXT(AM444,"0.#"),1)=".",FALSE,TRUE)</formula>
    </cfRule>
    <cfRule type="expression" dxfId="2026" priority="1458">
      <formula>IF(RIGHT(TEXT(AM444,"0.#"),1)=".",TRUE,FALSE)</formula>
    </cfRule>
  </conditionalFormatting>
  <conditionalFormatting sqref="AU445">
    <cfRule type="expression" dxfId="2025" priority="1449">
      <formula>IF(RIGHT(TEXT(AU445,"0.#"),1)=".",FALSE,TRUE)</formula>
    </cfRule>
    <cfRule type="expression" dxfId="2024" priority="1450">
      <formula>IF(RIGHT(TEXT(AU445,"0.#"),1)=".",TRUE,FALSE)</formula>
    </cfRule>
  </conditionalFormatting>
  <conditionalFormatting sqref="AU443">
    <cfRule type="expression" dxfId="2023" priority="1453">
      <formula>IF(RIGHT(TEXT(AU443,"0.#"),1)=".",FALSE,TRUE)</formula>
    </cfRule>
    <cfRule type="expression" dxfId="2022" priority="1454">
      <formula>IF(RIGHT(TEXT(AU443,"0.#"),1)=".",TRUE,FALSE)</formula>
    </cfRule>
  </conditionalFormatting>
  <conditionalFormatting sqref="AU444">
    <cfRule type="expression" dxfId="2021" priority="1451">
      <formula>IF(RIGHT(TEXT(AU444,"0.#"),1)=".",FALSE,TRUE)</formula>
    </cfRule>
    <cfRule type="expression" dxfId="2020" priority="1452">
      <formula>IF(RIGHT(TEXT(AU444,"0.#"),1)=".",TRUE,FALSE)</formula>
    </cfRule>
  </conditionalFormatting>
  <conditionalFormatting sqref="AI445">
    <cfRule type="expression" dxfId="2019" priority="1443">
      <formula>IF(RIGHT(TEXT(AI445,"0.#"),1)=".",FALSE,TRUE)</formula>
    </cfRule>
    <cfRule type="expression" dxfId="2018" priority="1444">
      <formula>IF(RIGHT(TEXT(AI445,"0.#"),1)=".",TRUE,FALSE)</formula>
    </cfRule>
  </conditionalFormatting>
  <conditionalFormatting sqref="AI443">
    <cfRule type="expression" dxfId="2017" priority="1447">
      <formula>IF(RIGHT(TEXT(AI443,"0.#"),1)=".",FALSE,TRUE)</formula>
    </cfRule>
    <cfRule type="expression" dxfId="2016" priority="1448">
      <formula>IF(RIGHT(TEXT(AI443,"0.#"),1)=".",TRUE,FALSE)</formula>
    </cfRule>
  </conditionalFormatting>
  <conditionalFormatting sqref="AI444">
    <cfRule type="expression" dxfId="2015" priority="1445">
      <formula>IF(RIGHT(TEXT(AI444,"0.#"),1)=".",FALSE,TRUE)</formula>
    </cfRule>
    <cfRule type="expression" dxfId="2014" priority="1446">
      <formula>IF(RIGHT(TEXT(AI444,"0.#"),1)=".",TRUE,FALSE)</formula>
    </cfRule>
  </conditionalFormatting>
  <conditionalFormatting sqref="AQ443">
    <cfRule type="expression" dxfId="2013" priority="1437">
      <formula>IF(RIGHT(TEXT(AQ443,"0.#"),1)=".",FALSE,TRUE)</formula>
    </cfRule>
    <cfRule type="expression" dxfId="2012" priority="1438">
      <formula>IF(RIGHT(TEXT(AQ443,"0.#"),1)=".",TRUE,FALSE)</formula>
    </cfRule>
  </conditionalFormatting>
  <conditionalFormatting sqref="AQ444">
    <cfRule type="expression" dxfId="2011" priority="1441">
      <formula>IF(RIGHT(TEXT(AQ444,"0.#"),1)=".",FALSE,TRUE)</formula>
    </cfRule>
    <cfRule type="expression" dxfId="2010" priority="1442">
      <formula>IF(RIGHT(TEXT(AQ444,"0.#"),1)=".",TRUE,FALSE)</formula>
    </cfRule>
  </conditionalFormatting>
  <conditionalFormatting sqref="AQ445">
    <cfRule type="expression" dxfId="2009" priority="1439">
      <formula>IF(RIGHT(TEXT(AQ445,"0.#"),1)=".",FALSE,TRUE)</formula>
    </cfRule>
    <cfRule type="expression" dxfId="2008" priority="1440">
      <formula>IF(RIGHT(TEXT(AQ445,"0.#"),1)=".",TRUE,FALSE)</formula>
    </cfRule>
  </conditionalFormatting>
  <conditionalFormatting sqref="Y872:Y899">
    <cfRule type="expression" dxfId="2007" priority="1667">
      <formula>IF(RIGHT(TEXT(Y872,"0.#"),1)=".",FALSE,TRUE)</formula>
    </cfRule>
    <cfRule type="expression" dxfId="2006" priority="1668">
      <formula>IF(RIGHT(TEXT(Y872,"0.#"),1)=".",TRUE,FALSE)</formula>
    </cfRule>
  </conditionalFormatting>
  <conditionalFormatting sqref="Y870">
    <cfRule type="expression" dxfId="2005" priority="1661">
      <formula>IF(RIGHT(TEXT(Y870,"0.#"),1)=".",FALSE,TRUE)</formula>
    </cfRule>
    <cfRule type="expression" dxfId="2004" priority="1662">
      <formula>IF(RIGHT(TEXT(Y870,"0.#"),1)=".",TRUE,FALSE)</formula>
    </cfRule>
  </conditionalFormatting>
  <conditionalFormatting sqref="Y905 Y907:Y932">
    <cfRule type="expression" dxfId="2003" priority="1655">
      <formula>IF(RIGHT(TEXT(Y905,"0.#"),1)=".",FALSE,TRUE)</formula>
    </cfRule>
    <cfRule type="expression" dxfId="2002" priority="1656">
      <formula>IF(RIGHT(TEXT(Y905,"0.#"),1)=".",TRUE,FALSE)</formula>
    </cfRule>
  </conditionalFormatting>
  <conditionalFormatting sqref="Y938:Y965">
    <cfRule type="expression" dxfId="2001" priority="1643">
      <formula>IF(RIGHT(TEXT(Y938,"0.#"),1)=".",FALSE,TRUE)</formula>
    </cfRule>
    <cfRule type="expression" dxfId="2000" priority="1644">
      <formula>IF(RIGHT(TEXT(Y938,"0.#"),1)=".",TRUE,FALSE)</formula>
    </cfRule>
  </conditionalFormatting>
  <conditionalFormatting sqref="Y937">
    <cfRule type="expression" dxfId="1999" priority="1637">
      <formula>IF(RIGHT(TEXT(Y937,"0.#"),1)=".",FALSE,TRUE)</formula>
    </cfRule>
    <cfRule type="expression" dxfId="1998" priority="1638">
      <formula>IF(RIGHT(TEXT(Y937,"0.#"),1)=".",TRUE,FALSE)</formula>
    </cfRule>
  </conditionalFormatting>
  <conditionalFormatting sqref="Y971:Y998">
    <cfRule type="expression" dxfId="1997" priority="1631">
      <formula>IF(RIGHT(TEXT(Y971,"0.#"),1)=".",FALSE,TRUE)</formula>
    </cfRule>
    <cfRule type="expression" dxfId="1996" priority="1632">
      <formula>IF(RIGHT(TEXT(Y971,"0.#"),1)=".",TRUE,FALSE)</formula>
    </cfRule>
  </conditionalFormatting>
  <conditionalFormatting sqref="Y969:Y970">
    <cfRule type="expression" dxfId="1995" priority="1625">
      <formula>IF(RIGHT(TEXT(Y969,"0.#"),1)=".",FALSE,TRUE)</formula>
    </cfRule>
    <cfRule type="expression" dxfId="1994" priority="1626">
      <formula>IF(RIGHT(TEXT(Y969,"0.#"),1)=".",TRUE,FALSE)</formula>
    </cfRule>
  </conditionalFormatting>
  <conditionalFormatting sqref="Y1004:Y1031">
    <cfRule type="expression" dxfId="1993" priority="1619">
      <formula>IF(RIGHT(TEXT(Y1004,"0.#"),1)=".",FALSE,TRUE)</formula>
    </cfRule>
    <cfRule type="expression" dxfId="1992" priority="1620">
      <formula>IF(RIGHT(TEXT(Y1004,"0.#"),1)=".",TRUE,FALSE)</formula>
    </cfRule>
  </conditionalFormatting>
  <conditionalFormatting sqref="W23">
    <cfRule type="expression" dxfId="1991" priority="1903">
      <formula>IF(RIGHT(TEXT(W23,"0.#"),1)=".",FALSE,TRUE)</formula>
    </cfRule>
    <cfRule type="expression" dxfId="1990" priority="1904">
      <formula>IF(RIGHT(TEXT(W23,"0.#"),1)=".",TRUE,FALSE)</formula>
    </cfRule>
  </conditionalFormatting>
  <conditionalFormatting sqref="W24:W27">
    <cfRule type="expression" dxfId="1989" priority="1901">
      <formula>IF(RIGHT(TEXT(W24,"0.#"),1)=".",FALSE,TRUE)</formula>
    </cfRule>
    <cfRule type="expression" dxfId="1988" priority="1902">
      <formula>IF(RIGHT(TEXT(W24,"0.#"),1)=".",TRUE,FALSE)</formula>
    </cfRule>
  </conditionalFormatting>
  <conditionalFormatting sqref="W28">
    <cfRule type="expression" dxfId="1987" priority="1893">
      <formula>IF(RIGHT(TEXT(W28,"0.#"),1)=".",FALSE,TRUE)</formula>
    </cfRule>
    <cfRule type="expression" dxfId="1986" priority="1894">
      <formula>IF(RIGHT(TEXT(W28,"0.#"),1)=".",TRUE,FALSE)</formula>
    </cfRule>
  </conditionalFormatting>
  <conditionalFormatting sqref="P23">
    <cfRule type="expression" dxfId="1985" priority="1891">
      <formula>IF(RIGHT(TEXT(P23,"0.#"),1)=".",FALSE,TRUE)</formula>
    </cfRule>
    <cfRule type="expression" dxfId="1984" priority="1892">
      <formula>IF(RIGHT(TEXT(P23,"0.#"),1)=".",TRUE,FALSE)</formula>
    </cfRule>
  </conditionalFormatting>
  <conditionalFormatting sqref="P24:P27">
    <cfRule type="expression" dxfId="1983" priority="1889">
      <formula>IF(RIGHT(TEXT(P24,"0.#"),1)=".",FALSE,TRUE)</formula>
    </cfRule>
    <cfRule type="expression" dxfId="1982" priority="1890">
      <formula>IF(RIGHT(TEXT(P24,"0.#"),1)=".",TRUE,FALSE)</formula>
    </cfRule>
  </conditionalFormatting>
  <conditionalFormatting sqref="P28">
    <cfRule type="expression" dxfId="1981" priority="1887">
      <formula>IF(RIGHT(TEXT(P28,"0.#"),1)=".",FALSE,TRUE)</formula>
    </cfRule>
    <cfRule type="expression" dxfId="1980" priority="1888">
      <formula>IF(RIGHT(TEXT(P28,"0.#"),1)=".",TRUE,FALSE)</formula>
    </cfRule>
  </conditionalFormatting>
  <conditionalFormatting sqref="AQ114">
    <cfRule type="expression" dxfId="1979" priority="1871">
      <formula>IF(RIGHT(TEXT(AQ114,"0.#"),1)=".",FALSE,TRUE)</formula>
    </cfRule>
    <cfRule type="expression" dxfId="1978" priority="1872">
      <formula>IF(RIGHT(TEXT(AQ114,"0.#"),1)=".",TRUE,FALSE)</formula>
    </cfRule>
  </conditionalFormatting>
  <conditionalFormatting sqref="AQ104">
    <cfRule type="expression" dxfId="1977" priority="1885">
      <formula>IF(RIGHT(TEXT(AQ104,"0.#"),1)=".",FALSE,TRUE)</formula>
    </cfRule>
    <cfRule type="expression" dxfId="1976" priority="1886">
      <formula>IF(RIGHT(TEXT(AQ104,"0.#"),1)=".",TRUE,FALSE)</formula>
    </cfRule>
  </conditionalFormatting>
  <conditionalFormatting sqref="AQ105">
    <cfRule type="expression" dxfId="1975" priority="1883">
      <formula>IF(RIGHT(TEXT(AQ105,"0.#"),1)=".",FALSE,TRUE)</formula>
    </cfRule>
    <cfRule type="expression" dxfId="1974" priority="1884">
      <formula>IF(RIGHT(TEXT(AQ105,"0.#"),1)=".",TRUE,FALSE)</formula>
    </cfRule>
  </conditionalFormatting>
  <conditionalFormatting sqref="AQ107">
    <cfRule type="expression" dxfId="1973" priority="1881">
      <formula>IF(RIGHT(TEXT(AQ107,"0.#"),1)=".",FALSE,TRUE)</formula>
    </cfRule>
    <cfRule type="expression" dxfId="1972" priority="1882">
      <formula>IF(RIGHT(TEXT(AQ107,"0.#"),1)=".",TRUE,FALSE)</formula>
    </cfRule>
  </conditionalFormatting>
  <conditionalFormatting sqref="AQ108">
    <cfRule type="expression" dxfId="1971" priority="1879">
      <formula>IF(RIGHT(TEXT(AQ108,"0.#"),1)=".",FALSE,TRUE)</formula>
    </cfRule>
    <cfRule type="expression" dxfId="1970" priority="1880">
      <formula>IF(RIGHT(TEXT(AQ108,"0.#"),1)=".",TRUE,FALSE)</formula>
    </cfRule>
  </conditionalFormatting>
  <conditionalFormatting sqref="AQ110">
    <cfRule type="expression" dxfId="1969" priority="1877">
      <formula>IF(RIGHT(TEXT(AQ110,"0.#"),1)=".",FALSE,TRUE)</formula>
    </cfRule>
    <cfRule type="expression" dxfId="1968" priority="1878">
      <formula>IF(RIGHT(TEXT(AQ110,"0.#"),1)=".",TRUE,FALSE)</formula>
    </cfRule>
  </conditionalFormatting>
  <conditionalFormatting sqref="AQ111">
    <cfRule type="expression" dxfId="1967" priority="1875">
      <formula>IF(RIGHT(TEXT(AQ111,"0.#"),1)=".",FALSE,TRUE)</formula>
    </cfRule>
    <cfRule type="expression" dxfId="1966" priority="1876">
      <formula>IF(RIGHT(TEXT(AQ111,"0.#"),1)=".",TRUE,FALSE)</formula>
    </cfRule>
  </conditionalFormatting>
  <conditionalFormatting sqref="AQ113">
    <cfRule type="expression" dxfId="1965" priority="1873">
      <formula>IF(RIGHT(TEXT(AQ113,"0.#"),1)=".",FALSE,TRUE)</formula>
    </cfRule>
    <cfRule type="expression" dxfId="1964" priority="1874">
      <formula>IF(RIGHT(TEXT(AQ113,"0.#"),1)=".",TRUE,FALSE)</formula>
    </cfRule>
  </conditionalFormatting>
  <conditionalFormatting sqref="AE67">
    <cfRule type="expression" dxfId="1963" priority="1803">
      <formula>IF(RIGHT(TEXT(AE67,"0.#"),1)=".",FALSE,TRUE)</formula>
    </cfRule>
    <cfRule type="expression" dxfId="1962" priority="1804">
      <formula>IF(RIGHT(TEXT(AE67,"0.#"),1)=".",TRUE,FALSE)</formula>
    </cfRule>
  </conditionalFormatting>
  <conditionalFormatting sqref="AE68">
    <cfRule type="expression" dxfId="1961" priority="1801">
      <formula>IF(RIGHT(TEXT(AE68,"0.#"),1)=".",FALSE,TRUE)</formula>
    </cfRule>
    <cfRule type="expression" dxfId="1960" priority="1802">
      <formula>IF(RIGHT(TEXT(AE68,"0.#"),1)=".",TRUE,FALSE)</formula>
    </cfRule>
  </conditionalFormatting>
  <conditionalFormatting sqref="AE69">
    <cfRule type="expression" dxfId="1959" priority="1799">
      <formula>IF(RIGHT(TEXT(AE69,"0.#"),1)=".",FALSE,TRUE)</formula>
    </cfRule>
    <cfRule type="expression" dxfId="1958" priority="1800">
      <formula>IF(RIGHT(TEXT(AE69,"0.#"),1)=".",TRUE,FALSE)</formula>
    </cfRule>
  </conditionalFormatting>
  <conditionalFormatting sqref="AI69">
    <cfRule type="expression" dxfId="1957" priority="1797">
      <formula>IF(RIGHT(TEXT(AI69,"0.#"),1)=".",FALSE,TRUE)</formula>
    </cfRule>
    <cfRule type="expression" dxfId="1956" priority="1798">
      <formula>IF(RIGHT(TEXT(AI69,"0.#"),1)=".",TRUE,FALSE)</formula>
    </cfRule>
  </conditionalFormatting>
  <conditionalFormatting sqref="AI68">
    <cfRule type="expression" dxfId="1955" priority="1795">
      <formula>IF(RIGHT(TEXT(AI68,"0.#"),1)=".",FALSE,TRUE)</formula>
    </cfRule>
    <cfRule type="expression" dxfId="1954" priority="1796">
      <formula>IF(RIGHT(TEXT(AI68,"0.#"),1)=".",TRUE,FALSE)</formula>
    </cfRule>
  </conditionalFormatting>
  <conditionalFormatting sqref="AI67">
    <cfRule type="expression" dxfId="1953" priority="1793">
      <formula>IF(RIGHT(TEXT(AI67,"0.#"),1)=".",FALSE,TRUE)</formula>
    </cfRule>
    <cfRule type="expression" dxfId="1952" priority="1794">
      <formula>IF(RIGHT(TEXT(AI67,"0.#"),1)=".",TRUE,FALSE)</formula>
    </cfRule>
  </conditionalFormatting>
  <conditionalFormatting sqref="AM67">
    <cfRule type="expression" dxfId="1951" priority="1791">
      <formula>IF(RIGHT(TEXT(AM67,"0.#"),1)=".",FALSE,TRUE)</formula>
    </cfRule>
    <cfRule type="expression" dxfId="1950" priority="1792">
      <formula>IF(RIGHT(TEXT(AM67,"0.#"),1)=".",TRUE,FALSE)</formula>
    </cfRule>
  </conditionalFormatting>
  <conditionalFormatting sqref="AM68">
    <cfRule type="expression" dxfId="1949" priority="1789">
      <formula>IF(RIGHT(TEXT(AM68,"0.#"),1)=".",FALSE,TRUE)</formula>
    </cfRule>
    <cfRule type="expression" dxfId="1948" priority="1790">
      <formula>IF(RIGHT(TEXT(AM68,"0.#"),1)=".",TRUE,FALSE)</formula>
    </cfRule>
  </conditionalFormatting>
  <conditionalFormatting sqref="AM69">
    <cfRule type="expression" dxfId="1947" priority="1787">
      <formula>IF(RIGHT(TEXT(AM69,"0.#"),1)=".",FALSE,TRUE)</formula>
    </cfRule>
    <cfRule type="expression" dxfId="1946" priority="1788">
      <formula>IF(RIGHT(TEXT(AM69,"0.#"),1)=".",TRUE,FALSE)</formula>
    </cfRule>
  </conditionalFormatting>
  <conditionalFormatting sqref="AQ67:AQ69">
    <cfRule type="expression" dxfId="1945" priority="1785">
      <formula>IF(RIGHT(TEXT(AQ67,"0.#"),1)=".",FALSE,TRUE)</formula>
    </cfRule>
    <cfRule type="expression" dxfId="1944" priority="1786">
      <formula>IF(RIGHT(TEXT(AQ67,"0.#"),1)=".",TRUE,FALSE)</formula>
    </cfRule>
  </conditionalFormatting>
  <conditionalFormatting sqref="AU67:AU69">
    <cfRule type="expression" dxfId="1943" priority="1783">
      <formula>IF(RIGHT(TEXT(AU67,"0.#"),1)=".",FALSE,TRUE)</formula>
    </cfRule>
    <cfRule type="expression" dxfId="1942" priority="1784">
      <formula>IF(RIGHT(TEXT(AU67,"0.#"),1)=".",TRUE,FALSE)</formula>
    </cfRule>
  </conditionalFormatting>
  <conditionalFormatting sqref="AE70">
    <cfRule type="expression" dxfId="1941" priority="1781">
      <formula>IF(RIGHT(TEXT(AE70,"0.#"),1)=".",FALSE,TRUE)</formula>
    </cfRule>
    <cfRule type="expression" dxfId="1940" priority="1782">
      <formula>IF(RIGHT(TEXT(AE70,"0.#"),1)=".",TRUE,FALSE)</formula>
    </cfRule>
  </conditionalFormatting>
  <conditionalFormatting sqref="AE71">
    <cfRule type="expression" dxfId="1939" priority="1779">
      <formula>IF(RIGHT(TEXT(AE71,"0.#"),1)=".",FALSE,TRUE)</formula>
    </cfRule>
    <cfRule type="expression" dxfId="1938" priority="1780">
      <formula>IF(RIGHT(TEXT(AE71,"0.#"),1)=".",TRUE,FALSE)</formula>
    </cfRule>
  </conditionalFormatting>
  <conditionalFormatting sqref="AE72">
    <cfRule type="expression" dxfId="1937" priority="1777">
      <formula>IF(RIGHT(TEXT(AE72,"0.#"),1)=".",FALSE,TRUE)</formula>
    </cfRule>
    <cfRule type="expression" dxfId="1936" priority="1778">
      <formula>IF(RIGHT(TEXT(AE72,"0.#"),1)=".",TRUE,FALSE)</formula>
    </cfRule>
  </conditionalFormatting>
  <conditionalFormatting sqref="AI72">
    <cfRule type="expression" dxfId="1935" priority="1775">
      <formula>IF(RIGHT(TEXT(AI72,"0.#"),1)=".",FALSE,TRUE)</formula>
    </cfRule>
    <cfRule type="expression" dxfId="1934" priority="1776">
      <formula>IF(RIGHT(TEXT(AI72,"0.#"),1)=".",TRUE,FALSE)</formula>
    </cfRule>
  </conditionalFormatting>
  <conditionalFormatting sqref="AI71">
    <cfRule type="expression" dxfId="1933" priority="1773">
      <formula>IF(RIGHT(TEXT(AI71,"0.#"),1)=".",FALSE,TRUE)</formula>
    </cfRule>
    <cfRule type="expression" dxfId="1932" priority="1774">
      <formula>IF(RIGHT(TEXT(AI71,"0.#"),1)=".",TRUE,FALSE)</formula>
    </cfRule>
  </conditionalFormatting>
  <conditionalFormatting sqref="AI70">
    <cfRule type="expression" dxfId="1931" priority="1771">
      <formula>IF(RIGHT(TEXT(AI70,"0.#"),1)=".",FALSE,TRUE)</formula>
    </cfRule>
    <cfRule type="expression" dxfId="1930" priority="1772">
      <formula>IF(RIGHT(TEXT(AI70,"0.#"),1)=".",TRUE,FALSE)</formula>
    </cfRule>
  </conditionalFormatting>
  <conditionalFormatting sqref="AM70">
    <cfRule type="expression" dxfId="1929" priority="1769">
      <formula>IF(RIGHT(TEXT(AM70,"0.#"),1)=".",FALSE,TRUE)</formula>
    </cfRule>
    <cfRule type="expression" dxfId="1928" priority="1770">
      <formula>IF(RIGHT(TEXT(AM70,"0.#"),1)=".",TRUE,FALSE)</formula>
    </cfRule>
  </conditionalFormatting>
  <conditionalFormatting sqref="AM71">
    <cfRule type="expression" dxfId="1927" priority="1767">
      <formula>IF(RIGHT(TEXT(AM71,"0.#"),1)=".",FALSE,TRUE)</formula>
    </cfRule>
    <cfRule type="expression" dxfId="1926" priority="1768">
      <formula>IF(RIGHT(TEXT(AM71,"0.#"),1)=".",TRUE,FALSE)</formula>
    </cfRule>
  </conditionalFormatting>
  <conditionalFormatting sqref="AM72">
    <cfRule type="expression" dxfId="1925" priority="1765">
      <formula>IF(RIGHT(TEXT(AM72,"0.#"),1)=".",FALSE,TRUE)</formula>
    </cfRule>
    <cfRule type="expression" dxfId="1924" priority="1766">
      <formula>IF(RIGHT(TEXT(AM72,"0.#"),1)=".",TRUE,FALSE)</formula>
    </cfRule>
  </conditionalFormatting>
  <conditionalFormatting sqref="AQ70:AQ72">
    <cfRule type="expression" dxfId="1923" priority="1763">
      <formula>IF(RIGHT(TEXT(AQ70,"0.#"),1)=".",FALSE,TRUE)</formula>
    </cfRule>
    <cfRule type="expression" dxfId="1922" priority="1764">
      <formula>IF(RIGHT(TEXT(AQ70,"0.#"),1)=".",TRUE,FALSE)</formula>
    </cfRule>
  </conditionalFormatting>
  <conditionalFormatting sqref="AU70:AU72">
    <cfRule type="expression" dxfId="1921" priority="1761">
      <formula>IF(RIGHT(TEXT(AU70,"0.#"),1)=".",FALSE,TRUE)</formula>
    </cfRule>
    <cfRule type="expression" dxfId="1920" priority="1762">
      <formula>IF(RIGHT(TEXT(AU70,"0.#"),1)=".",TRUE,FALSE)</formula>
    </cfRule>
  </conditionalFormatting>
  <conditionalFormatting sqref="AU656">
    <cfRule type="expression" dxfId="1919" priority="279">
      <formula>IF(RIGHT(TEXT(AU656,"0.#"),1)=".",FALSE,TRUE)</formula>
    </cfRule>
    <cfRule type="expression" dxfId="1918" priority="280">
      <formula>IF(RIGHT(TEXT(AU656,"0.#"),1)=".",TRUE,FALSE)</formula>
    </cfRule>
  </conditionalFormatting>
  <conditionalFormatting sqref="AI654">
    <cfRule type="expression" dxfId="1917" priority="277">
      <formula>IF(RIGHT(TEXT(AI654,"0.#"),1)=".",FALSE,TRUE)</formula>
    </cfRule>
    <cfRule type="expression" dxfId="1916" priority="278">
      <formula>IF(RIGHT(TEXT(AI654,"0.#"),1)=".",TRUE,FALSE)</formula>
    </cfRule>
  </conditionalFormatting>
  <conditionalFormatting sqref="AI655">
    <cfRule type="expression" dxfId="1915" priority="275">
      <formula>IF(RIGHT(TEXT(AI655,"0.#"),1)=".",FALSE,TRUE)</formula>
    </cfRule>
    <cfRule type="expression" dxfId="1914" priority="276">
      <formula>IF(RIGHT(TEXT(AI655,"0.#"),1)=".",TRUE,FALSE)</formula>
    </cfRule>
  </conditionalFormatting>
  <conditionalFormatting sqref="AI656">
    <cfRule type="expression" dxfId="1913" priority="273">
      <formula>IF(RIGHT(TEXT(AI656,"0.#"),1)=".",FALSE,TRUE)</formula>
    </cfRule>
    <cfRule type="expression" dxfId="1912" priority="274">
      <formula>IF(RIGHT(TEXT(AI656,"0.#"),1)=".",TRUE,FALSE)</formula>
    </cfRule>
  </conditionalFormatting>
  <conditionalFormatting sqref="AQ655">
    <cfRule type="expression" dxfId="1911" priority="271">
      <formula>IF(RIGHT(TEXT(AQ655,"0.#"),1)=".",FALSE,TRUE)</formula>
    </cfRule>
    <cfRule type="expression" dxfId="1910" priority="272">
      <formula>IF(RIGHT(TEXT(AQ655,"0.#"),1)=".",TRUE,FALSE)</formula>
    </cfRule>
  </conditionalFormatting>
  <conditionalFormatting sqref="AI696">
    <cfRule type="expression" dxfId="1909" priority="63">
      <formula>IF(RIGHT(TEXT(AI696,"0.#"),1)=".",FALSE,TRUE)</formula>
    </cfRule>
    <cfRule type="expression" dxfId="1908" priority="64">
      <formula>IF(RIGHT(TEXT(AI696,"0.#"),1)=".",TRUE,FALSE)</formula>
    </cfRule>
  </conditionalFormatting>
  <conditionalFormatting sqref="AQ694">
    <cfRule type="expression" dxfId="1907" priority="57">
      <formula>IF(RIGHT(TEXT(AQ694,"0.#"),1)=".",FALSE,TRUE)</formula>
    </cfRule>
    <cfRule type="expression" dxfId="1906" priority="58">
      <formula>IF(RIGHT(TEXT(AQ694,"0.#"),1)=".",TRUE,FALSE)</formula>
    </cfRule>
  </conditionalFormatting>
  <conditionalFormatting sqref="AL872:AO899">
    <cfRule type="expression" dxfId="1905" priority="1669">
      <formula>IF(AND(AL872&gt;=0, RIGHT(TEXT(AL872,"0.#"),1)&lt;&gt;"."),TRUE,FALSE)</formula>
    </cfRule>
    <cfRule type="expression" dxfId="1904" priority="1670">
      <formula>IF(AND(AL872&gt;=0, RIGHT(TEXT(AL872,"0.#"),1)="."),TRUE,FALSE)</formula>
    </cfRule>
    <cfRule type="expression" dxfId="1903" priority="1671">
      <formula>IF(AND(AL872&lt;0, RIGHT(TEXT(AL872,"0.#"),1)&lt;&gt;"."),TRUE,FALSE)</formula>
    </cfRule>
    <cfRule type="expression" dxfId="1902" priority="1672">
      <formula>IF(AND(AL872&lt;0, RIGHT(TEXT(AL872,"0.#"),1)="."),TRUE,FALSE)</formula>
    </cfRule>
  </conditionalFormatting>
  <conditionalFormatting sqref="AL870:AO870">
    <cfRule type="expression" dxfId="1901" priority="1663">
      <formula>IF(AND(AL870&gt;=0, RIGHT(TEXT(AL870,"0.#"),1)&lt;&gt;"."),TRUE,FALSE)</formula>
    </cfRule>
    <cfRule type="expression" dxfId="1900" priority="1664">
      <formula>IF(AND(AL870&gt;=0, RIGHT(TEXT(AL870,"0.#"),1)="."),TRUE,FALSE)</formula>
    </cfRule>
    <cfRule type="expression" dxfId="1899" priority="1665">
      <formula>IF(AND(AL870&lt;0, RIGHT(TEXT(AL870,"0.#"),1)&lt;&gt;"."),TRUE,FALSE)</formula>
    </cfRule>
    <cfRule type="expression" dxfId="1898" priority="1666">
      <formula>IF(AND(AL870&lt;0, RIGHT(TEXT(AL870,"0.#"),1)="."),TRUE,FALSE)</formula>
    </cfRule>
  </conditionalFormatting>
  <conditionalFormatting sqref="AL905:AO905 AL907:AO932">
    <cfRule type="expression" dxfId="1897" priority="1657">
      <formula>IF(AND(AL905&gt;=0, RIGHT(TEXT(AL905,"0.#"),1)&lt;&gt;"."),TRUE,FALSE)</formula>
    </cfRule>
    <cfRule type="expression" dxfId="1896" priority="1658">
      <formula>IF(AND(AL905&gt;=0, RIGHT(TEXT(AL905,"0.#"),1)="."),TRUE,FALSE)</formula>
    </cfRule>
    <cfRule type="expression" dxfId="1895" priority="1659">
      <formula>IF(AND(AL905&lt;0, RIGHT(TEXT(AL905,"0.#"),1)&lt;&gt;"."),TRUE,FALSE)</formula>
    </cfRule>
    <cfRule type="expression" dxfId="1894" priority="1660">
      <formula>IF(AND(AL905&lt;0, RIGHT(TEXT(AL905,"0.#"),1)="."),TRUE,FALSE)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7:AO937">
    <cfRule type="expression" dxfId="1889" priority="1639">
      <formula>IF(AND(AL937&gt;=0, RIGHT(TEXT(AL937,"0.#"),1)&lt;&gt;"."),TRUE,FALSE)</formula>
    </cfRule>
    <cfRule type="expression" dxfId="1888" priority="1640">
      <formula>IF(AND(AL937&gt;=0, RIGHT(TEXT(AL937,"0.#"),1)="."),TRUE,FALSE)</formula>
    </cfRule>
    <cfRule type="expression" dxfId="1887" priority="1641">
      <formula>IF(AND(AL937&lt;0, RIGHT(TEXT(AL937,"0.#"),1)&lt;&gt;"."),TRUE,FALSE)</formula>
    </cfRule>
    <cfRule type="expression" dxfId="1886" priority="1642">
      <formula>IF(AND(AL937&lt;0, RIGHT(TEXT(AL937,"0.#"),1)="."),TRUE,FALSE)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Y795">
    <cfRule type="expression" dxfId="731" priority="31">
      <formula>IF(RIGHT(TEXT(Y795,"0.#"),1)=".",FALSE,TRUE)</formula>
    </cfRule>
    <cfRule type="expression" dxfId="730" priority="32">
      <formula>IF(RIGHT(TEXT(Y795,"0.#"),1)=".",TRUE,FALSE)</formula>
    </cfRule>
  </conditionalFormatting>
  <conditionalFormatting sqref="Y796:Y799 Y794">
    <cfRule type="expression" dxfId="729" priority="29">
      <formula>IF(RIGHT(TEXT(Y794,"0.#"),1)=".",FALSE,TRUE)</formula>
    </cfRule>
    <cfRule type="expression" dxfId="728" priority="30">
      <formula>IF(RIGHT(TEXT(Y794,"0.#"),1)=".",TRUE,FALSE)</formula>
    </cfRule>
  </conditionalFormatting>
  <conditionalFormatting sqref="AU794">
    <cfRule type="expression" dxfId="727" priority="25">
      <formula>IF(RIGHT(TEXT(AU794,"0.#"),1)=".",FALSE,TRUE)</formula>
    </cfRule>
    <cfRule type="expression" dxfId="726" priority="26">
      <formula>IF(RIGHT(TEXT(AU794,"0.#"),1)=".",TRUE,FALSE)</formula>
    </cfRule>
  </conditionalFormatting>
  <conditionalFormatting sqref="AU795">
    <cfRule type="expression" dxfId="725" priority="27">
      <formula>IF(RIGHT(TEXT(AU795,"0.#"),1)=".",FALSE,TRUE)</formula>
    </cfRule>
    <cfRule type="expression" dxfId="724" priority="28">
      <formula>IF(RIGHT(TEXT(AU795,"0.#"),1)=".",TRUE,FALSE)</formula>
    </cfRule>
  </conditionalFormatting>
  <conditionalFormatting sqref="Y871">
    <cfRule type="expression" dxfId="723" priority="19">
      <formula>IF(RIGHT(TEXT(Y871,"0.#"),1)=".",FALSE,TRUE)</formula>
    </cfRule>
    <cfRule type="expression" dxfId="722" priority="20">
      <formula>IF(RIGHT(TEXT(Y871,"0.#"),1)=".",TRUE,FALSE)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Y903:Y904">
    <cfRule type="expression" dxfId="717" priority="13">
      <formula>IF(RIGHT(TEXT(Y903,"0.#"),1)=".",FALSE,TRUE)</formula>
    </cfRule>
    <cfRule type="expression" dxfId="716" priority="14">
      <formula>IF(RIGHT(TEXT(Y903,"0.#"),1)=".",TRUE,FALSE)</formula>
    </cfRule>
  </conditionalFormatting>
  <conditionalFormatting sqref="AL903:AO904">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Y906">
    <cfRule type="expression" dxfId="705" priority="1">
      <formula>IF(RIGHT(TEXT(Y906,"0.#"),1)=".",FALSE,TRUE)</formula>
    </cfRule>
    <cfRule type="expression" dxfId="704" priority="2">
      <formula>IF(RIGHT(TEXT(Y906,"0.#"),1)=".",TRUE,FALSE)</formula>
    </cfRule>
  </conditionalFormatting>
  <conditionalFormatting sqref="AL906:AO906">
    <cfRule type="expression" dxfId="703" priority="3">
      <formula>IF(AND(AL906&gt;=0, RIGHT(TEXT(AL906,"0.#"),1)&lt;&gt;"."),TRUE,FALSE)</formula>
    </cfRule>
    <cfRule type="expression" dxfId="702" priority="4">
      <formula>IF(AND(AL906&gt;=0, RIGHT(TEXT(AL906,"0.#"),1)="."),TRUE,FALSE)</formula>
    </cfRule>
    <cfRule type="expression" dxfId="701" priority="5">
      <formula>IF(AND(AL906&lt;0, RIGHT(TEXT(AL906,"0.#"),1)&lt;&gt;"."),TRUE,FALSE)</formula>
    </cfRule>
    <cfRule type="expression" dxfId="700" priority="6">
      <formula>IF(AND(AL906&lt;0, RIGHT(TEXT(AL906,"0.#"),1)="."),TRUE,FALSE)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0" max="49" man="1"/>
    <brk id="483" max="49" man="1"/>
    <brk id="727" max="49" man="1"/>
    <brk id="739" max="49" man="1"/>
    <brk id="778"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t="s">
        <v>660</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観光立国</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547</v>
      </c>
      <c r="C20" s="13" t="str">
        <f t="shared" si="0"/>
        <v>クールジャパン</v>
      </c>
      <c r="D20" s="13" t="str">
        <f t="shared" si="8"/>
        <v>観光立国、クールジャパン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t="s">
        <v>548</v>
      </c>
      <c r="C21" s="13" t="str">
        <f t="shared" si="0"/>
        <v>知的財産</v>
      </c>
      <c r="D21" s="13" t="str">
        <f t="shared" si="8"/>
        <v>観光立国、クールジャパン、知的財産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観光立国、クールジャパン、知的財産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498</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68"/>
      <c r="AA2" s="869"/>
      <c r="AB2" s="1038" t="s">
        <v>12</v>
      </c>
      <c r="AC2" s="1039"/>
      <c r="AD2" s="1040"/>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683"/>
      <c r="I4" s="683"/>
      <c r="J4" s="683"/>
      <c r="K4" s="683"/>
      <c r="L4" s="683"/>
      <c r="M4" s="683"/>
      <c r="N4" s="683"/>
      <c r="O4" s="684"/>
      <c r="P4" s="100"/>
      <c r="Q4" s="788"/>
      <c r="R4" s="788"/>
      <c r="S4" s="788"/>
      <c r="T4" s="788"/>
      <c r="U4" s="788"/>
      <c r="V4" s="788"/>
      <c r="W4" s="788"/>
      <c r="X4" s="789"/>
      <c r="Y4" s="1029" t="s">
        <v>13</v>
      </c>
      <c r="Z4" s="1030"/>
      <c r="AA4" s="1031"/>
      <c r="AB4" s="483"/>
      <c r="AC4" s="1033"/>
      <c r="AD4" s="1033"/>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685"/>
      <c r="H5" s="686"/>
      <c r="I5" s="686"/>
      <c r="J5" s="686"/>
      <c r="K5" s="686"/>
      <c r="L5" s="686"/>
      <c r="M5" s="686"/>
      <c r="N5" s="686"/>
      <c r="O5" s="687"/>
      <c r="P5" s="790"/>
      <c r="Q5" s="790"/>
      <c r="R5" s="790"/>
      <c r="S5" s="790"/>
      <c r="T5" s="790"/>
      <c r="U5" s="790"/>
      <c r="V5" s="790"/>
      <c r="W5" s="790"/>
      <c r="X5" s="791"/>
      <c r="Y5" s="420" t="s">
        <v>55</v>
      </c>
      <c r="Z5" s="1026"/>
      <c r="AA5" s="1027"/>
      <c r="AB5" s="537"/>
      <c r="AC5" s="1032"/>
      <c r="AD5" s="1032"/>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688"/>
      <c r="H6" s="689"/>
      <c r="I6" s="689"/>
      <c r="J6" s="689"/>
      <c r="K6" s="689"/>
      <c r="L6" s="689"/>
      <c r="M6" s="689"/>
      <c r="N6" s="689"/>
      <c r="O6" s="690"/>
      <c r="P6" s="792"/>
      <c r="Q6" s="792"/>
      <c r="R6" s="792"/>
      <c r="S6" s="792"/>
      <c r="T6" s="792"/>
      <c r="U6" s="792"/>
      <c r="V6" s="792"/>
      <c r="W6" s="792"/>
      <c r="X6" s="793"/>
      <c r="Y6" s="1025" t="s">
        <v>14</v>
      </c>
      <c r="Z6" s="1026"/>
      <c r="AA6" s="1027"/>
      <c r="AB6" s="548" t="s">
        <v>302</v>
      </c>
      <c r="AC6" s="1028"/>
      <c r="AD6" s="1028"/>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498</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68"/>
      <c r="AA9" s="869"/>
      <c r="AB9" s="1038" t="s">
        <v>12</v>
      </c>
      <c r="AC9" s="1039"/>
      <c r="AD9" s="1040"/>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683"/>
      <c r="I11" s="683"/>
      <c r="J11" s="683"/>
      <c r="K11" s="683"/>
      <c r="L11" s="683"/>
      <c r="M11" s="683"/>
      <c r="N11" s="683"/>
      <c r="O11" s="684"/>
      <c r="P11" s="100"/>
      <c r="Q11" s="788"/>
      <c r="R11" s="788"/>
      <c r="S11" s="788"/>
      <c r="T11" s="788"/>
      <c r="U11" s="788"/>
      <c r="V11" s="788"/>
      <c r="W11" s="788"/>
      <c r="X11" s="789"/>
      <c r="Y11" s="1029" t="s">
        <v>13</v>
      </c>
      <c r="Z11" s="1030"/>
      <c r="AA11" s="1031"/>
      <c r="AB11" s="483"/>
      <c r="AC11" s="1033"/>
      <c r="AD11" s="1033"/>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685"/>
      <c r="H12" s="686"/>
      <c r="I12" s="686"/>
      <c r="J12" s="686"/>
      <c r="K12" s="686"/>
      <c r="L12" s="686"/>
      <c r="M12" s="686"/>
      <c r="N12" s="686"/>
      <c r="O12" s="687"/>
      <c r="P12" s="790"/>
      <c r="Q12" s="790"/>
      <c r="R12" s="790"/>
      <c r="S12" s="790"/>
      <c r="T12" s="790"/>
      <c r="U12" s="790"/>
      <c r="V12" s="790"/>
      <c r="W12" s="790"/>
      <c r="X12" s="791"/>
      <c r="Y12" s="420" t="s">
        <v>55</v>
      </c>
      <c r="Z12" s="1026"/>
      <c r="AA12" s="1027"/>
      <c r="AB12" s="537"/>
      <c r="AC12" s="1032"/>
      <c r="AD12" s="1032"/>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688"/>
      <c r="H13" s="689"/>
      <c r="I13" s="689"/>
      <c r="J13" s="689"/>
      <c r="K13" s="689"/>
      <c r="L13" s="689"/>
      <c r="M13" s="689"/>
      <c r="N13" s="689"/>
      <c r="O13" s="690"/>
      <c r="P13" s="792"/>
      <c r="Q13" s="792"/>
      <c r="R13" s="792"/>
      <c r="S13" s="792"/>
      <c r="T13" s="792"/>
      <c r="U13" s="792"/>
      <c r="V13" s="792"/>
      <c r="W13" s="792"/>
      <c r="X13" s="793"/>
      <c r="Y13" s="1025" t="s">
        <v>14</v>
      </c>
      <c r="Z13" s="1026"/>
      <c r="AA13" s="1027"/>
      <c r="AB13" s="548" t="s">
        <v>302</v>
      </c>
      <c r="AC13" s="1028"/>
      <c r="AD13" s="1028"/>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498</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68"/>
      <c r="AA16" s="869"/>
      <c r="AB16" s="1038" t="s">
        <v>12</v>
      </c>
      <c r="AC16" s="1039"/>
      <c r="AD16" s="1040"/>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683"/>
      <c r="I18" s="683"/>
      <c r="J18" s="683"/>
      <c r="K18" s="683"/>
      <c r="L18" s="683"/>
      <c r="M18" s="683"/>
      <c r="N18" s="683"/>
      <c r="O18" s="684"/>
      <c r="P18" s="100"/>
      <c r="Q18" s="788"/>
      <c r="R18" s="788"/>
      <c r="S18" s="788"/>
      <c r="T18" s="788"/>
      <c r="U18" s="788"/>
      <c r="V18" s="788"/>
      <c r="W18" s="788"/>
      <c r="X18" s="789"/>
      <c r="Y18" s="1029" t="s">
        <v>13</v>
      </c>
      <c r="Z18" s="1030"/>
      <c r="AA18" s="1031"/>
      <c r="AB18" s="483"/>
      <c r="AC18" s="1033"/>
      <c r="AD18" s="1033"/>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685"/>
      <c r="H19" s="686"/>
      <c r="I19" s="686"/>
      <c r="J19" s="686"/>
      <c r="K19" s="686"/>
      <c r="L19" s="686"/>
      <c r="M19" s="686"/>
      <c r="N19" s="686"/>
      <c r="O19" s="687"/>
      <c r="P19" s="790"/>
      <c r="Q19" s="790"/>
      <c r="R19" s="790"/>
      <c r="S19" s="790"/>
      <c r="T19" s="790"/>
      <c r="U19" s="790"/>
      <c r="V19" s="790"/>
      <c r="W19" s="790"/>
      <c r="X19" s="791"/>
      <c r="Y19" s="420" t="s">
        <v>55</v>
      </c>
      <c r="Z19" s="1026"/>
      <c r="AA19" s="1027"/>
      <c r="AB19" s="537"/>
      <c r="AC19" s="1032"/>
      <c r="AD19" s="1032"/>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688"/>
      <c r="H20" s="689"/>
      <c r="I20" s="689"/>
      <c r="J20" s="689"/>
      <c r="K20" s="689"/>
      <c r="L20" s="689"/>
      <c r="M20" s="689"/>
      <c r="N20" s="689"/>
      <c r="O20" s="690"/>
      <c r="P20" s="792"/>
      <c r="Q20" s="792"/>
      <c r="R20" s="792"/>
      <c r="S20" s="792"/>
      <c r="T20" s="792"/>
      <c r="U20" s="792"/>
      <c r="V20" s="792"/>
      <c r="W20" s="792"/>
      <c r="X20" s="793"/>
      <c r="Y20" s="1025" t="s">
        <v>14</v>
      </c>
      <c r="Z20" s="1026"/>
      <c r="AA20" s="1027"/>
      <c r="AB20" s="548" t="s">
        <v>302</v>
      </c>
      <c r="AC20" s="1028"/>
      <c r="AD20" s="1028"/>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498</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68"/>
      <c r="AA23" s="869"/>
      <c r="AB23" s="1038" t="s">
        <v>12</v>
      </c>
      <c r="AC23" s="1039"/>
      <c r="AD23" s="1040"/>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683"/>
      <c r="I25" s="683"/>
      <c r="J25" s="683"/>
      <c r="K25" s="683"/>
      <c r="L25" s="683"/>
      <c r="M25" s="683"/>
      <c r="N25" s="683"/>
      <c r="O25" s="684"/>
      <c r="P25" s="100"/>
      <c r="Q25" s="788"/>
      <c r="R25" s="788"/>
      <c r="S25" s="788"/>
      <c r="T25" s="788"/>
      <c r="U25" s="788"/>
      <c r="V25" s="788"/>
      <c r="W25" s="788"/>
      <c r="X25" s="789"/>
      <c r="Y25" s="1029" t="s">
        <v>13</v>
      </c>
      <c r="Z25" s="1030"/>
      <c r="AA25" s="1031"/>
      <c r="AB25" s="483"/>
      <c r="AC25" s="1033"/>
      <c r="AD25" s="1033"/>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685"/>
      <c r="H26" s="686"/>
      <c r="I26" s="686"/>
      <c r="J26" s="686"/>
      <c r="K26" s="686"/>
      <c r="L26" s="686"/>
      <c r="M26" s="686"/>
      <c r="N26" s="686"/>
      <c r="O26" s="687"/>
      <c r="P26" s="790"/>
      <c r="Q26" s="790"/>
      <c r="R26" s="790"/>
      <c r="S26" s="790"/>
      <c r="T26" s="790"/>
      <c r="U26" s="790"/>
      <c r="V26" s="790"/>
      <c r="W26" s="790"/>
      <c r="X26" s="791"/>
      <c r="Y26" s="420" t="s">
        <v>55</v>
      </c>
      <c r="Z26" s="1026"/>
      <c r="AA26" s="1027"/>
      <c r="AB26" s="537"/>
      <c r="AC26" s="1032"/>
      <c r="AD26" s="1032"/>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688"/>
      <c r="H27" s="689"/>
      <c r="I27" s="689"/>
      <c r="J27" s="689"/>
      <c r="K27" s="689"/>
      <c r="L27" s="689"/>
      <c r="M27" s="689"/>
      <c r="N27" s="689"/>
      <c r="O27" s="690"/>
      <c r="P27" s="792"/>
      <c r="Q27" s="792"/>
      <c r="R27" s="792"/>
      <c r="S27" s="792"/>
      <c r="T27" s="792"/>
      <c r="U27" s="792"/>
      <c r="V27" s="792"/>
      <c r="W27" s="792"/>
      <c r="X27" s="793"/>
      <c r="Y27" s="1025" t="s">
        <v>14</v>
      </c>
      <c r="Z27" s="1026"/>
      <c r="AA27" s="1027"/>
      <c r="AB27" s="548" t="s">
        <v>302</v>
      </c>
      <c r="AC27" s="1028"/>
      <c r="AD27" s="1028"/>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498</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68"/>
      <c r="AA30" s="869"/>
      <c r="AB30" s="1038" t="s">
        <v>12</v>
      </c>
      <c r="AC30" s="1039"/>
      <c r="AD30" s="1040"/>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683"/>
      <c r="I32" s="683"/>
      <c r="J32" s="683"/>
      <c r="K32" s="683"/>
      <c r="L32" s="683"/>
      <c r="M32" s="683"/>
      <c r="N32" s="683"/>
      <c r="O32" s="684"/>
      <c r="P32" s="100"/>
      <c r="Q32" s="788"/>
      <c r="R32" s="788"/>
      <c r="S32" s="788"/>
      <c r="T32" s="788"/>
      <c r="U32" s="788"/>
      <c r="V32" s="788"/>
      <c r="W32" s="788"/>
      <c r="X32" s="789"/>
      <c r="Y32" s="1029" t="s">
        <v>13</v>
      </c>
      <c r="Z32" s="1030"/>
      <c r="AA32" s="1031"/>
      <c r="AB32" s="483"/>
      <c r="AC32" s="1033"/>
      <c r="AD32" s="1033"/>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685"/>
      <c r="H33" s="686"/>
      <c r="I33" s="686"/>
      <c r="J33" s="686"/>
      <c r="K33" s="686"/>
      <c r="L33" s="686"/>
      <c r="M33" s="686"/>
      <c r="N33" s="686"/>
      <c r="O33" s="687"/>
      <c r="P33" s="790"/>
      <c r="Q33" s="790"/>
      <c r="R33" s="790"/>
      <c r="S33" s="790"/>
      <c r="T33" s="790"/>
      <c r="U33" s="790"/>
      <c r="V33" s="790"/>
      <c r="W33" s="790"/>
      <c r="X33" s="791"/>
      <c r="Y33" s="420" t="s">
        <v>55</v>
      </c>
      <c r="Z33" s="1026"/>
      <c r="AA33" s="1027"/>
      <c r="AB33" s="537"/>
      <c r="AC33" s="1032"/>
      <c r="AD33" s="1032"/>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688"/>
      <c r="H34" s="689"/>
      <c r="I34" s="689"/>
      <c r="J34" s="689"/>
      <c r="K34" s="689"/>
      <c r="L34" s="689"/>
      <c r="M34" s="689"/>
      <c r="N34" s="689"/>
      <c r="O34" s="690"/>
      <c r="P34" s="792"/>
      <c r="Q34" s="792"/>
      <c r="R34" s="792"/>
      <c r="S34" s="792"/>
      <c r="T34" s="792"/>
      <c r="U34" s="792"/>
      <c r="V34" s="792"/>
      <c r="W34" s="792"/>
      <c r="X34" s="793"/>
      <c r="Y34" s="1025" t="s">
        <v>14</v>
      </c>
      <c r="Z34" s="1026"/>
      <c r="AA34" s="1027"/>
      <c r="AB34" s="548" t="s">
        <v>302</v>
      </c>
      <c r="AC34" s="1028"/>
      <c r="AD34" s="1028"/>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498</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68"/>
      <c r="AA37" s="869"/>
      <c r="AB37" s="1038" t="s">
        <v>12</v>
      </c>
      <c r="AC37" s="1039"/>
      <c r="AD37" s="1040"/>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683"/>
      <c r="I39" s="683"/>
      <c r="J39" s="683"/>
      <c r="K39" s="683"/>
      <c r="L39" s="683"/>
      <c r="M39" s="683"/>
      <c r="N39" s="683"/>
      <c r="O39" s="684"/>
      <c r="P39" s="100"/>
      <c r="Q39" s="788"/>
      <c r="R39" s="788"/>
      <c r="S39" s="788"/>
      <c r="T39" s="788"/>
      <c r="U39" s="788"/>
      <c r="V39" s="788"/>
      <c r="W39" s="788"/>
      <c r="X39" s="789"/>
      <c r="Y39" s="1029" t="s">
        <v>13</v>
      </c>
      <c r="Z39" s="1030"/>
      <c r="AA39" s="1031"/>
      <c r="AB39" s="483"/>
      <c r="AC39" s="1033"/>
      <c r="AD39" s="103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685"/>
      <c r="H40" s="686"/>
      <c r="I40" s="686"/>
      <c r="J40" s="686"/>
      <c r="K40" s="686"/>
      <c r="L40" s="686"/>
      <c r="M40" s="686"/>
      <c r="N40" s="686"/>
      <c r="O40" s="687"/>
      <c r="P40" s="790"/>
      <c r="Q40" s="790"/>
      <c r="R40" s="790"/>
      <c r="S40" s="790"/>
      <c r="T40" s="790"/>
      <c r="U40" s="790"/>
      <c r="V40" s="790"/>
      <c r="W40" s="790"/>
      <c r="X40" s="791"/>
      <c r="Y40" s="420" t="s">
        <v>55</v>
      </c>
      <c r="Z40" s="1026"/>
      <c r="AA40" s="1027"/>
      <c r="AB40" s="537"/>
      <c r="AC40" s="1032"/>
      <c r="AD40" s="1032"/>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688"/>
      <c r="H41" s="689"/>
      <c r="I41" s="689"/>
      <c r="J41" s="689"/>
      <c r="K41" s="689"/>
      <c r="L41" s="689"/>
      <c r="M41" s="689"/>
      <c r="N41" s="689"/>
      <c r="O41" s="690"/>
      <c r="P41" s="792"/>
      <c r="Q41" s="792"/>
      <c r="R41" s="792"/>
      <c r="S41" s="792"/>
      <c r="T41" s="792"/>
      <c r="U41" s="792"/>
      <c r="V41" s="792"/>
      <c r="W41" s="792"/>
      <c r="X41" s="793"/>
      <c r="Y41" s="1025" t="s">
        <v>14</v>
      </c>
      <c r="Z41" s="1026"/>
      <c r="AA41" s="1027"/>
      <c r="AB41" s="548" t="s">
        <v>302</v>
      </c>
      <c r="AC41" s="1028"/>
      <c r="AD41" s="1028"/>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498</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68"/>
      <c r="AA44" s="869"/>
      <c r="AB44" s="1038" t="s">
        <v>12</v>
      </c>
      <c r="AC44" s="1039"/>
      <c r="AD44" s="1040"/>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683"/>
      <c r="I46" s="683"/>
      <c r="J46" s="683"/>
      <c r="K46" s="683"/>
      <c r="L46" s="683"/>
      <c r="M46" s="683"/>
      <c r="N46" s="683"/>
      <c r="O46" s="684"/>
      <c r="P46" s="100"/>
      <c r="Q46" s="788"/>
      <c r="R46" s="788"/>
      <c r="S46" s="788"/>
      <c r="T46" s="788"/>
      <c r="U46" s="788"/>
      <c r="V46" s="788"/>
      <c r="W46" s="788"/>
      <c r="X46" s="789"/>
      <c r="Y46" s="1029" t="s">
        <v>13</v>
      </c>
      <c r="Z46" s="1030"/>
      <c r="AA46" s="1031"/>
      <c r="AB46" s="483"/>
      <c r="AC46" s="1033"/>
      <c r="AD46" s="103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685"/>
      <c r="H47" s="686"/>
      <c r="I47" s="686"/>
      <c r="J47" s="686"/>
      <c r="K47" s="686"/>
      <c r="L47" s="686"/>
      <c r="M47" s="686"/>
      <c r="N47" s="686"/>
      <c r="O47" s="687"/>
      <c r="P47" s="790"/>
      <c r="Q47" s="790"/>
      <c r="R47" s="790"/>
      <c r="S47" s="790"/>
      <c r="T47" s="790"/>
      <c r="U47" s="790"/>
      <c r="V47" s="790"/>
      <c r="W47" s="790"/>
      <c r="X47" s="791"/>
      <c r="Y47" s="420" t="s">
        <v>55</v>
      </c>
      <c r="Z47" s="1026"/>
      <c r="AA47" s="1027"/>
      <c r="AB47" s="537"/>
      <c r="AC47" s="1032"/>
      <c r="AD47" s="1032"/>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688"/>
      <c r="H48" s="689"/>
      <c r="I48" s="689"/>
      <c r="J48" s="689"/>
      <c r="K48" s="689"/>
      <c r="L48" s="689"/>
      <c r="M48" s="689"/>
      <c r="N48" s="689"/>
      <c r="O48" s="690"/>
      <c r="P48" s="792"/>
      <c r="Q48" s="792"/>
      <c r="R48" s="792"/>
      <c r="S48" s="792"/>
      <c r="T48" s="792"/>
      <c r="U48" s="792"/>
      <c r="V48" s="792"/>
      <c r="W48" s="792"/>
      <c r="X48" s="793"/>
      <c r="Y48" s="1025" t="s">
        <v>14</v>
      </c>
      <c r="Z48" s="1026"/>
      <c r="AA48" s="1027"/>
      <c r="AB48" s="548" t="s">
        <v>302</v>
      </c>
      <c r="AC48" s="1028"/>
      <c r="AD48" s="1028"/>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498</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68"/>
      <c r="AA51" s="869"/>
      <c r="AB51" s="442" t="s">
        <v>12</v>
      </c>
      <c r="AC51" s="1039"/>
      <c r="AD51" s="1040"/>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683"/>
      <c r="I53" s="683"/>
      <c r="J53" s="683"/>
      <c r="K53" s="683"/>
      <c r="L53" s="683"/>
      <c r="M53" s="683"/>
      <c r="N53" s="683"/>
      <c r="O53" s="684"/>
      <c r="P53" s="100"/>
      <c r="Q53" s="788"/>
      <c r="R53" s="788"/>
      <c r="S53" s="788"/>
      <c r="T53" s="788"/>
      <c r="U53" s="788"/>
      <c r="V53" s="788"/>
      <c r="W53" s="788"/>
      <c r="X53" s="789"/>
      <c r="Y53" s="1029" t="s">
        <v>13</v>
      </c>
      <c r="Z53" s="1030"/>
      <c r="AA53" s="1031"/>
      <c r="AB53" s="483"/>
      <c r="AC53" s="1033"/>
      <c r="AD53" s="103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685"/>
      <c r="H54" s="686"/>
      <c r="I54" s="686"/>
      <c r="J54" s="686"/>
      <c r="K54" s="686"/>
      <c r="L54" s="686"/>
      <c r="M54" s="686"/>
      <c r="N54" s="686"/>
      <c r="O54" s="687"/>
      <c r="P54" s="790"/>
      <c r="Q54" s="790"/>
      <c r="R54" s="790"/>
      <c r="S54" s="790"/>
      <c r="T54" s="790"/>
      <c r="U54" s="790"/>
      <c r="V54" s="790"/>
      <c r="W54" s="790"/>
      <c r="X54" s="791"/>
      <c r="Y54" s="420" t="s">
        <v>55</v>
      </c>
      <c r="Z54" s="1026"/>
      <c r="AA54" s="1027"/>
      <c r="AB54" s="537"/>
      <c r="AC54" s="1032"/>
      <c r="AD54" s="1032"/>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688"/>
      <c r="H55" s="689"/>
      <c r="I55" s="689"/>
      <c r="J55" s="689"/>
      <c r="K55" s="689"/>
      <c r="L55" s="689"/>
      <c r="M55" s="689"/>
      <c r="N55" s="689"/>
      <c r="O55" s="690"/>
      <c r="P55" s="792"/>
      <c r="Q55" s="792"/>
      <c r="R55" s="792"/>
      <c r="S55" s="792"/>
      <c r="T55" s="792"/>
      <c r="U55" s="792"/>
      <c r="V55" s="792"/>
      <c r="W55" s="792"/>
      <c r="X55" s="793"/>
      <c r="Y55" s="1025" t="s">
        <v>14</v>
      </c>
      <c r="Z55" s="1026"/>
      <c r="AA55" s="1027"/>
      <c r="AB55" s="548" t="s">
        <v>302</v>
      </c>
      <c r="AC55" s="1028"/>
      <c r="AD55" s="102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498</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68"/>
      <c r="AA58" s="869"/>
      <c r="AB58" s="1038" t="s">
        <v>12</v>
      </c>
      <c r="AC58" s="1039"/>
      <c r="AD58" s="1040"/>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683"/>
      <c r="I60" s="683"/>
      <c r="J60" s="683"/>
      <c r="K60" s="683"/>
      <c r="L60" s="683"/>
      <c r="M60" s="683"/>
      <c r="N60" s="683"/>
      <c r="O60" s="684"/>
      <c r="P60" s="100"/>
      <c r="Q60" s="788"/>
      <c r="R60" s="788"/>
      <c r="S60" s="788"/>
      <c r="T60" s="788"/>
      <c r="U60" s="788"/>
      <c r="V60" s="788"/>
      <c r="W60" s="788"/>
      <c r="X60" s="789"/>
      <c r="Y60" s="1029" t="s">
        <v>13</v>
      </c>
      <c r="Z60" s="1030"/>
      <c r="AA60" s="1031"/>
      <c r="AB60" s="483"/>
      <c r="AC60" s="1033"/>
      <c r="AD60" s="103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685"/>
      <c r="H61" s="686"/>
      <c r="I61" s="686"/>
      <c r="J61" s="686"/>
      <c r="K61" s="686"/>
      <c r="L61" s="686"/>
      <c r="M61" s="686"/>
      <c r="N61" s="686"/>
      <c r="O61" s="687"/>
      <c r="P61" s="790"/>
      <c r="Q61" s="790"/>
      <c r="R61" s="790"/>
      <c r="S61" s="790"/>
      <c r="T61" s="790"/>
      <c r="U61" s="790"/>
      <c r="V61" s="790"/>
      <c r="W61" s="790"/>
      <c r="X61" s="791"/>
      <c r="Y61" s="420" t="s">
        <v>55</v>
      </c>
      <c r="Z61" s="1026"/>
      <c r="AA61" s="1027"/>
      <c r="AB61" s="537"/>
      <c r="AC61" s="1032"/>
      <c r="AD61" s="103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688"/>
      <c r="H62" s="689"/>
      <c r="I62" s="689"/>
      <c r="J62" s="689"/>
      <c r="K62" s="689"/>
      <c r="L62" s="689"/>
      <c r="M62" s="689"/>
      <c r="N62" s="689"/>
      <c r="O62" s="690"/>
      <c r="P62" s="792"/>
      <c r="Q62" s="792"/>
      <c r="R62" s="792"/>
      <c r="S62" s="792"/>
      <c r="T62" s="792"/>
      <c r="U62" s="792"/>
      <c r="V62" s="792"/>
      <c r="W62" s="792"/>
      <c r="X62" s="793"/>
      <c r="Y62" s="1025" t="s">
        <v>14</v>
      </c>
      <c r="Z62" s="1026"/>
      <c r="AA62" s="1027"/>
      <c r="AB62" s="548" t="s">
        <v>302</v>
      </c>
      <c r="AC62" s="1028"/>
      <c r="AD62" s="1028"/>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498</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68"/>
      <c r="AA65" s="869"/>
      <c r="AB65" s="1038" t="s">
        <v>12</v>
      </c>
      <c r="AC65" s="1039"/>
      <c r="AD65" s="1040"/>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683"/>
      <c r="I67" s="683"/>
      <c r="J67" s="683"/>
      <c r="K67" s="683"/>
      <c r="L67" s="683"/>
      <c r="M67" s="683"/>
      <c r="N67" s="683"/>
      <c r="O67" s="684"/>
      <c r="P67" s="100"/>
      <c r="Q67" s="788"/>
      <c r="R67" s="788"/>
      <c r="S67" s="788"/>
      <c r="T67" s="788"/>
      <c r="U67" s="788"/>
      <c r="V67" s="788"/>
      <c r="W67" s="788"/>
      <c r="X67" s="789"/>
      <c r="Y67" s="1029" t="s">
        <v>13</v>
      </c>
      <c r="Z67" s="1030"/>
      <c r="AA67" s="1031"/>
      <c r="AB67" s="483"/>
      <c r="AC67" s="1033"/>
      <c r="AD67" s="1033"/>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685"/>
      <c r="H68" s="686"/>
      <c r="I68" s="686"/>
      <c r="J68" s="686"/>
      <c r="K68" s="686"/>
      <c r="L68" s="686"/>
      <c r="M68" s="686"/>
      <c r="N68" s="686"/>
      <c r="O68" s="687"/>
      <c r="P68" s="790"/>
      <c r="Q68" s="790"/>
      <c r="R68" s="790"/>
      <c r="S68" s="790"/>
      <c r="T68" s="790"/>
      <c r="U68" s="790"/>
      <c r="V68" s="790"/>
      <c r="W68" s="790"/>
      <c r="X68" s="791"/>
      <c r="Y68" s="420" t="s">
        <v>55</v>
      </c>
      <c r="Z68" s="1026"/>
      <c r="AA68" s="1027"/>
      <c r="AB68" s="537"/>
      <c r="AC68" s="1032"/>
      <c r="AD68" s="1032"/>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688"/>
      <c r="H69" s="689"/>
      <c r="I69" s="689"/>
      <c r="J69" s="689"/>
      <c r="K69" s="689"/>
      <c r="L69" s="689"/>
      <c r="M69" s="689"/>
      <c r="N69" s="689"/>
      <c r="O69" s="690"/>
      <c r="P69" s="792"/>
      <c r="Q69" s="792"/>
      <c r="R69" s="792"/>
      <c r="S69" s="792"/>
      <c r="T69" s="792"/>
      <c r="U69" s="792"/>
      <c r="V69" s="792"/>
      <c r="W69" s="792"/>
      <c r="X69" s="793"/>
      <c r="Y69" s="420" t="s">
        <v>14</v>
      </c>
      <c r="Z69" s="1026"/>
      <c r="AA69" s="1027"/>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520</v>
      </c>
      <c r="H2" s="620"/>
      <c r="I2" s="620"/>
      <c r="J2" s="620"/>
      <c r="K2" s="620"/>
      <c r="L2" s="620"/>
      <c r="M2" s="620"/>
      <c r="N2" s="620"/>
      <c r="O2" s="620"/>
      <c r="P2" s="620"/>
      <c r="Q2" s="620"/>
      <c r="R2" s="620"/>
      <c r="S2" s="620"/>
      <c r="T2" s="620"/>
      <c r="U2" s="620"/>
      <c r="V2" s="620"/>
      <c r="W2" s="620"/>
      <c r="X2" s="620"/>
      <c r="Y2" s="620"/>
      <c r="Z2" s="620"/>
      <c r="AA2" s="620"/>
      <c r="AB2" s="621"/>
      <c r="AC2" s="619" t="s">
        <v>522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54" t="s">
        <v>18</v>
      </c>
      <c r="H3" s="701"/>
      <c r="I3" s="701"/>
      <c r="J3" s="701"/>
      <c r="K3" s="701"/>
      <c r="L3" s="700" t="s">
        <v>19</v>
      </c>
      <c r="M3" s="701"/>
      <c r="N3" s="701"/>
      <c r="O3" s="701"/>
      <c r="P3" s="701"/>
      <c r="Q3" s="701"/>
      <c r="R3" s="701"/>
      <c r="S3" s="701"/>
      <c r="T3" s="701"/>
      <c r="U3" s="701"/>
      <c r="V3" s="701"/>
      <c r="W3" s="701"/>
      <c r="X3" s="702"/>
      <c r="Y3" s="616" t="s">
        <v>20</v>
      </c>
      <c r="Z3" s="617"/>
      <c r="AA3" s="617"/>
      <c r="AB3" s="838"/>
      <c r="AC3" s="854" t="s">
        <v>18</v>
      </c>
      <c r="AD3" s="701"/>
      <c r="AE3" s="701"/>
      <c r="AF3" s="701"/>
      <c r="AG3" s="701"/>
      <c r="AH3" s="700" t="s">
        <v>19</v>
      </c>
      <c r="AI3" s="701"/>
      <c r="AJ3" s="701"/>
      <c r="AK3" s="701"/>
      <c r="AL3" s="701"/>
      <c r="AM3" s="701"/>
      <c r="AN3" s="701"/>
      <c r="AO3" s="701"/>
      <c r="AP3" s="701"/>
      <c r="AQ3" s="701"/>
      <c r="AR3" s="701"/>
      <c r="AS3" s="701"/>
      <c r="AT3" s="702"/>
      <c r="AU3" s="616" t="s">
        <v>20</v>
      </c>
      <c r="AV3" s="617"/>
      <c r="AW3" s="617"/>
      <c r="AX3" s="618"/>
    </row>
    <row r="4" spans="1:50" ht="24.75" customHeight="1" x14ac:dyDescent="0.15">
      <c r="A4" s="1056"/>
      <c r="B4" s="1057"/>
      <c r="C4" s="1057"/>
      <c r="D4" s="1057"/>
      <c r="E4" s="1057"/>
      <c r="F4" s="1058"/>
      <c r="G4" s="703"/>
      <c r="H4" s="704"/>
      <c r="I4" s="704"/>
      <c r="J4" s="704"/>
      <c r="K4" s="705"/>
      <c r="L4" s="697"/>
      <c r="M4" s="698"/>
      <c r="N4" s="698"/>
      <c r="O4" s="698"/>
      <c r="P4" s="698"/>
      <c r="Q4" s="698"/>
      <c r="R4" s="698"/>
      <c r="S4" s="698"/>
      <c r="T4" s="698"/>
      <c r="U4" s="698"/>
      <c r="V4" s="698"/>
      <c r="W4" s="698"/>
      <c r="X4" s="699"/>
      <c r="Y4" s="414"/>
      <c r="Z4" s="415"/>
      <c r="AA4" s="415"/>
      <c r="AB4" s="679"/>
      <c r="AC4" s="703"/>
      <c r="AD4" s="704"/>
      <c r="AE4" s="704"/>
      <c r="AF4" s="704"/>
      <c r="AG4" s="705"/>
      <c r="AH4" s="697"/>
      <c r="AI4" s="698"/>
      <c r="AJ4" s="698"/>
      <c r="AK4" s="698"/>
      <c r="AL4" s="698"/>
      <c r="AM4" s="698"/>
      <c r="AN4" s="698"/>
      <c r="AO4" s="698"/>
      <c r="AP4" s="698"/>
      <c r="AQ4" s="698"/>
      <c r="AR4" s="698"/>
      <c r="AS4" s="698"/>
      <c r="AT4" s="699"/>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65" t="s">
        <v>21</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33"/>
    </row>
    <row r="16" spans="1:50" ht="25.5" customHeight="1" x14ac:dyDescent="0.15">
      <c r="A16" s="1056"/>
      <c r="B16" s="1057"/>
      <c r="C16" s="1057"/>
      <c r="D16" s="1057"/>
      <c r="E16" s="1057"/>
      <c r="F16" s="1058"/>
      <c r="G16" s="854" t="s">
        <v>18</v>
      </c>
      <c r="H16" s="701"/>
      <c r="I16" s="701"/>
      <c r="J16" s="701"/>
      <c r="K16" s="701"/>
      <c r="L16" s="700" t="s">
        <v>19</v>
      </c>
      <c r="M16" s="701"/>
      <c r="N16" s="701"/>
      <c r="O16" s="701"/>
      <c r="P16" s="701"/>
      <c r="Q16" s="701"/>
      <c r="R16" s="701"/>
      <c r="S16" s="701"/>
      <c r="T16" s="701"/>
      <c r="U16" s="701"/>
      <c r="V16" s="701"/>
      <c r="W16" s="701"/>
      <c r="X16" s="702"/>
      <c r="Y16" s="616" t="s">
        <v>20</v>
      </c>
      <c r="Z16" s="617"/>
      <c r="AA16" s="617"/>
      <c r="AB16" s="838"/>
      <c r="AC16" s="854" t="s">
        <v>18</v>
      </c>
      <c r="AD16" s="701"/>
      <c r="AE16" s="701"/>
      <c r="AF16" s="701"/>
      <c r="AG16" s="701"/>
      <c r="AH16" s="700" t="s">
        <v>19</v>
      </c>
      <c r="AI16" s="701"/>
      <c r="AJ16" s="701"/>
      <c r="AK16" s="701"/>
      <c r="AL16" s="701"/>
      <c r="AM16" s="701"/>
      <c r="AN16" s="701"/>
      <c r="AO16" s="701"/>
      <c r="AP16" s="701"/>
      <c r="AQ16" s="701"/>
      <c r="AR16" s="701"/>
      <c r="AS16" s="701"/>
      <c r="AT16" s="702"/>
      <c r="AU16" s="616" t="s">
        <v>20</v>
      </c>
      <c r="AV16" s="617"/>
      <c r="AW16" s="617"/>
      <c r="AX16" s="618"/>
    </row>
    <row r="17" spans="1:50" ht="24.75" customHeight="1" x14ac:dyDescent="0.15">
      <c r="A17" s="1056"/>
      <c r="B17" s="1057"/>
      <c r="C17" s="1057"/>
      <c r="D17" s="1057"/>
      <c r="E17" s="1057"/>
      <c r="F17" s="1058"/>
      <c r="G17" s="703"/>
      <c r="H17" s="704"/>
      <c r="I17" s="704"/>
      <c r="J17" s="704"/>
      <c r="K17" s="705"/>
      <c r="L17" s="697"/>
      <c r="M17" s="698"/>
      <c r="N17" s="698"/>
      <c r="O17" s="698"/>
      <c r="P17" s="698"/>
      <c r="Q17" s="698"/>
      <c r="R17" s="698"/>
      <c r="S17" s="698"/>
      <c r="T17" s="698"/>
      <c r="U17" s="698"/>
      <c r="V17" s="698"/>
      <c r="W17" s="698"/>
      <c r="X17" s="699"/>
      <c r="Y17" s="414"/>
      <c r="Z17" s="415"/>
      <c r="AA17" s="415"/>
      <c r="AB17" s="679"/>
      <c r="AC17" s="703"/>
      <c r="AD17" s="704"/>
      <c r="AE17" s="704"/>
      <c r="AF17" s="704"/>
      <c r="AG17" s="705"/>
      <c r="AH17" s="697"/>
      <c r="AI17" s="698"/>
      <c r="AJ17" s="698"/>
      <c r="AK17" s="698"/>
      <c r="AL17" s="698"/>
      <c r="AM17" s="698"/>
      <c r="AN17" s="698"/>
      <c r="AO17" s="698"/>
      <c r="AP17" s="698"/>
      <c r="AQ17" s="698"/>
      <c r="AR17" s="698"/>
      <c r="AS17" s="698"/>
      <c r="AT17" s="699"/>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33"/>
    </row>
    <row r="29" spans="1:50" ht="24.75" customHeight="1" x14ac:dyDescent="0.15">
      <c r="A29" s="1056"/>
      <c r="B29" s="1057"/>
      <c r="C29" s="1057"/>
      <c r="D29" s="1057"/>
      <c r="E29" s="1057"/>
      <c r="F29" s="1058"/>
      <c r="G29" s="854" t="s">
        <v>18</v>
      </c>
      <c r="H29" s="701"/>
      <c r="I29" s="701"/>
      <c r="J29" s="701"/>
      <c r="K29" s="701"/>
      <c r="L29" s="700" t="s">
        <v>19</v>
      </c>
      <c r="M29" s="701"/>
      <c r="N29" s="701"/>
      <c r="O29" s="701"/>
      <c r="P29" s="701"/>
      <c r="Q29" s="701"/>
      <c r="R29" s="701"/>
      <c r="S29" s="701"/>
      <c r="T29" s="701"/>
      <c r="U29" s="701"/>
      <c r="V29" s="701"/>
      <c r="W29" s="701"/>
      <c r="X29" s="702"/>
      <c r="Y29" s="616" t="s">
        <v>20</v>
      </c>
      <c r="Z29" s="617"/>
      <c r="AA29" s="617"/>
      <c r="AB29" s="838"/>
      <c r="AC29" s="854" t="s">
        <v>18</v>
      </c>
      <c r="AD29" s="701"/>
      <c r="AE29" s="701"/>
      <c r="AF29" s="701"/>
      <c r="AG29" s="701"/>
      <c r="AH29" s="700" t="s">
        <v>19</v>
      </c>
      <c r="AI29" s="701"/>
      <c r="AJ29" s="701"/>
      <c r="AK29" s="701"/>
      <c r="AL29" s="701"/>
      <c r="AM29" s="701"/>
      <c r="AN29" s="701"/>
      <c r="AO29" s="701"/>
      <c r="AP29" s="701"/>
      <c r="AQ29" s="701"/>
      <c r="AR29" s="701"/>
      <c r="AS29" s="701"/>
      <c r="AT29" s="702"/>
      <c r="AU29" s="616" t="s">
        <v>20</v>
      </c>
      <c r="AV29" s="617"/>
      <c r="AW29" s="617"/>
      <c r="AX29" s="618"/>
    </row>
    <row r="30" spans="1:50" ht="24.75" customHeight="1" x14ac:dyDescent="0.15">
      <c r="A30" s="1056"/>
      <c r="B30" s="1057"/>
      <c r="C30" s="1057"/>
      <c r="D30" s="1057"/>
      <c r="E30" s="1057"/>
      <c r="F30" s="1058"/>
      <c r="G30" s="703"/>
      <c r="H30" s="704"/>
      <c r="I30" s="704"/>
      <c r="J30" s="704"/>
      <c r="K30" s="705"/>
      <c r="L30" s="697"/>
      <c r="M30" s="698"/>
      <c r="N30" s="698"/>
      <c r="O30" s="698"/>
      <c r="P30" s="698"/>
      <c r="Q30" s="698"/>
      <c r="R30" s="698"/>
      <c r="S30" s="698"/>
      <c r="T30" s="698"/>
      <c r="U30" s="698"/>
      <c r="V30" s="698"/>
      <c r="W30" s="698"/>
      <c r="X30" s="699"/>
      <c r="Y30" s="414"/>
      <c r="Z30" s="415"/>
      <c r="AA30" s="415"/>
      <c r="AB30" s="679"/>
      <c r="AC30" s="703"/>
      <c r="AD30" s="704"/>
      <c r="AE30" s="704"/>
      <c r="AF30" s="704"/>
      <c r="AG30" s="705"/>
      <c r="AH30" s="697"/>
      <c r="AI30" s="698"/>
      <c r="AJ30" s="698"/>
      <c r="AK30" s="698"/>
      <c r="AL30" s="698"/>
      <c r="AM30" s="698"/>
      <c r="AN30" s="698"/>
      <c r="AO30" s="698"/>
      <c r="AP30" s="698"/>
      <c r="AQ30" s="698"/>
      <c r="AR30" s="698"/>
      <c r="AS30" s="698"/>
      <c r="AT30" s="699"/>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33"/>
    </row>
    <row r="42" spans="1:50" ht="24.75" customHeight="1" x14ac:dyDescent="0.15">
      <c r="A42" s="1056"/>
      <c r="B42" s="1057"/>
      <c r="C42" s="1057"/>
      <c r="D42" s="1057"/>
      <c r="E42" s="1057"/>
      <c r="F42" s="1058"/>
      <c r="G42" s="854" t="s">
        <v>18</v>
      </c>
      <c r="H42" s="701"/>
      <c r="I42" s="701"/>
      <c r="J42" s="701"/>
      <c r="K42" s="701"/>
      <c r="L42" s="700" t="s">
        <v>19</v>
      </c>
      <c r="M42" s="701"/>
      <c r="N42" s="701"/>
      <c r="O42" s="701"/>
      <c r="P42" s="701"/>
      <c r="Q42" s="701"/>
      <c r="R42" s="701"/>
      <c r="S42" s="701"/>
      <c r="T42" s="701"/>
      <c r="U42" s="701"/>
      <c r="V42" s="701"/>
      <c r="W42" s="701"/>
      <c r="X42" s="702"/>
      <c r="Y42" s="616" t="s">
        <v>20</v>
      </c>
      <c r="Z42" s="617"/>
      <c r="AA42" s="617"/>
      <c r="AB42" s="838"/>
      <c r="AC42" s="854" t="s">
        <v>18</v>
      </c>
      <c r="AD42" s="701"/>
      <c r="AE42" s="701"/>
      <c r="AF42" s="701"/>
      <c r="AG42" s="701"/>
      <c r="AH42" s="700" t="s">
        <v>19</v>
      </c>
      <c r="AI42" s="701"/>
      <c r="AJ42" s="701"/>
      <c r="AK42" s="701"/>
      <c r="AL42" s="701"/>
      <c r="AM42" s="701"/>
      <c r="AN42" s="701"/>
      <c r="AO42" s="701"/>
      <c r="AP42" s="701"/>
      <c r="AQ42" s="701"/>
      <c r="AR42" s="701"/>
      <c r="AS42" s="701"/>
      <c r="AT42" s="702"/>
      <c r="AU42" s="616" t="s">
        <v>20</v>
      </c>
      <c r="AV42" s="617"/>
      <c r="AW42" s="617"/>
      <c r="AX42" s="618"/>
    </row>
    <row r="43" spans="1:50" ht="24.75" customHeight="1" x14ac:dyDescent="0.15">
      <c r="A43" s="1056"/>
      <c r="B43" s="1057"/>
      <c r="C43" s="1057"/>
      <c r="D43" s="1057"/>
      <c r="E43" s="1057"/>
      <c r="F43" s="1058"/>
      <c r="G43" s="703"/>
      <c r="H43" s="704"/>
      <c r="I43" s="704"/>
      <c r="J43" s="704"/>
      <c r="K43" s="705"/>
      <c r="L43" s="697"/>
      <c r="M43" s="698"/>
      <c r="N43" s="698"/>
      <c r="O43" s="698"/>
      <c r="P43" s="698"/>
      <c r="Q43" s="698"/>
      <c r="R43" s="698"/>
      <c r="S43" s="698"/>
      <c r="T43" s="698"/>
      <c r="U43" s="698"/>
      <c r="V43" s="698"/>
      <c r="W43" s="698"/>
      <c r="X43" s="699"/>
      <c r="Y43" s="414"/>
      <c r="Z43" s="415"/>
      <c r="AA43" s="415"/>
      <c r="AB43" s="679"/>
      <c r="AC43" s="703"/>
      <c r="AD43" s="704"/>
      <c r="AE43" s="704"/>
      <c r="AF43" s="704"/>
      <c r="AG43" s="705"/>
      <c r="AH43" s="697"/>
      <c r="AI43" s="698"/>
      <c r="AJ43" s="698"/>
      <c r="AK43" s="698"/>
      <c r="AL43" s="698"/>
      <c r="AM43" s="698"/>
      <c r="AN43" s="698"/>
      <c r="AO43" s="698"/>
      <c r="AP43" s="698"/>
      <c r="AQ43" s="698"/>
      <c r="AR43" s="698"/>
      <c r="AS43" s="698"/>
      <c r="AT43" s="699"/>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33"/>
    </row>
    <row r="56" spans="1:50" ht="24.75" customHeight="1" x14ac:dyDescent="0.15">
      <c r="A56" s="1056"/>
      <c r="B56" s="1057"/>
      <c r="C56" s="1057"/>
      <c r="D56" s="1057"/>
      <c r="E56" s="1057"/>
      <c r="F56" s="1058"/>
      <c r="G56" s="854" t="s">
        <v>18</v>
      </c>
      <c r="H56" s="701"/>
      <c r="I56" s="701"/>
      <c r="J56" s="701"/>
      <c r="K56" s="701"/>
      <c r="L56" s="700" t="s">
        <v>19</v>
      </c>
      <c r="M56" s="701"/>
      <c r="N56" s="701"/>
      <c r="O56" s="701"/>
      <c r="P56" s="701"/>
      <c r="Q56" s="701"/>
      <c r="R56" s="701"/>
      <c r="S56" s="701"/>
      <c r="T56" s="701"/>
      <c r="U56" s="701"/>
      <c r="V56" s="701"/>
      <c r="W56" s="701"/>
      <c r="X56" s="702"/>
      <c r="Y56" s="616" t="s">
        <v>20</v>
      </c>
      <c r="Z56" s="617"/>
      <c r="AA56" s="617"/>
      <c r="AB56" s="838"/>
      <c r="AC56" s="854" t="s">
        <v>18</v>
      </c>
      <c r="AD56" s="701"/>
      <c r="AE56" s="701"/>
      <c r="AF56" s="701"/>
      <c r="AG56" s="701"/>
      <c r="AH56" s="700" t="s">
        <v>19</v>
      </c>
      <c r="AI56" s="701"/>
      <c r="AJ56" s="701"/>
      <c r="AK56" s="701"/>
      <c r="AL56" s="701"/>
      <c r="AM56" s="701"/>
      <c r="AN56" s="701"/>
      <c r="AO56" s="701"/>
      <c r="AP56" s="701"/>
      <c r="AQ56" s="701"/>
      <c r="AR56" s="701"/>
      <c r="AS56" s="701"/>
      <c r="AT56" s="702"/>
      <c r="AU56" s="616" t="s">
        <v>20</v>
      </c>
      <c r="AV56" s="617"/>
      <c r="AW56" s="617"/>
      <c r="AX56" s="618"/>
    </row>
    <row r="57" spans="1:50" ht="24.75" customHeight="1" x14ac:dyDescent="0.15">
      <c r="A57" s="1056"/>
      <c r="B57" s="1057"/>
      <c r="C57" s="1057"/>
      <c r="D57" s="1057"/>
      <c r="E57" s="1057"/>
      <c r="F57" s="1058"/>
      <c r="G57" s="703"/>
      <c r="H57" s="704"/>
      <c r="I57" s="704"/>
      <c r="J57" s="704"/>
      <c r="K57" s="705"/>
      <c r="L57" s="697"/>
      <c r="M57" s="698"/>
      <c r="N57" s="698"/>
      <c r="O57" s="698"/>
      <c r="P57" s="698"/>
      <c r="Q57" s="698"/>
      <c r="R57" s="698"/>
      <c r="S57" s="698"/>
      <c r="T57" s="698"/>
      <c r="U57" s="698"/>
      <c r="V57" s="698"/>
      <c r="W57" s="698"/>
      <c r="X57" s="699"/>
      <c r="Y57" s="414"/>
      <c r="Z57" s="415"/>
      <c r="AA57" s="415"/>
      <c r="AB57" s="679"/>
      <c r="AC57" s="703"/>
      <c r="AD57" s="704"/>
      <c r="AE57" s="704"/>
      <c r="AF57" s="704"/>
      <c r="AG57" s="705"/>
      <c r="AH57" s="697"/>
      <c r="AI57" s="698"/>
      <c r="AJ57" s="698"/>
      <c r="AK57" s="698"/>
      <c r="AL57" s="698"/>
      <c r="AM57" s="698"/>
      <c r="AN57" s="698"/>
      <c r="AO57" s="698"/>
      <c r="AP57" s="698"/>
      <c r="AQ57" s="698"/>
      <c r="AR57" s="698"/>
      <c r="AS57" s="698"/>
      <c r="AT57" s="699"/>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33"/>
    </row>
    <row r="69" spans="1:50" ht="25.5" customHeight="1" x14ac:dyDescent="0.15">
      <c r="A69" s="1056"/>
      <c r="B69" s="1057"/>
      <c r="C69" s="1057"/>
      <c r="D69" s="1057"/>
      <c r="E69" s="1057"/>
      <c r="F69" s="1058"/>
      <c r="G69" s="854" t="s">
        <v>18</v>
      </c>
      <c r="H69" s="701"/>
      <c r="I69" s="701"/>
      <c r="J69" s="701"/>
      <c r="K69" s="701"/>
      <c r="L69" s="700" t="s">
        <v>19</v>
      </c>
      <c r="M69" s="701"/>
      <c r="N69" s="701"/>
      <c r="O69" s="701"/>
      <c r="P69" s="701"/>
      <c r="Q69" s="701"/>
      <c r="R69" s="701"/>
      <c r="S69" s="701"/>
      <c r="T69" s="701"/>
      <c r="U69" s="701"/>
      <c r="V69" s="701"/>
      <c r="W69" s="701"/>
      <c r="X69" s="702"/>
      <c r="Y69" s="616" t="s">
        <v>20</v>
      </c>
      <c r="Z69" s="617"/>
      <c r="AA69" s="617"/>
      <c r="AB69" s="838"/>
      <c r="AC69" s="854" t="s">
        <v>18</v>
      </c>
      <c r="AD69" s="701"/>
      <c r="AE69" s="701"/>
      <c r="AF69" s="701"/>
      <c r="AG69" s="701"/>
      <c r="AH69" s="700" t="s">
        <v>19</v>
      </c>
      <c r="AI69" s="701"/>
      <c r="AJ69" s="701"/>
      <c r="AK69" s="701"/>
      <c r="AL69" s="701"/>
      <c r="AM69" s="701"/>
      <c r="AN69" s="701"/>
      <c r="AO69" s="701"/>
      <c r="AP69" s="701"/>
      <c r="AQ69" s="701"/>
      <c r="AR69" s="701"/>
      <c r="AS69" s="701"/>
      <c r="AT69" s="702"/>
      <c r="AU69" s="616" t="s">
        <v>20</v>
      </c>
      <c r="AV69" s="617"/>
      <c r="AW69" s="617"/>
      <c r="AX69" s="618"/>
    </row>
    <row r="70" spans="1:50" ht="24.75" customHeight="1" x14ac:dyDescent="0.15">
      <c r="A70" s="1056"/>
      <c r="B70" s="1057"/>
      <c r="C70" s="1057"/>
      <c r="D70" s="1057"/>
      <c r="E70" s="1057"/>
      <c r="F70" s="1058"/>
      <c r="G70" s="703"/>
      <c r="H70" s="704"/>
      <c r="I70" s="704"/>
      <c r="J70" s="704"/>
      <c r="K70" s="705"/>
      <c r="L70" s="697"/>
      <c r="M70" s="698"/>
      <c r="N70" s="698"/>
      <c r="O70" s="698"/>
      <c r="P70" s="698"/>
      <c r="Q70" s="698"/>
      <c r="R70" s="698"/>
      <c r="S70" s="698"/>
      <c r="T70" s="698"/>
      <c r="U70" s="698"/>
      <c r="V70" s="698"/>
      <c r="W70" s="698"/>
      <c r="X70" s="699"/>
      <c r="Y70" s="414"/>
      <c r="Z70" s="415"/>
      <c r="AA70" s="415"/>
      <c r="AB70" s="679"/>
      <c r="AC70" s="703"/>
      <c r="AD70" s="704"/>
      <c r="AE70" s="704"/>
      <c r="AF70" s="704"/>
      <c r="AG70" s="705"/>
      <c r="AH70" s="697"/>
      <c r="AI70" s="698"/>
      <c r="AJ70" s="698"/>
      <c r="AK70" s="698"/>
      <c r="AL70" s="698"/>
      <c r="AM70" s="698"/>
      <c r="AN70" s="698"/>
      <c r="AO70" s="698"/>
      <c r="AP70" s="698"/>
      <c r="AQ70" s="698"/>
      <c r="AR70" s="698"/>
      <c r="AS70" s="698"/>
      <c r="AT70" s="699"/>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33"/>
    </row>
    <row r="82" spans="1:50" ht="24.75" customHeight="1" x14ac:dyDescent="0.15">
      <c r="A82" s="1056"/>
      <c r="B82" s="1057"/>
      <c r="C82" s="1057"/>
      <c r="D82" s="1057"/>
      <c r="E82" s="1057"/>
      <c r="F82" s="1058"/>
      <c r="G82" s="854" t="s">
        <v>18</v>
      </c>
      <c r="H82" s="701"/>
      <c r="I82" s="701"/>
      <c r="J82" s="701"/>
      <c r="K82" s="701"/>
      <c r="L82" s="700" t="s">
        <v>19</v>
      </c>
      <c r="M82" s="701"/>
      <c r="N82" s="701"/>
      <c r="O82" s="701"/>
      <c r="P82" s="701"/>
      <c r="Q82" s="701"/>
      <c r="R82" s="701"/>
      <c r="S82" s="701"/>
      <c r="T82" s="701"/>
      <c r="U82" s="701"/>
      <c r="V82" s="701"/>
      <c r="W82" s="701"/>
      <c r="X82" s="702"/>
      <c r="Y82" s="616" t="s">
        <v>20</v>
      </c>
      <c r="Z82" s="617"/>
      <c r="AA82" s="617"/>
      <c r="AB82" s="838"/>
      <c r="AC82" s="854" t="s">
        <v>18</v>
      </c>
      <c r="AD82" s="701"/>
      <c r="AE82" s="701"/>
      <c r="AF82" s="701"/>
      <c r="AG82" s="701"/>
      <c r="AH82" s="700" t="s">
        <v>19</v>
      </c>
      <c r="AI82" s="701"/>
      <c r="AJ82" s="701"/>
      <c r="AK82" s="701"/>
      <c r="AL82" s="701"/>
      <c r="AM82" s="701"/>
      <c r="AN82" s="701"/>
      <c r="AO82" s="701"/>
      <c r="AP82" s="701"/>
      <c r="AQ82" s="701"/>
      <c r="AR82" s="701"/>
      <c r="AS82" s="701"/>
      <c r="AT82" s="702"/>
      <c r="AU82" s="616" t="s">
        <v>20</v>
      </c>
      <c r="AV82" s="617"/>
      <c r="AW82" s="617"/>
      <c r="AX82" s="618"/>
    </row>
    <row r="83" spans="1:50" ht="24.75" customHeight="1" x14ac:dyDescent="0.15">
      <c r="A83" s="1056"/>
      <c r="B83" s="1057"/>
      <c r="C83" s="1057"/>
      <c r="D83" s="1057"/>
      <c r="E83" s="1057"/>
      <c r="F83" s="1058"/>
      <c r="G83" s="703"/>
      <c r="H83" s="704"/>
      <c r="I83" s="704"/>
      <c r="J83" s="704"/>
      <c r="K83" s="705"/>
      <c r="L83" s="697"/>
      <c r="M83" s="698"/>
      <c r="N83" s="698"/>
      <c r="O83" s="698"/>
      <c r="P83" s="698"/>
      <c r="Q83" s="698"/>
      <c r="R83" s="698"/>
      <c r="S83" s="698"/>
      <c r="T83" s="698"/>
      <c r="U83" s="698"/>
      <c r="V83" s="698"/>
      <c r="W83" s="698"/>
      <c r="X83" s="699"/>
      <c r="Y83" s="414"/>
      <c r="Z83" s="415"/>
      <c r="AA83" s="415"/>
      <c r="AB83" s="679"/>
      <c r="AC83" s="703"/>
      <c r="AD83" s="704"/>
      <c r="AE83" s="704"/>
      <c r="AF83" s="704"/>
      <c r="AG83" s="705"/>
      <c r="AH83" s="697"/>
      <c r="AI83" s="698"/>
      <c r="AJ83" s="698"/>
      <c r="AK83" s="698"/>
      <c r="AL83" s="698"/>
      <c r="AM83" s="698"/>
      <c r="AN83" s="698"/>
      <c r="AO83" s="698"/>
      <c r="AP83" s="698"/>
      <c r="AQ83" s="698"/>
      <c r="AR83" s="698"/>
      <c r="AS83" s="698"/>
      <c r="AT83" s="699"/>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33"/>
    </row>
    <row r="95" spans="1:50" ht="24.75" customHeight="1" x14ac:dyDescent="0.15">
      <c r="A95" s="1056"/>
      <c r="B95" s="1057"/>
      <c r="C95" s="1057"/>
      <c r="D95" s="1057"/>
      <c r="E95" s="1057"/>
      <c r="F95" s="1058"/>
      <c r="G95" s="854" t="s">
        <v>18</v>
      </c>
      <c r="H95" s="701"/>
      <c r="I95" s="701"/>
      <c r="J95" s="701"/>
      <c r="K95" s="701"/>
      <c r="L95" s="700" t="s">
        <v>19</v>
      </c>
      <c r="M95" s="701"/>
      <c r="N95" s="701"/>
      <c r="O95" s="701"/>
      <c r="P95" s="701"/>
      <c r="Q95" s="701"/>
      <c r="R95" s="701"/>
      <c r="S95" s="701"/>
      <c r="T95" s="701"/>
      <c r="U95" s="701"/>
      <c r="V95" s="701"/>
      <c r="W95" s="701"/>
      <c r="X95" s="702"/>
      <c r="Y95" s="616" t="s">
        <v>20</v>
      </c>
      <c r="Z95" s="617"/>
      <c r="AA95" s="617"/>
      <c r="AB95" s="838"/>
      <c r="AC95" s="854" t="s">
        <v>18</v>
      </c>
      <c r="AD95" s="701"/>
      <c r="AE95" s="701"/>
      <c r="AF95" s="701"/>
      <c r="AG95" s="701"/>
      <c r="AH95" s="700" t="s">
        <v>19</v>
      </c>
      <c r="AI95" s="701"/>
      <c r="AJ95" s="701"/>
      <c r="AK95" s="701"/>
      <c r="AL95" s="701"/>
      <c r="AM95" s="701"/>
      <c r="AN95" s="701"/>
      <c r="AO95" s="701"/>
      <c r="AP95" s="701"/>
      <c r="AQ95" s="701"/>
      <c r="AR95" s="701"/>
      <c r="AS95" s="701"/>
      <c r="AT95" s="702"/>
      <c r="AU95" s="616" t="s">
        <v>20</v>
      </c>
      <c r="AV95" s="617"/>
      <c r="AW95" s="617"/>
      <c r="AX95" s="618"/>
    </row>
    <row r="96" spans="1:50" ht="24.75" customHeight="1" x14ac:dyDescent="0.15">
      <c r="A96" s="1056"/>
      <c r="B96" s="1057"/>
      <c r="C96" s="1057"/>
      <c r="D96" s="1057"/>
      <c r="E96" s="1057"/>
      <c r="F96" s="1058"/>
      <c r="G96" s="703"/>
      <c r="H96" s="704"/>
      <c r="I96" s="704"/>
      <c r="J96" s="704"/>
      <c r="K96" s="705"/>
      <c r="L96" s="697"/>
      <c r="M96" s="698"/>
      <c r="N96" s="698"/>
      <c r="O96" s="698"/>
      <c r="P96" s="698"/>
      <c r="Q96" s="698"/>
      <c r="R96" s="698"/>
      <c r="S96" s="698"/>
      <c r="T96" s="698"/>
      <c r="U96" s="698"/>
      <c r="V96" s="698"/>
      <c r="W96" s="698"/>
      <c r="X96" s="699"/>
      <c r="Y96" s="414"/>
      <c r="Z96" s="415"/>
      <c r="AA96" s="415"/>
      <c r="AB96" s="679"/>
      <c r="AC96" s="703"/>
      <c r="AD96" s="704"/>
      <c r="AE96" s="704"/>
      <c r="AF96" s="704"/>
      <c r="AG96" s="705"/>
      <c r="AH96" s="697"/>
      <c r="AI96" s="698"/>
      <c r="AJ96" s="698"/>
      <c r="AK96" s="698"/>
      <c r="AL96" s="698"/>
      <c r="AM96" s="698"/>
      <c r="AN96" s="698"/>
      <c r="AO96" s="698"/>
      <c r="AP96" s="698"/>
      <c r="AQ96" s="698"/>
      <c r="AR96" s="698"/>
      <c r="AS96" s="698"/>
      <c r="AT96" s="699"/>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33"/>
    </row>
    <row r="109" spans="1:50" ht="24.75" customHeight="1" x14ac:dyDescent="0.15">
      <c r="A109" s="1056"/>
      <c r="B109" s="1057"/>
      <c r="C109" s="1057"/>
      <c r="D109" s="1057"/>
      <c r="E109" s="1057"/>
      <c r="F109" s="1058"/>
      <c r="G109" s="854" t="s">
        <v>18</v>
      </c>
      <c r="H109" s="701"/>
      <c r="I109" s="701"/>
      <c r="J109" s="701"/>
      <c r="K109" s="701"/>
      <c r="L109" s="700" t="s">
        <v>19</v>
      </c>
      <c r="M109" s="701"/>
      <c r="N109" s="701"/>
      <c r="O109" s="701"/>
      <c r="P109" s="701"/>
      <c r="Q109" s="701"/>
      <c r="R109" s="701"/>
      <c r="S109" s="701"/>
      <c r="T109" s="701"/>
      <c r="U109" s="701"/>
      <c r="V109" s="701"/>
      <c r="W109" s="701"/>
      <c r="X109" s="702"/>
      <c r="Y109" s="616" t="s">
        <v>20</v>
      </c>
      <c r="Z109" s="617"/>
      <c r="AA109" s="617"/>
      <c r="AB109" s="838"/>
      <c r="AC109" s="854" t="s">
        <v>18</v>
      </c>
      <c r="AD109" s="701"/>
      <c r="AE109" s="701"/>
      <c r="AF109" s="701"/>
      <c r="AG109" s="701"/>
      <c r="AH109" s="700" t="s">
        <v>19</v>
      </c>
      <c r="AI109" s="701"/>
      <c r="AJ109" s="701"/>
      <c r="AK109" s="701"/>
      <c r="AL109" s="701"/>
      <c r="AM109" s="701"/>
      <c r="AN109" s="701"/>
      <c r="AO109" s="701"/>
      <c r="AP109" s="701"/>
      <c r="AQ109" s="701"/>
      <c r="AR109" s="701"/>
      <c r="AS109" s="701"/>
      <c r="AT109" s="702"/>
      <c r="AU109" s="616" t="s">
        <v>20</v>
      </c>
      <c r="AV109" s="617"/>
      <c r="AW109" s="617"/>
      <c r="AX109" s="618"/>
    </row>
    <row r="110" spans="1:50" ht="24.75" customHeight="1" x14ac:dyDescent="0.15">
      <c r="A110" s="1056"/>
      <c r="B110" s="1057"/>
      <c r="C110" s="1057"/>
      <c r="D110" s="1057"/>
      <c r="E110" s="1057"/>
      <c r="F110" s="1058"/>
      <c r="G110" s="703"/>
      <c r="H110" s="704"/>
      <c r="I110" s="704"/>
      <c r="J110" s="704"/>
      <c r="K110" s="705"/>
      <c r="L110" s="697"/>
      <c r="M110" s="698"/>
      <c r="N110" s="698"/>
      <c r="O110" s="698"/>
      <c r="P110" s="698"/>
      <c r="Q110" s="698"/>
      <c r="R110" s="698"/>
      <c r="S110" s="698"/>
      <c r="T110" s="698"/>
      <c r="U110" s="698"/>
      <c r="V110" s="698"/>
      <c r="W110" s="698"/>
      <c r="X110" s="699"/>
      <c r="Y110" s="414"/>
      <c r="Z110" s="415"/>
      <c r="AA110" s="415"/>
      <c r="AB110" s="679"/>
      <c r="AC110" s="703"/>
      <c r="AD110" s="704"/>
      <c r="AE110" s="704"/>
      <c r="AF110" s="704"/>
      <c r="AG110" s="705"/>
      <c r="AH110" s="697"/>
      <c r="AI110" s="698"/>
      <c r="AJ110" s="698"/>
      <c r="AK110" s="698"/>
      <c r="AL110" s="698"/>
      <c r="AM110" s="698"/>
      <c r="AN110" s="698"/>
      <c r="AO110" s="698"/>
      <c r="AP110" s="698"/>
      <c r="AQ110" s="698"/>
      <c r="AR110" s="698"/>
      <c r="AS110" s="698"/>
      <c r="AT110" s="699"/>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33"/>
    </row>
    <row r="122" spans="1:50" ht="25.5" customHeight="1" x14ac:dyDescent="0.15">
      <c r="A122" s="1056"/>
      <c r="B122" s="1057"/>
      <c r="C122" s="1057"/>
      <c r="D122" s="1057"/>
      <c r="E122" s="1057"/>
      <c r="F122" s="1058"/>
      <c r="G122" s="854" t="s">
        <v>18</v>
      </c>
      <c r="H122" s="701"/>
      <c r="I122" s="701"/>
      <c r="J122" s="701"/>
      <c r="K122" s="701"/>
      <c r="L122" s="700" t="s">
        <v>19</v>
      </c>
      <c r="M122" s="701"/>
      <c r="N122" s="701"/>
      <c r="O122" s="701"/>
      <c r="P122" s="701"/>
      <c r="Q122" s="701"/>
      <c r="R122" s="701"/>
      <c r="S122" s="701"/>
      <c r="T122" s="701"/>
      <c r="U122" s="701"/>
      <c r="V122" s="701"/>
      <c r="W122" s="701"/>
      <c r="X122" s="702"/>
      <c r="Y122" s="616" t="s">
        <v>20</v>
      </c>
      <c r="Z122" s="617"/>
      <c r="AA122" s="617"/>
      <c r="AB122" s="838"/>
      <c r="AC122" s="854" t="s">
        <v>18</v>
      </c>
      <c r="AD122" s="701"/>
      <c r="AE122" s="701"/>
      <c r="AF122" s="701"/>
      <c r="AG122" s="701"/>
      <c r="AH122" s="700" t="s">
        <v>19</v>
      </c>
      <c r="AI122" s="701"/>
      <c r="AJ122" s="701"/>
      <c r="AK122" s="701"/>
      <c r="AL122" s="701"/>
      <c r="AM122" s="701"/>
      <c r="AN122" s="701"/>
      <c r="AO122" s="701"/>
      <c r="AP122" s="701"/>
      <c r="AQ122" s="701"/>
      <c r="AR122" s="701"/>
      <c r="AS122" s="701"/>
      <c r="AT122" s="702"/>
      <c r="AU122" s="616" t="s">
        <v>20</v>
      </c>
      <c r="AV122" s="617"/>
      <c r="AW122" s="617"/>
      <c r="AX122" s="618"/>
    </row>
    <row r="123" spans="1:50" ht="24.75" customHeight="1" x14ac:dyDescent="0.15">
      <c r="A123" s="1056"/>
      <c r="B123" s="1057"/>
      <c r="C123" s="1057"/>
      <c r="D123" s="1057"/>
      <c r="E123" s="1057"/>
      <c r="F123" s="1058"/>
      <c r="G123" s="703"/>
      <c r="H123" s="704"/>
      <c r="I123" s="704"/>
      <c r="J123" s="704"/>
      <c r="K123" s="705"/>
      <c r="L123" s="697"/>
      <c r="M123" s="698"/>
      <c r="N123" s="698"/>
      <c r="O123" s="698"/>
      <c r="P123" s="698"/>
      <c r="Q123" s="698"/>
      <c r="R123" s="698"/>
      <c r="S123" s="698"/>
      <c r="T123" s="698"/>
      <c r="U123" s="698"/>
      <c r="V123" s="698"/>
      <c r="W123" s="698"/>
      <c r="X123" s="699"/>
      <c r="Y123" s="414"/>
      <c r="Z123" s="415"/>
      <c r="AA123" s="415"/>
      <c r="AB123" s="679"/>
      <c r="AC123" s="703"/>
      <c r="AD123" s="704"/>
      <c r="AE123" s="704"/>
      <c r="AF123" s="704"/>
      <c r="AG123" s="705"/>
      <c r="AH123" s="697"/>
      <c r="AI123" s="698"/>
      <c r="AJ123" s="698"/>
      <c r="AK123" s="698"/>
      <c r="AL123" s="698"/>
      <c r="AM123" s="698"/>
      <c r="AN123" s="698"/>
      <c r="AO123" s="698"/>
      <c r="AP123" s="698"/>
      <c r="AQ123" s="698"/>
      <c r="AR123" s="698"/>
      <c r="AS123" s="698"/>
      <c r="AT123" s="699"/>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33"/>
    </row>
    <row r="135" spans="1:50" ht="24.75" customHeight="1" x14ac:dyDescent="0.15">
      <c r="A135" s="1056"/>
      <c r="B135" s="1057"/>
      <c r="C135" s="1057"/>
      <c r="D135" s="1057"/>
      <c r="E135" s="1057"/>
      <c r="F135" s="1058"/>
      <c r="G135" s="854" t="s">
        <v>18</v>
      </c>
      <c r="H135" s="701"/>
      <c r="I135" s="701"/>
      <c r="J135" s="701"/>
      <c r="K135" s="701"/>
      <c r="L135" s="700" t="s">
        <v>19</v>
      </c>
      <c r="M135" s="701"/>
      <c r="N135" s="701"/>
      <c r="O135" s="701"/>
      <c r="P135" s="701"/>
      <c r="Q135" s="701"/>
      <c r="R135" s="701"/>
      <c r="S135" s="701"/>
      <c r="T135" s="701"/>
      <c r="U135" s="701"/>
      <c r="V135" s="701"/>
      <c r="W135" s="701"/>
      <c r="X135" s="702"/>
      <c r="Y135" s="616" t="s">
        <v>20</v>
      </c>
      <c r="Z135" s="617"/>
      <c r="AA135" s="617"/>
      <c r="AB135" s="838"/>
      <c r="AC135" s="854" t="s">
        <v>18</v>
      </c>
      <c r="AD135" s="701"/>
      <c r="AE135" s="701"/>
      <c r="AF135" s="701"/>
      <c r="AG135" s="701"/>
      <c r="AH135" s="700" t="s">
        <v>19</v>
      </c>
      <c r="AI135" s="701"/>
      <c r="AJ135" s="701"/>
      <c r="AK135" s="701"/>
      <c r="AL135" s="701"/>
      <c r="AM135" s="701"/>
      <c r="AN135" s="701"/>
      <c r="AO135" s="701"/>
      <c r="AP135" s="701"/>
      <c r="AQ135" s="701"/>
      <c r="AR135" s="701"/>
      <c r="AS135" s="701"/>
      <c r="AT135" s="702"/>
      <c r="AU135" s="616" t="s">
        <v>20</v>
      </c>
      <c r="AV135" s="617"/>
      <c r="AW135" s="617"/>
      <c r="AX135" s="618"/>
    </row>
    <row r="136" spans="1:50" ht="24.75" customHeight="1" x14ac:dyDescent="0.15">
      <c r="A136" s="1056"/>
      <c r="B136" s="1057"/>
      <c r="C136" s="1057"/>
      <c r="D136" s="1057"/>
      <c r="E136" s="1057"/>
      <c r="F136" s="1058"/>
      <c r="G136" s="703"/>
      <c r="H136" s="704"/>
      <c r="I136" s="704"/>
      <c r="J136" s="704"/>
      <c r="K136" s="705"/>
      <c r="L136" s="697"/>
      <c r="M136" s="698"/>
      <c r="N136" s="698"/>
      <c r="O136" s="698"/>
      <c r="P136" s="698"/>
      <c r="Q136" s="698"/>
      <c r="R136" s="698"/>
      <c r="S136" s="698"/>
      <c r="T136" s="698"/>
      <c r="U136" s="698"/>
      <c r="V136" s="698"/>
      <c r="W136" s="698"/>
      <c r="X136" s="699"/>
      <c r="Y136" s="414"/>
      <c r="Z136" s="415"/>
      <c r="AA136" s="415"/>
      <c r="AB136" s="679"/>
      <c r="AC136" s="703"/>
      <c r="AD136" s="704"/>
      <c r="AE136" s="704"/>
      <c r="AF136" s="704"/>
      <c r="AG136" s="705"/>
      <c r="AH136" s="697"/>
      <c r="AI136" s="698"/>
      <c r="AJ136" s="698"/>
      <c r="AK136" s="698"/>
      <c r="AL136" s="698"/>
      <c r="AM136" s="698"/>
      <c r="AN136" s="698"/>
      <c r="AO136" s="698"/>
      <c r="AP136" s="698"/>
      <c r="AQ136" s="698"/>
      <c r="AR136" s="698"/>
      <c r="AS136" s="698"/>
      <c r="AT136" s="699"/>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33"/>
    </row>
    <row r="148" spans="1:50" ht="24.75" customHeight="1" x14ac:dyDescent="0.15">
      <c r="A148" s="1056"/>
      <c r="B148" s="1057"/>
      <c r="C148" s="1057"/>
      <c r="D148" s="1057"/>
      <c r="E148" s="1057"/>
      <c r="F148" s="1058"/>
      <c r="G148" s="854" t="s">
        <v>18</v>
      </c>
      <c r="H148" s="701"/>
      <c r="I148" s="701"/>
      <c r="J148" s="701"/>
      <c r="K148" s="701"/>
      <c r="L148" s="700" t="s">
        <v>19</v>
      </c>
      <c r="M148" s="701"/>
      <c r="N148" s="701"/>
      <c r="O148" s="701"/>
      <c r="P148" s="701"/>
      <c r="Q148" s="701"/>
      <c r="R148" s="701"/>
      <c r="S148" s="701"/>
      <c r="T148" s="701"/>
      <c r="U148" s="701"/>
      <c r="V148" s="701"/>
      <c r="W148" s="701"/>
      <c r="X148" s="702"/>
      <c r="Y148" s="616" t="s">
        <v>20</v>
      </c>
      <c r="Z148" s="617"/>
      <c r="AA148" s="617"/>
      <c r="AB148" s="838"/>
      <c r="AC148" s="854" t="s">
        <v>18</v>
      </c>
      <c r="AD148" s="701"/>
      <c r="AE148" s="701"/>
      <c r="AF148" s="701"/>
      <c r="AG148" s="701"/>
      <c r="AH148" s="700" t="s">
        <v>19</v>
      </c>
      <c r="AI148" s="701"/>
      <c r="AJ148" s="701"/>
      <c r="AK148" s="701"/>
      <c r="AL148" s="701"/>
      <c r="AM148" s="701"/>
      <c r="AN148" s="701"/>
      <c r="AO148" s="701"/>
      <c r="AP148" s="701"/>
      <c r="AQ148" s="701"/>
      <c r="AR148" s="701"/>
      <c r="AS148" s="701"/>
      <c r="AT148" s="702"/>
      <c r="AU148" s="616" t="s">
        <v>20</v>
      </c>
      <c r="AV148" s="617"/>
      <c r="AW148" s="617"/>
      <c r="AX148" s="618"/>
    </row>
    <row r="149" spans="1:50" ht="24.75" customHeight="1" x14ac:dyDescent="0.15">
      <c r="A149" s="1056"/>
      <c r="B149" s="1057"/>
      <c r="C149" s="1057"/>
      <c r="D149" s="1057"/>
      <c r="E149" s="1057"/>
      <c r="F149" s="1058"/>
      <c r="G149" s="703"/>
      <c r="H149" s="704"/>
      <c r="I149" s="704"/>
      <c r="J149" s="704"/>
      <c r="K149" s="705"/>
      <c r="L149" s="697"/>
      <c r="M149" s="698"/>
      <c r="N149" s="698"/>
      <c r="O149" s="698"/>
      <c r="P149" s="698"/>
      <c r="Q149" s="698"/>
      <c r="R149" s="698"/>
      <c r="S149" s="698"/>
      <c r="T149" s="698"/>
      <c r="U149" s="698"/>
      <c r="V149" s="698"/>
      <c r="W149" s="698"/>
      <c r="X149" s="699"/>
      <c r="Y149" s="414"/>
      <c r="Z149" s="415"/>
      <c r="AA149" s="415"/>
      <c r="AB149" s="679"/>
      <c r="AC149" s="703"/>
      <c r="AD149" s="704"/>
      <c r="AE149" s="704"/>
      <c r="AF149" s="704"/>
      <c r="AG149" s="705"/>
      <c r="AH149" s="697"/>
      <c r="AI149" s="698"/>
      <c r="AJ149" s="698"/>
      <c r="AK149" s="698"/>
      <c r="AL149" s="698"/>
      <c r="AM149" s="698"/>
      <c r="AN149" s="698"/>
      <c r="AO149" s="698"/>
      <c r="AP149" s="698"/>
      <c r="AQ149" s="698"/>
      <c r="AR149" s="698"/>
      <c r="AS149" s="698"/>
      <c r="AT149" s="699"/>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33"/>
    </row>
    <row r="162" spans="1:50" ht="24.75" customHeight="1" x14ac:dyDescent="0.15">
      <c r="A162" s="1056"/>
      <c r="B162" s="1057"/>
      <c r="C162" s="1057"/>
      <c r="D162" s="1057"/>
      <c r="E162" s="1057"/>
      <c r="F162" s="1058"/>
      <c r="G162" s="854" t="s">
        <v>18</v>
      </c>
      <c r="H162" s="701"/>
      <c r="I162" s="701"/>
      <c r="J162" s="701"/>
      <c r="K162" s="701"/>
      <c r="L162" s="700" t="s">
        <v>19</v>
      </c>
      <c r="M162" s="701"/>
      <c r="N162" s="701"/>
      <c r="O162" s="701"/>
      <c r="P162" s="701"/>
      <c r="Q162" s="701"/>
      <c r="R162" s="701"/>
      <c r="S162" s="701"/>
      <c r="T162" s="701"/>
      <c r="U162" s="701"/>
      <c r="V162" s="701"/>
      <c r="W162" s="701"/>
      <c r="X162" s="702"/>
      <c r="Y162" s="616" t="s">
        <v>20</v>
      </c>
      <c r="Z162" s="617"/>
      <c r="AA162" s="617"/>
      <c r="AB162" s="838"/>
      <c r="AC162" s="854" t="s">
        <v>18</v>
      </c>
      <c r="AD162" s="701"/>
      <c r="AE162" s="701"/>
      <c r="AF162" s="701"/>
      <c r="AG162" s="701"/>
      <c r="AH162" s="700" t="s">
        <v>19</v>
      </c>
      <c r="AI162" s="701"/>
      <c r="AJ162" s="701"/>
      <c r="AK162" s="701"/>
      <c r="AL162" s="701"/>
      <c r="AM162" s="701"/>
      <c r="AN162" s="701"/>
      <c r="AO162" s="701"/>
      <c r="AP162" s="701"/>
      <c r="AQ162" s="701"/>
      <c r="AR162" s="701"/>
      <c r="AS162" s="701"/>
      <c r="AT162" s="702"/>
      <c r="AU162" s="616" t="s">
        <v>20</v>
      </c>
      <c r="AV162" s="617"/>
      <c r="AW162" s="617"/>
      <c r="AX162" s="618"/>
    </row>
    <row r="163" spans="1:50" ht="24.75" customHeight="1" x14ac:dyDescent="0.15">
      <c r="A163" s="1056"/>
      <c r="B163" s="1057"/>
      <c r="C163" s="1057"/>
      <c r="D163" s="1057"/>
      <c r="E163" s="1057"/>
      <c r="F163" s="1058"/>
      <c r="G163" s="703"/>
      <c r="H163" s="704"/>
      <c r="I163" s="704"/>
      <c r="J163" s="704"/>
      <c r="K163" s="705"/>
      <c r="L163" s="697"/>
      <c r="M163" s="698"/>
      <c r="N163" s="698"/>
      <c r="O163" s="698"/>
      <c r="P163" s="698"/>
      <c r="Q163" s="698"/>
      <c r="R163" s="698"/>
      <c r="S163" s="698"/>
      <c r="T163" s="698"/>
      <c r="U163" s="698"/>
      <c r="V163" s="698"/>
      <c r="W163" s="698"/>
      <c r="X163" s="699"/>
      <c r="Y163" s="414"/>
      <c r="Z163" s="415"/>
      <c r="AA163" s="415"/>
      <c r="AB163" s="679"/>
      <c r="AC163" s="703"/>
      <c r="AD163" s="704"/>
      <c r="AE163" s="704"/>
      <c r="AF163" s="704"/>
      <c r="AG163" s="705"/>
      <c r="AH163" s="697"/>
      <c r="AI163" s="698"/>
      <c r="AJ163" s="698"/>
      <c r="AK163" s="698"/>
      <c r="AL163" s="698"/>
      <c r="AM163" s="698"/>
      <c r="AN163" s="698"/>
      <c r="AO163" s="698"/>
      <c r="AP163" s="698"/>
      <c r="AQ163" s="698"/>
      <c r="AR163" s="698"/>
      <c r="AS163" s="698"/>
      <c r="AT163" s="699"/>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33"/>
    </row>
    <row r="175" spans="1:50" ht="25.5" customHeight="1" x14ac:dyDescent="0.15">
      <c r="A175" s="1056"/>
      <c r="B175" s="1057"/>
      <c r="C175" s="1057"/>
      <c r="D175" s="1057"/>
      <c r="E175" s="1057"/>
      <c r="F175" s="1058"/>
      <c r="G175" s="854" t="s">
        <v>18</v>
      </c>
      <c r="H175" s="701"/>
      <c r="I175" s="701"/>
      <c r="J175" s="701"/>
      <c r="K175" s="701"/>
      <c r="L175" s="700" t="s">
        <v>19</v>
      </c>
      <c r="M175" s="701"/>
      <c r="N175" s="701"/>
      <c r="O175" s="701"/>
      <c r="P175" s="701"/>
      <c r="Q175" s="701"/>
      <c r="R175" s="701"/>
      <c r="S175" s="701"/>
      <c r="T175" s="701"/>
      <c r="U175" s="701"/>
      <c r="V175" s="701"/>
      <c r="W175" s="701"/>
      <c r="X175" s="702"/>
      <c r="Y175" s="616" t="s">
        <v>20</v>
      </c>
      <c r="Z175" s="617"/>
      <c r="AA175" s="617"/>
      <c r="AB175" s="838"/>
      <c r="AC175" s="854" t="s">
        <v>18</v>
      </c>
      <c r="AD175" s="701"/>
      <c r="AE175" s="701"/>
      <c r="AF175" s="701"/>
      <c r="AG175" s="701"/>
      <c r="AH175" s="700" t="s">
        <v>19</v>
      </c>
      <c r="AI175" s="701"/>
      <c r="AJ175" s="701"/>
      <c r="AK175" s="701"/>
      <c r="AL175" s="701"/>
      <c r="AM175" s="701"/>
      <c r="AN175" s="701"/>
      <c r="AO175" s="701"/>
      <c r="AP175" s="701"/>
      <c r="AQ175" s="701"/>
      <c r="AR175" s="701"/>
      <c r="AS175" s="701"/>
      <c r="AT175" s="702"/>
      <c r="AU175" s="616" t="s">
        <v>20</v>
      </c>
      <c r="AV175" s="617"/>
      <c r="AW175" s="617"/>
      <c r="AX175" s="618"/>
    </row>
    <row r="176" spans="1:50" ht="24.75" customHeight="1" x14ac:dyDescent="0.15">
      <c r="A176" s="1056"/>
      <c r="B176" s="1057"/>
      <c r="C176" s="1057"/>
      <c r="D176" s="1057"/>
      <c r="E176" s="1057"/>
      <c r="F176" s="1058"/>
      <c r="G176" s="703"/>
      <c r="H176" s="704"/>
      <c r="I176" s="704"/>
      <c r="J176" s="704"/>
      <c r="K176" s="705"/>
      <c r="L176" s="697"/>
      <c r="M176" s="698"/>
      <c r="N176" s="698"/>
      <c r="O176" s="698"/>
      <c r="P176" s="698"/>
      <c r="Q176" s="698"/>
      <c r="R176" s="698"/>
      <c r="S176" s="698"/>
      <c r="T176" s="698"/>
      <c r="U176" s="698"/>
      <c r="V176" s="698"/>
      <c r="W176" s="698"/>
      <c r="X176" s="699"/>
      <c r="Y176" s="414"/>
      <c r="Z176" s="415"/>
      <c r="AA176" s="415"/>
      <c r="AB176" s="679"/>
      <c r="AC176" s="703"/>
      <c r="AD176" s="704"/>
      <c r="AE176" s="704"/>
      <c r="AF176" s="704"/>
      <c r="AG176" s="705"/>
      <c r="AH176" s="697"/>
      <c r="AI176" s="698"/>
      <c r="AJ176" s="698"/>
      <c r="AK176" s="698"/>
      <c r="AL176" s="698"/>
      <c r="AM176" s="698"/>
      <c r="AN176" s="698"/>
      <c r="AO176" s="698"/>
      <c r="AP176" s="698"/>
      <c r="AQ176" s="698"/>
      <c r="AR176" s="698"/>
      <c r="AS176" s="698"/>
      <c r="AT176" s="699"/>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33"/>
    </row>
    <row r="188" spans="1:50" ht="24.75" customHeight="1" x14ac:dyDescent="0.15">
      <c r="A188" s="1056"/>
      <c r="B188" s="1057"/>
      <c r="C188" s="1057"/>
      <c r="D188" s="1057"/>
      <c r="E188" s="1057"/>
      <c r="F188" s="1058"/>
      <c r="G188" s="854" t="s">
        <v>18</v>
      </c>
      <c r="H188" s="701"/>
      <c r="I188" s="701"/>
      <c r="J188" s="701"/>
      <c r="K188" s="701"/>
      <c r="L188" s="700" t="s">
        <v>19</v>
      </c>
      <c r="M188" s="701"/>
      <c r="N188" s="701"/>
      <c r="O188" s="701"/>
      <c r="P188" s="701"/>
      <c r="Q188" s="701"/>
      <c r="R188" s="701"/>
      <c r="S188" s="701"/>
      <c r="T188" s="701"/>
      <c r="U188" s="701"/>
      <c r="V188" s="701"/>
      <c r="W188" s="701"/>
      <c r="X188" s="702"/>
      <c r="Y188" s="616" t="s">
        <v>20</v>
      </c>
      <c r="Z188" s="617"/>
      <c r="AA188" s="617"/>
      <c r="AB188" s="838"/>
      <c r="AC188" s="854" t="s">
        <v>18</v>
      </c>
      <c r="AD188" s="701"/>
      <c r="AE188" s="701"/>
      <c r="AF188" s="701"/>
      <c r="AG188" s="701"/>
      <c r="AH188" s="700" t="s">
        <v>19</v>
      </c>
      <c r="AI188" s="701"/>
      <c r="AJ188" s="701"/>
      <c r="AK188" s="701"/>
      <c r="AL188" s="701"/>
      <c r="AM188" s="701"/>
      <c r="AN188" s="701"/>
      <c r="AO188" s="701"/>
      <c r="AP188" s="701"/>
      <c r="AQ188" s="701"/>
      <c r="AR188" s="701"/>
      <c r="AS188" s="701"/>
      <c r="AT188" s="702"/>
      <c r="AU188" s="616" t="s">
        <v>20</v>
      </c>
      <c r="AV188" s="617"/>
      <c r="AW188" s="617"/>
      <c r="AX188" s="618"/>
    </row>
    <row r="189" spans="1:50" ht="24.75" customHeight="1" x14ac:dyDescent="0.15">
      <c r="A189" s="1056"/>
      <c r="B189" s="1057"/>
      <c r="C189" s="1057"/>
      <c r="D189" s="1057"/>
      <c r="E189" s="1057"/>
      <c r="F189" s="1058"/>
      <c r="G189" s="703"/>
      <c r="H189" s="704"/>
      <c r="I189" s="704"/>
      <c r="J189" s="704"/>
      <c r="K189" s="705"/>
      <c r="L189" s="697"/>
      <c r="M189" s="698"/>
      <c r="N189" s="698"/>
      <c r="O189" s="698"/>
      <c r="P189" s="698"/>
      <c r="Q189" s="698"/>
      <c r="R189" s="698"/>
      <c r="S189" s="698"/>
      <c r="T189" s="698"/>
      <c r="U189" s="698"/>
      <c r="V189" s="698"/>
      <c r="W189" s="698"/>
      <c r="X189" s="699"/>
      <c r="Y189" s="414"/>
      <c r="Z189" s="415"/>
      <c r="AA189" s="415"/>
      <c r="AB189" s="679"/>
      <c r="AC189" s="703"/>
      <c r="AD189" s="704"/>
      <c r="AE189" s="704"/>
      <c r="AF189" s="704"/>
      <c r="AG189" s="705"/>
      <c r="AH189" s="697"/>
      <c r="AI189" s="698"/>
      <c r="AJ189" s="698"/>
      <c r="AK189" s="698"/>
      <c r="AL189" s="698"/>
      <c r="AM189" s="698"/>
      <c r="AN189" s="698"/>
      <c r="AO189" s="698"/>
      <c r="AP189" s="698"/>
      <c r="AQ189" s="698"/>
      <c r="AR189" s="698"/>
      <c r="AS189" s="698"/>
      <c r="AT189" s="699"/>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33"/>
    </row>
    <row r="201" spans="1:50" ht="24.75" customHeight="1" x14ac:dyDescent="0.15">
      <c r="A201" s="1056"/>
      <c r="B201" s="1057"/>
      <c r="C201" s="1057"/>
      <c r="D201" s="1057"/>
      <c r="E201" s="1057"/>
      <c r="F201" s="1058"/>
      <c r="G201" s="854" t="s">
        <v>18</v>
      </c>
      <c r="H201" s="701"/>
      <c r="I201" s="701"/>
      <c r="J201" s="701"/>
      <c r="K201" s="701"/>
      <c r="L201" s="700" t="s">
        <v>19</v>
      </c>
      <c r="M201" s="701"/>
      <c r="N201" s="701"/>
      <c r="O201" s="701"/>
      <c r="P201" s="701"/>
      <c r="Q201" s="701"/>
      <c r="R201" s="701"/>
      <c r="S201" s="701"/>
      <c r="T201" s="701"/>
      <c r="U201" s="701"/>
      <c r="V201" s="701"/>
      <c r="W201" s="701"/>
      <c r="X201" s="702"/>
      <c r="Y201" s="616" t="s">
        <v>20</v>
      </c>
      <c r="Z201" s="617"/>
      <c r="AA201" s="617"/>
      <c r="AB201" s="838"/>
      <c r="AC201" s="854" t="s">
        <v>18</v>
      </c>
      <c r="AD201" s="701"/>
      <c r="AE201" s="701"/>
      <c r="AF201" s="701"/>
      <c r="AG201" s="701"/>
      <c r="AH201" s="700" t="s">
        <v>19</v>
      </c>
      <c r="AI201" s="701"/>
      <c r="AJ201" s="701"/>
      <c r="AK201" s="701"/>
      <c r="AL201" s="701"/>
      <c r="AM201" s="701"/>
      <c r="AN201" s="701"/>
      <c r="AO201" s="701"/>
      <c r="AP201" s="701"/>
      <c r="AQ201" s="701"/>
      <c r="AR201" s="701"/>
      <c r="AS201" s="701"/>
      <c r="AT201" s="702"/>
      <c r="AU201" s="616" t="s">
        <v>20</v>
      </c>
      <c r="AV201" s="617"/>
      <c r="AW201" s="617"/>
      <c r="AX201" s="618"/>
    </row>
    <row r="202" spans="1:50" ht="24.75" customHeight="1" x14ac:dyDescent="0.15">
      <c r="A202" s="1056"/>
      <c r="B202" s="1057"/>
      <c r="C202" s="1057"/>
      <c r="D202" s="1057"/>
      <c r="E202" s="1057"/>
      <c r="F202" s="1058"/>
      <c r="G202" s="703"/>
      <c r="H202" s="704"/>
      <c r="I202" s="704"/>
      <c r="J202" s="704"/>
      <c r="K202" s="705"/>
      <c r="L202" s="697"/>
      <c r="M202" s="698"/>
      <c r="N202" s="698"/>
      <c r="O202" s="698"/>
      <c r="P202" s="698"/>
      <c r="Q202" s="698"/>
      <c r="R202" s="698"/>
      <c r="S202" s="698"/>
      <c r="T202" s="698"/>
      <c r="U202" s="698"/>
      <c r="V202" s="698"/>
      <c r="W202" s="698"/>
      <c r="X202" s="699"/>
      <c r="Y202" s="414"/>
      <c r="Z202" s="415"/>
      <c r="AA202" s="415"/>
      <c r="AB202" s="679"/>
      <c r="AC202" s="703"/>
      <c r="AD202" s="704"/>
      <c r="AE202" s="704"/>
      <c r="AF202" s="704"/>
      <c r="AG202" s="705"/>
      <c r="AH202" s="697"/>
      <c r="AI202" s="698"/>
      <c r="AJ202" s="698"/>
      <c r="AK202" s="698"/>
      <c r="AL202" s="698"/>
      <c r="AM202" s="698"/>
      <c r="AN202" s="698"/>
      <c r="AO202" s="698"/>
      <c r="AP202" s="698"/>
      <c r="AQ202" s="698"/>
      <c r="AR202" s="698"/>
      <c r="AS202" s="698"/>
      <c r="AT202" s="699"/>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33"/>
    </row>
    <row r="215" spans="1:50" ht="24.75" customHeight="1" x14ac:dyDescent="0.15">
      <c r="A215" s="1056"/>
      <c r="B215" s="1057"/>
      <c r="C215" s="1057"/>
      <c r="D215" s="1057"/>
      <c r="E215" s="1057"/>
      <c r="F215" s="1058"/>
      <c r="G215" s="854" t="s">
        <v>18</v>
      </c>
      <c r="H215" s="701"/>
      <c r="I215" s="701"/>
      <c r="J215" s="701"/>
      <c r="K215" s="701"/>
      <c r="L215" s="700" t="s">
        <v>19</v>
      </c>
      <c r="M215" s="701"/>
      <c r="N215" s="701"/>
      <c r="O215" s="701"/>
      <c r="P215" s="701"/>
      <c r="Q215" s="701"/>
      <c r="R215" s="701"/>
      <c r="S215" s="701"/>
      <c r="T215" s="701"/>
      <c r="U215" s="701"/>
      <c r="V215" s="701"/>
      <c r="W215" s="701"/>
      <c r="X215" s="702"/>
      <c r="Y215" s="616" t="s">
        <v>20</v>
      </c>
      <c r="Z215" s="617"/>
      <c r="AA215" s="617"/>
      <c r="AB215" s="838"/>
      <c r="AC215" s="854" t="s">
        <v>18</v>
      </c>
      <c r="AD215" s="701"/>
      <c r="AE215" s="701"/>
      <c r="AF215" s="701"/>
      <c r="AG215" s="701"/>
      <c r="AH215" s="700" t="s">
        <v>19</v>
      </c>
      <c r="AI215" s="701"/>
      <c r="AJ215" s="701"/>
      <c r="AK215" s="701"/>
      <c r="AL215" s="701"/>
      <c r="AM215" s="701"/>
      <c r="AN215" s="701"/>
      <c r="AO215" s="701"/>
      <c r="AP215" s="701"/>
      <c r="AQ215" s="701"/>
      <c r="AR215" s="701"/>
      <c r="AS215" s="701"/>
      <c r="AT215" s="702"/>
      <c r="AU215" s="616" t="s">
        <v>20</v>
      </c>
      <c r="AV215" s="617"/>
      <c r="AW215" s="617"/>
      <c r="AX215" s="618"/>
    </row>
    <row r="216" spans="1:50" ht="24.75" customHeight="1" x14ac:dyDescent="0.15">
      <c r="A216" s="1056"/>
      <c r="B216" s="1057"/>
      <c r="C216" s="1057"/>
      <c r="D216" s="1057"/>
      <c r="E216" s="1057"/>
      <c r="F216" s="1058"/>
      <c r="G216" s="703"/>
      <c r="H216" s="704"/>
      <c r="I216" s="704"/>
      <c r="J216" s="704"/>
      <c r="K216" s="705"/>
      <c r="L216" s="697"/>
      <c r="M216" s="698"/>
      <c r="N216" s="698"/>
      <c r="O216" s="698"/>
      <c r="P216" s="698"/>
      <c r="Q216" s="698"/>
      <c r="R216" s="698"/>
      <c r="S216" s="698"/>
      <c r="T216" s="698"/>
      <c r="U216" s="698"/>
      <c r="V216" s="698"/>
      <c r="W216" s="698"/>
      <c r="X216" s="699"/>
      <c r="Y216" s="414"/>
      <c r="Z216" s="415"/>
      <c r="AA216" s="415"/>
      <c r="AB216" s="679"/>
      <c r="AC216" s="703"/>
      <c r="AD216" s="704"/>
      <c r="AE216" s="704"/>
      <c r="AF216" s="704"/>
      <c r="AG216" s="705"/>
      <c r="AH216" s="697"/>
      <c r="AI216" s="698"/>
      <c r="AJ216" s="698"/>
      <c r="AK216" s="698"/>
      <c r="AL216" s="698"/>
      <c r="AM216" s="698"/>
      <c r="AN216" s="698"/>
      <c r="AO216" s="698"/>
      <c r="AP216" s="698"/>
      <c r="AQ216" s="698"/>
      <c r="AR216" s="698"/>
      <c r="AS216" s="698"/>
      <c r="AT216" s="699"/>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33"/>
    </row>
    <row r="228" spans="1:50" ht="25.5" customHeight="1" x14ac:dyDescent="0.15">
      <c r="A228" s="1056"/>
      <c r="B228" s="1057"/>
      <c r="C228" s="1057"/>
      <c r="D228" s="1057"/>
      <c r="E228" s="1057"/>
      <c r="F228" s="1058"/>
      <c r="G228" s="854" t="s">
        <v>18</v>
      </c>
      <c r="H228" s="701"/>
      <c r="I228" s="701"/>
      <c r="J228" s="701"/>
      <c r="K228" s="701"/>
      <c r="L228" s="700" t="s">
        <v>19</v>
      </c>
      <c r="M228" s="701"/>
      <c r="N228" s="701"/>
      <c r="O228" s="701"/>
      <c r="P228" s="701"/>
      <c r="Q228" s="701"/>
      <c r="R228" s="701"/>
      <c r="S228" s="701"/>
      <c r="T228" s="701"/>
      <c r="U228" s="701"/>
      <c r="V228" s="701"/>
      <c r="W228" s="701"/>
      <c r="X228" s="702"/>
      <c r="Y228" s="616" t="s">
        <v>20</v>
      </c>
      <c r="Z228" s="617"/>
      <c r="AA228" s="617"/>
      <c r="AB228" s="838"/>
      <c r="AC228" s="854" t="s">
        <v>18</v>
      </c>
      <c r="AD228" s="701"/>
      <c r="AE228" s="701"/>
      <c r="AF228" s="701"/>
      <c r="AG228" s="701"/>
      <c r="AH228" s="700" t="s">
        <v>19</v>
      </c>
      <c r="AI228" s="701"/>
      <c r="AJ228" s="701"/>
      <c r="AK228" s="701"/>
      <c r="AL228" s="701"/>
      <c r="AM228" s="701"/>
      <c r="AN228" s="701"/>
      <c r="AO228" s="701"/>
      <c r="AP228" s="701"/>
      <c r="AQ228" s="701"/>
      <c r="AR228" s="701"/>
      <c r="AS228" s="701"/>
      <c r="AT228" s="702"/>
      <c r="AU228" s="616" t="s">
        <v>20</v>
      </c>
      <c r="AV228" s="617"/>
      <c r="AW228" s="617"/>
      <c r="AX228" s="618"/>
    </row>
    <row r="229" spans="1:50" ht="24.75" customHeight="1" x14ac:dyDescent="0.15">
      <c r="A229" s="1056"/>
      <c r="B229" s="1057"/>
      <c r="C229" s="1057"/>
      <c r="D229" s="1057"/>
      <c r="E229" s="1057"/>
      <c r="F229" s="1058"/>
      <c r="G229" s="703"/>
      <c r="H229" s="704"/>
      <c r="I229" s="704"/>
      <c r="J229" s="704"/>
      <c r="K229" s="705"/>
      <c r="L229" s="697"/>
      <c r="M229" s="698"/>
      <c r="N229" s="698"/>
      <c r="O229" s="698"/>
      <c r="P229" s="698"/>
      <c r="Q229" s="698"/>
      <c r="R229" s="698"/>
      <c r="S229" s="698"/>
      <c r="T229" s="698"/>
      <c r="U229" s="698"/>
      <c r="V229" s="698"/>
      <c r="W229" s="698"/>
      <c r="X229" s="699"/>
      <c r="Y229" s="414"/>
      <c r="Z229" s="415"/>
      <c r="AA229" s="415"/>
      <c r="AB229" s="679"/>
      <c r="AC229" s="703"/>
      <c r="AD229" s="704"/>
      <c r="AE229" s="704"/>
      <c r="AF229" s="704"/>
      <c r="AG229" s="705"/>
      <c r="AH229" s="697"/>
      <c r="AI229" s="698"/>
      <c r="AJ229" s="698"/>
      <c r="AK229" s="698"/>
      <c r="AL229" s="698"/>
      <c r="AM229" s="698"/>
      <c r="AN229" s="698"/>
      <c r="AO229" s="698"/>
      <c r="AP229" s="698"/>
      <c r="AQ229" s="698"/>
      <c r="AR229" s="698"/>
      <c r="AS229" s="698"/>
      <c r="AT229" s="699"/>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33"/>
    </row>
    <row r="241" spans="1:50" ht="24.75" customHeight="1" x14ac:dyDescent="0.15">
      <c r="A241" s="1056"/>
      <c r="B241" s="1057"/>
      <c r="C241" s="1057"/>
      <c r="D241" s="1057"/>
      <c r="E241" s="1057"/>
      <c r="F241" s="1058"/>
      <c r="G241" s="854" t="s">
        <v>18</v>
      </c>
      <c r="H241" s="701"/>
      <c r="I241" s="701"/>
      <c r="J241" s="701"/>
      <c r="K241" s="701"/>
      <c r="L241" s="700" t="s">
        <v>19</v>
      </c>
      <c r="M241" s="701"/>
      <c r="N241" s="701"/>
      <c r="O241" s="701"/>
      <c r="P241" s="701"/>
      <c r="Q241" s="701"/>
      <c r="R241" s="701"/>
      <c r="S241" s="701"/>
      <c r="T241" s="701"/>
      <c r="U241" s="701"/>
      <c r="V241" s="701"/>
      <c r="W241" s="701"/>
      <c r="X241" s="702"/>
      <c r="Y241" s="616" t="s">
        <v>20</v>
      </c>
      <c r="Z241" s="617"/>
      <c r="AA241" s="617"/>
      <c r="AB241" s="838"/>
      <c r="AC241" s="854" t="s">
        <v>18</v>
      </c>
      <c r="AD241" s="701"/>
      <c r="AE241" s="701"/>
      <c r="AF241" s="701"/>
      <c r="AG241" s="701"/>
      <c r="AH241" s="700" t="s">
        <v>19</v>
      </c>
      <c r="AI241" s="701"/>
      <c r="AJ241" s="701"/>
      <c r="AK241" s="701"/>
      <c r="AL241" s="701"/>
      <c r="AM241" s="701"/>
      <c r="AN241" s="701"/>
      <c r="AO241" s="701"/>
      <c r="AP241" s="701"/>
      <c r="AQ241" s="701"/>
      <c r="AR241" s="701"/>
      <c r="AS241" s="701"/>
      <c r="AT241" s="702"/>
      <c r="AU241" s="616" t="s">
        <v>20</v>
      </c>
      <c r="AV241" s="617"/>
      <c r="AW241" s="617"/>
      <c r="AX241" s="618"/>
    </row>
    <row r="242" spans="1:50" ht="24.75" customHeight="1" x14ac:dyDescent="0.15">
      <c r="A242" s="1056"/>
      <c r="B242" s="1057"/>
      <c r="C242" s="1057"/>
      <c r="D242" s="1057"/>
      <c r="E242" s="1057"/>
      <c r="F242" s="1058"/>
      <c r="G242" s="703"/>
      <c r="H242" s="704"/>
      <c r="I242" s="704"/>
      <c r="J242" s="704"/>
      <c r="K242" s="705"/>
      <c r="L242" s="697"/>
      <c r="M242" s="698"/>
      <c r="N242" s="698"/>
      <c r="O242" s="698"/>
      <c r="P242" s="698"/>
      <c r="Q242" s="698"/>
      <c r="R242" s="698"/>
      <c r="S242" s="698"/>
      <c r="T242" s="698"/>
      <c r="U242" s="698"/>
      <c r="V242" s="698"/>
      <c r="W242" s="698"/>
      <c r="X242" s="699"/>
      <c r="Y242" s="414"/>
      <c r="Z242" s="415"/>
      <c r="AA242" s="415"/>
      <c r="AB242" s="679"/>
      <c r="AC242" s="703"/>
      <c r="AD242" s="704"/>
      <c r="AE242" s="704"/>
      <c r="AF242" s="704"/>
      <c r="AG242" s="705"/>
      <c r="AH242" s="697"/>
      <c r="AI242" s="698"/>
      <c r="AJ242" s="698"/>
      <c r="AK242" s="698"/>
      <c r="AL242" s="698"/>
      <c r="AM242" s="698"/>
      <c r="AN242" s="698"/>
      <c r="AO242" s="698"/>
      <c r="AP242" s="698"/>
      <c r="AQ242" s="698"/>
      <c r="AR242" s="698"/>
      <c r="AS242" s="698"/>
      <c r="AT242" s="699"/>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33"/>
    </row>
    <row r="254" spans="1:50" ht="24.75" customHeight="1" x14ac:dyDescent="0.15">
      <c r="A254" s="1056"/>
      <c r="B254" s="1057"/>
      <c r="C254" s="1057"/>
      <c r="D254" s="1057"/>
      <c r="E254" s="1057"/>
      <c r="F254" s="1058"/>
      <c r="G254" s="854" t="s">
        <v>18</v>
      </c>
      <c r="H254" s="701"/>
      <c r="I254" s="701"/>
      <c r="J254" s="701"/>
      <c r="K254" s="701"/>
      <c r="L254" s="700" t="s">
        <v>19</v>
      </c>
      <c r="M254" s="701"/>
      <c r="N254" s="701"/>
      <c r="O254" s="701"/>
      <c r="P254" s="701"/>
      <c r="Q254" s="701"/>
      <c r="R254" s="701"/>
      <c r="S254" s="701"/>
      <c r="T254" s="701"/>
      <c r="U254" s="701"/>
      <c r="V254" s="701"/>
      <c r="W254" s="701"/>
      <c r="X254" s="702"/>
      <c r="Y254" s="616" t="s">
        <v>20</v>
      </c>
      <c r="Z254" s="617"/>
      <c r="AA254" s="617"/>
      <c r="AB254" s="838"/>
      <c r="AC254" s="854" t="s">
        <v>18</v>
      </c>
      <c r="AD254" s="701"/>
      <c r="AE254" s="701"/>
      <c r="AF254" s="701"/>
      <c r="AG254" s="701"/>
      <c r="AH254" s="700" t="s">
        <v>19</v>
      </c>
      <c r="AI254" s="701"/>
      <c r="AJ254" s="701"/>
      <c r="AK254" s="701"/>
      <c r="AL254" s="701"/>
      <c r="AM254" s="701"/>
      <c r="AN254" s="701"/>
      <c r="AO254" s="701"/>
      <c r="AP254" s="701"/>
      <c r="AQ254" s="701"/>
      <c r="AR254" s="701"/>
      <c r="AS254" s="701"/>
      <c r="AT254" s="702"/>
      <c r="AU254" s="616" t="s">
        <v>20</v>
      </c>
      <c r="AV254" s="617"/>
      <c r="AW254" s="617"/>
      <c r="AX254" s="618"/>
    </row>
    <row r="255" spans="1:50" ht="24.75" customHeight="1" x14ac:dyDescent="0.15">
      <c r="A255" s="1056"/>
      <c r="B255" s="1057"/>
      <c r="C255" s="1057"/>
      <c r="D255" s="1057"/>
      <c r="E255" s="1057"/>
      <c r="F255" s="1058"/>
      <c r="G255" s="703"/>
      <c r="H255" s="704"/>
      <c r="I255" s="704"/>
      <c r="J255" s="704"/>
      <c r="K255" s="705"/>
      <c r="L255" s="697"/>
      <c r="M255" s="698"/>
      <c r="N255" s="698"/>
      <c r="O255" s="698"/>
      <c r="P255" s="698"/>
      <c r="Q255" s="698"/>
      <c r="R255" s="698"/>
      <c r="S255" s="698"/>
      <c r="T255" s="698"/>
      <c r="U255" s="698"/>
      <c r="V255" s="698"/>
      <c r="W255" s="698"/>
      <c r="X255" s="699"/>
      <c r="Y255" s="414"/>
      <c r="Z255" s="415"/>
      <c r="AA255" s="415"/>
      <c r="AB255" s="679"/>
      <c r="AC255" s="703"/>
      <c r="AD255" s="704"/>
      <c r="AE255" s="704"/>
      <c r="AF255" s="704"/>
      <c r="AG255" s="705"/>
      <c r="AH255" s="697"/>
      <c r="AI255" s="698"/>
      <c r="AJ255" s="698"/>
      <c r="AK255" s="698"/>
      <c r="AL255" s="698"/>
      <c r="AM255" s="698"/>
      <c r="AN255" s="698"/>
      <c r="AO255" s="698"/>
      <c r="AP255" s="698"/>
      <c r="AQ255" s="698"/>
      <c r="AR255" s="698"/>
      <c r="AS255" s="698"/>
      <c r="AT255" s="699"/>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504</v>
      </c>
      <c r="Z3" s="394"/>
      <c r="AA3" s="394"/>
      <c r="AB3" s="394"/>
      <c r="AC3" s="155" t="s">
        <v>486</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504</v>
      </c>
      <c r="Z36" s="394"/>
      <c r="AA36" s="394"/>
      <c r="AB36" s="394"/>
      <c r="AC36" s="155" t="s">
        <v>486</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504</v>
      </c>
      <c r="Z69" s="394"/>
      <c r="AA69" s="394"/>
      <c r="AB69" s="394"/>
      <c r="AC69" s="155" t="s">
        <v>486</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504</v>
      </c>
      <c r="Z102" s="394"/>
      <c r="AA102" s="394"/>
      <c r="AB102" s="394"/>
      <c r="AC102" s="155" t="s">
        <v>486</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504</v>
      </c>
      <c r="Z135" s="394"/>
      <c r="AA135" s="394"/>
      <c r="AB135" s="394"/>
      <c r="AC135" s="155" t="s">
        <v>486</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504</v>
      </c>
      <c r="Z168" s="394"/>
      <c r="AA168" s="394"/>
      <c r="AB168" s="394"/>
      <c r="AC168" s="155" t="s">
        <v>486</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504</v>
      </c>
      <c r="Z201" s="394"/>
      <c r="AA201" s="394"/>
      <c r="AB201" s="394"/>
      <c r="AC201" s="155" t="s">
        <v>486</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504</v>
      </c>
      <c r="Z234" s="394"/>
      <c r="AA234" s="394"/>
      <c r="AB234" s="394"/>
      <c r="AC234" s="155" t="s">
        <v>486</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504</v>
      </c>
      <c r="Z267" s="394"/>
      <c r="AA267" s="394"/>
      <c r="AB267" s="394"/>
      <c r="AC267" s="155" t="s">
        <v>486</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504</v>
      </c>
      <c r="Z300" s="394"/>
      <c r="AA300" s="394"/>
      <c r="AB300" s="394"/>
      <c r="AC300" s="155" t="s">
        <v>486</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504</v>
      </c>
      <c r="Z333" s="394"/>
      <c r="AA333" s="394"/>
      <c r="AB333" s="394"/>
      <c r="AC333" s="155" t="s">
        <v>486</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504</v>
      </c>
      <c r="Z366" s="394"/>
      <c r="AA366" s="394"/>
      <c r="AB366" s="394"/>
      <c r="AC366" s="155" t="s">
        <v>486</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504</v>
      </c>
      <c r="Z399" s="394"/>
      <c r="AA399" s="394"/>
      <c r="AB399" s="394"/>
      <c r="AC399" s="155" t="s">
        <v>486</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504</v>
      </c>
      <c r="Z432" s="394"/>
      <c r="AA432" s="394"/>
      <c r="AB432" s="394"/>
      <c r="AC432" s="155" t="s">
        <v>486</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504</v>
      </c>
      <c r="Z465" s="394"/>
      <c r="AA465" s="394"/>
      <c r="AB465" s="394"/>
      <c r="AC465" s="155" t="s">
        <v>486</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504</v>
      </c>
      <c r="Z498" s="394"/>
      <c r="AA498" s="394"/>
      <c r="AB498" s="394"/>
      <c r="AC498" s="155" t="s">
        <v>486</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504</v>
      </c>
      <c r="Z531" s="394"/>
      <c r="AA531" s="394"/>
      <c r="AB531" s="394"/>
      <c r="AC531" s="155" t="s">
        <v>486</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504</v>
      </c>
      <c r="Z564" s="394"/>
      <c r="AA564" s="394"/>
      <c r="AB564" s="394"/>
      <c r="AC564" s="155" t="s">
        <v>486</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504</v>
      </c>
      <c r="Z597" s="394"/>
      <c r="AA597" s="394"/>
      <c r="AB597" s="394"/>
      <c r="AC597" s="155" t="s">
        <v>486</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504</v>
      </c>
      <c r="Z630" s="394"/>
      <c r="AA630" s="394"/>
      <c r="AB630" s="394"/>
      <c r="AC630" s="155" t="s">
        <v>486</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504</v>
      </c>
      <c r="Z663" s="394"/>
      <c r="AA663" s="394"/>
      <c r="AB663" s="394"/>
      <c r="AC663" s="155" t="s">
        <v>486</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504</v>
      </c>
      <c r="Z696" s="394"/>
      <c r="AA696" s="394"/>
      <c r="AB696" s="394"/>
      <c r="AC696" s="155" t="s">
        <v>486</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504</v>
      </c>
      <c r="Z729" s="394"/>
      <c r="AA729" s="394"/>
      <c r="AB729" s="394"/>
      <c r="AC729" s="155" t="s">
        <v>486</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504</v>
      </c>
      <c r="Z762" s="394"/>
      <c r="AA762" s="394"/>
      <c r="AB762" s="394"/>
      <c r="AC762" s="155" t="s">
        <v>486</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504</v>
      </c>
      <c r="Z795" s="394"/>
      <c r="AA795" s="394"/>
      <c r="AB795" s="394"/>
      <c r="AC795" s="155" t="s">
        <v>486</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504</v>
      </c>
      <c r="Z828" s="394"/>
      <c r="AA828" s="394"/>
      <c r="AB828" s="394"/>
      <c r="AC828" s="155" t="s">
        <v>486</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504</v>
      </c>
      <c r="Z861" s="394"/>
      <c r="AA861" s="394"/>
      <c r="AB861" s="394"/>
      <c r="AC861" s="155" t="s">
        <v>486</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504</v>
      </c>
      <c r="Z894" s="394"/>
      <c r="AA894" s="394"/>
      <c r="AB894" s="394"/>
      <c r="AC894" s="155" t="s">
        <v>486</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504</v>
      </c>
      <c r="Z927" s="394"/>
      <c r="AA927" s="394"/>
      <c r="AB927" s="394"/>
      <c r="AC927" s="155" t="s">
        <v>486</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504</v>
      </c>
      <c r="Z960" s="394"/>
      <c r="AA960" s="394"/>
      <c r="AB960" s="394"/>
      <c r="AC960" s="155" t="s">
        <v>486</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504</v>
      </c>
      <c r="Z993" s="394"/>
      <c r="AA993" s="394"/>
      <c r="AB993" s="394"/>
      <c r="AC993" s="155" t="s">
        <v>486</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504</v>
      </c>
      <c r="Z1026" s="394"/>
      <c r="AA1026" s="394"/>
      <c r="AB1026" s="394"/>
      <c r="AC1026" s="155" t="s">
        <v>486</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504</v>
      </c>
      <c r="Z1059" s="394"/>
      <c r="AA1059" s="394"/>
      <c r="AB1059" s="394"/>
      <c r="AC1059" s="155" t="s">
        <v>486</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504</v>
      </c>
      <c r="Z1092" s="394"/>
      <c r="AA1092" s="394"/>
      <c r="AB1092" s="394"/>
      <c r="AC1092" s="155" t="s">
        <v>486</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504</v>
      </c>
      <c r="Z1125" s="394"/>
      <c r="AA1125" s="394"/>
      <c r="AB1125" s="394"/>
      <c r="AC1125" s="155" t="s">
        <v>486</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504</v>
      </c>
      <c r="Z1158" s="394"/>
      <c r="AA1158" s="394"/>
      <c r="AB1158" s="394"/>
      <c r="AC1158" s="155" t="s">
        <v>486</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504</v>
      </c>
      <c r="Z1191" s="394"/>
      <c r="AA1191" s="394"/>
      <c r="AB1191" s="394"/>
      <c r="AC1191" s="155" t="s">
        <v>486</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504</v>
      </c>
      <c r="Z1224" s="394"/>
      <c r="AA1224" s="394"/>
      <c r="AB1224" s="394"/>
      <c r="AC1224" s="155" t="s">
        <v>486</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504</v>
      </c>
      <c r="Z1257" s="394"/>
      <c r="AA1257" s="394"/>
      <c r="AB1257" s="394"/>
      <c r="AC1257" s="155" t="s">
        <v>486</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504</v>
      </c>
      <c r="Z1290" s="394"/>
      <c r="AA1290" s="394"/>
      <c r="AB1290" s="394"/>
      <c r="AC1290" s="155" t="s">
        <v>486</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2017-08-24T01:08:35Z</cp:lastPrinted>
  <dcterms:created xsi:type="dcterms:W3CDTF">2012-03-13T00:50:25Z</dcterms:created>
  <dcterms:modified xsi:type="dcterms:W3CDTF">2017-09-07T07:52:39Z</dcterms:modified>
</cp:coreProperties>
</file>