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8_【最終公表用レビューシート】WT→財務企画班提出\03_初\28実施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<sst xmlns="http://schemas.openxmlformats.org/spreadsheetml/2006/main" count="3037" uniqueCount="702">
  <si>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</si>
  <si>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</si>
  <si>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</si>
  <si>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</si>
  <si>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</si>
  <si>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</si>
  <si>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</si>
  <si>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</si>
  <si>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</si>
  <si>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</si>
  <si>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</si>
  <si>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</si>
  <si>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</si>
  <si>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</si>
  <si>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</si>
  <si>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</si>
  <si>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</si>
  <si>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</si>
  <si>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</si>
  <si>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</si>
  <si>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</si>
  <si>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</si>
  <si>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</si>
  <si>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</si>
  <si>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</si>
  <si>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</si>
  <si>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</si>
  <si>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</si>
  <si>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</si>
  <si>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</si>
  <si>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</si>
  <si>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</si>
  <si>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</si>
  <si>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</si>
  <si>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</si>
  <si>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</si>
  <si>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</si>
  <si>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</si>
  <si>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</si>
  <si>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</si>
  <si>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</si>
  <si>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</si>
  <si>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</si>
  <si>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</si>
  <si>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</si>
  <si>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</si>
  <si>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</si>
  <si>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</si>
  <si>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</si>
  <si>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</si>
  <si>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</si>
  <si>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</si>
  <si>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</si>
  <si>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</si>
  <si>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</si>
  <si>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</si>
  <si>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</si>
  <si>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</si>
  <si>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</si>
  <si>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</si>
  <si>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</si>
  <si>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</si>
  <si>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</si>
  <si>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</si>
  <si>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</si>
  <si>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</si>
  <si>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</si>
  <si>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</si>
  <si>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</si>
  <si>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</si>
  <si>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</si>
  <si>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</si>
  <si>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</si>
  <si>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</si>
  <si>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</si>
  <si>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</si>
  <si>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</si>
  <si>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</si>
  <si>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</si>
  <si>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</si>
  <si>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</si>
  <si>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</si>
  <si>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</si>
  <si>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</si>
  <si>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</si>
  <si>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</si>
  <si>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</si>
  <si>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</si>
  <si>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</si>
  <si>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</si>
  <si>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</si>
  <si>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</si>
  <si>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</si>
  <si>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</si>
  <si>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</si>
  <si>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</si>
  <si>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</si>
  <si>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</si>
  <si>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</si>
  <si>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</si>
  <si>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</si>
  <si>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</si>
  <si>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</si>
  <si>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</si>
  <si>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</si>
  <si>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</si>
  <si>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</si>
  <si>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</si>
  <si>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</si>
  <si>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</si>
  <si>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</si>
  <si>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</si>
  <si>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</si>
  <si>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</si>
  <si>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</si>
  <si>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</si>
  <si>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</si>
  <si>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</si>
  <si>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</si>
  <si>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</si>
  <si>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</si>
  <si>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</si>
  <si>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</si>
  <si>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</si>
  <si>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</si>
  <si>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</si>
  <si>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</si>
  <si>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</si>
  <si>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</si>
  <si>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</si>
  <si>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</si>
  <si>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</si>
  <si>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</si>
  <si>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</si>
  <si>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</si>
  <si>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</si>
  <si>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</si>
  <si>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</si>
  <si>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</si>
  <si>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</si>
  <si>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</si>
  <si>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</si>
  <si>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</si>
  <si>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</si>
  <si>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</si>
  <si>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</si>
  <si>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</si>
  <si>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</si>
  <si>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</si>
  <si>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</si>
  <si>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</si>
  <si>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</si>
  <si>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</si>
  <si>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</si>
  <si>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</si>
  <si>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</si>
  <si>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</si>
  <si>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</si>
  <si>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</si>
  <si>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</si>
  <si>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</si>
  <si>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</si>
  <si>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</si>
  <si>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</si>
  <si>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</si>
  <si>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</si>
  <si>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</si>
  <si>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</si>
  <si>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</si>
  <si>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</si>
  <si>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</si>
  <si>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</si>
  <si>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</si>
  <si>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</si>
  <si>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</si>
  <si>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</si>
  <si>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</si>
  <si>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</si>
  <si>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</si>
  <si>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</si>
  <si>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</si>
  <si>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</si>
  <si>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</si>
  <si>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</si>
  <si>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</si>
  <si>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</si>
  <si>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</si>
  <si>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</si>
  <si>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</si>
  <si>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</si>
  <si>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</si>
  <si>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</si>
  <si>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</si>
  <si>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</si>
  <si>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</si>
  <si>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</si>
  <si>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</si>
  <si>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</si>
  <si>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</si>
  <si>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</si>
  <si>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</si>
  <si>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</si>
  <si>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</si>
  <si>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</si>
  <si>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</si>
  <si>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</si>
  <si>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</si>
  <si>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</si>
  <si>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</si>
  <si>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</si>
  <si>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</si>
  <si>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</si>
  <si>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</si>
  <si>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</si>
  <si>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</si>
  <si>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</si>
  <si>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</si>
  <si>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</si>
  <si>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</si>
  <si>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</si>
  <si>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</si>
  <si>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</si>
  <si>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</si>
  <si>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</si>
  <si>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</si>
  <si>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</si>
  <si>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</si>
  <si>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</si>
  <si>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</si>
  <si>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</si>
  <si>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</si>
  <si>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</si>
  <si>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</si>
  <si>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</si>
  <si>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</si>
  <si>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</si>
  <si>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</si>
  <si>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</si>
  <si>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</si>
  <si>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</si>
  <si>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</si>
  <si>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</si>
  <si>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</si>
  <si>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</si>
  <si>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</si>
  <si>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</si>
  <si>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</si>
  <si>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</si>
  <si>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</si>
  <si>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</si>
  <si>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</si>
  <si>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</si>
  <si>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</si>
  <si>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</si>
  <si>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</si>
  <si>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</si>
  <si>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</si>
  <si>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</si>
  <si>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</si>
  <si>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</si>
  <si>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</si>
  <si>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</si>
  <si>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</si>
  <si>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</si>
  <si>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</si>
  <si>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</si>
  <si>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</si>
  <si>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</si>
  <si>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</si>
  <si>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</si>
  <si>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</si>
  <si>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</si>
  <si>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</si>
  <si>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</si>
  <si>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</si>
  <si>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</si>
  <si>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</si>
  <si>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</si>
  <si>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</si>
  <si>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</si>
  <si>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</si>
  <si>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</si>
  <si>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</si>
  <si>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</si>
  <si>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</si>
  <si>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</si>
  <si>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</si>
  <si>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</si>
  <si>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</si>
  <si>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</si>
  <si>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</si>
  <si>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</si>
  <si>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</si>
  <si>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</si>
  <si>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</si>
  <si>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</si>
  <si>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</si>
  <si>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</si>
  <si>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</si>
  <si>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</si>
  <si>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</si>
  <si>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</si>
  <si>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</si>
  <si>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</si>
  <si>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</si>
  <si>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</si>
  <si>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</si>
  <si>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</si>
  <si>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</si>
  <si>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</si>
  <si>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</si>
  <si>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</si>
  <si>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</si>
  <si>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</si>
  <si>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</si>
  <si>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</si>
  <si>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</si>
  <si>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</si>
  <si>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</si>
  <si>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</si>
  <si>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</si>
  <si>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</si>
  <si>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</si>
  <si>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</si>
  <si>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</si>
  <si>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</si>
  <si>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</si>
  <si>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</si>
  <si>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</si>
  <si>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</si>
  <si>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</si>
  <si>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</si>
  <si>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</si>
  <si>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</si>
  <si>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</si>
  <si>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</si>
  <si>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</si>
  <si>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</si>
  <si>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</si>
  <si>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</si>
  <si>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</si>
  <si>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</si>
  <si>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</si>
  <si>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</si>
  <si>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</si>
  <si>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</si>
  <si>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</si>
  <si>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</si>
  <si>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</si>
  <si>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</si>
  <si>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</si>
  <si>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</si>
  <si>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</si>
  <si>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</si>
  <si>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</si>
  <si>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</si>
  <si>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</si>
  <si>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</si>
  <si>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</si>
  <si>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</si>
  <si>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</si>
  <si>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</si>
  <si>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</si>
  <si>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</si>
  <si>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</si>
  <si>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</si>
  <si>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</si>
  <si>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</si>
  <si>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</si>
  <si>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</si>
  <si>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</si>
  <si>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</si>
  <si>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</si>
  <si>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</si>
  <si>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</si>
  <si>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</si>
  <si>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</si>
  <si>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</si>
  <si>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</si>
  <si>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</si>
  <si>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</si>
  <si>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</si>
  <si>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</si>
  <si>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</si>
  <si>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</si>
  <si>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</si>
  <si>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</si>
  <si>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</si>
  <si>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</si>
  <si>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</si>
  <si>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</si>
  <si>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</si>
  <si>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</si>
  <si>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</si>
  <si>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</si>
  <si>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</si>
  <si>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</si>
  <si>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</si>
  <si>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</si>
  <si>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</si>
  <si>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</si>
  <si>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</si>
  <si>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</si>
  <si>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</si>
  <si>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</si>
  <si>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</si>
  <si>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</si>
  <si>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</si>
  <si>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</si>
  <si>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</si>
  <si>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</si>
  <si>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</si>
  <si>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</si>
  <si>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</si>
  <si>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</si>
  <si>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</si>
  <si>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</si>
  <si>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</si>
  <si>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</si>
  <si>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</si>
  <si>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</si>
  <si>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</si>
  <si>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</si>
  <si>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</si>
  <si>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</si>
  <si>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</si>
  <si>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</si>
  <si>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</si>
  <si>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</si>
  <si>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</si>
  <si>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</si>
  <si>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</si>
  <si>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</si>
  <si>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</si>
  <si>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</si>
  <si>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</si>
  <si>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</si>
  <si>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</si>
  <si>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</si>
  <si>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</si>
  <si>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</si>
  <si>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</si>
  <si>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</si>
  <si>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</si>
  <si>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</si>
  <si>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</si>
  <si>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</si>
  <si>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</si>
  <si>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</si>
  <si>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</si>
  <si>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</si>
  <si>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</si>
  <si>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</si>
  <si>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</si>
  <si>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</si>
  <si>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</si>
  <si>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</si>
  <si>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</si>
  <si>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</si>
  <si>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</si>
  <si>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</si>
  <si>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</si>
  <si>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</si>
  <si>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</si>
  <si>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</si>
  <si>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</si>
  <si>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</si>
  <si>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</si>
  <si>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</si>
  <si>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</si>
  <si>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</si>
  <si>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</si>
  <si>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</si>
  <si>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</si>
  <si>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</si>
  <si>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</si>
  <si>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</si>
  <si>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</si>
  <si>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</si>
  <si>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</si>
  <si>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</si>
  <si>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</si>
  <si>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</si>
  <si>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</si>
  <si>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</si>
  <si>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</si>
  <si>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</si>
  <si>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</si>
  <si>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</si>
  <si>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</si>
  <si>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</si>
  <si>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</si>
  <si>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</si>
  <si>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</si>
  <si>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</si>
  <si>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</si>
  <si>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</si>
  <si>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</si>
  <si>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</si>
  <si>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</si>
  <si>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</si>
  <si>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</si>
  <si>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</si>
  <si>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</si>
  <si>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</si>
  <si>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</si>
  <si>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</si>
  <si>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</si>
  <si>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</si>
  <si>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</si>
  <si>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</si>
  <si>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</si>
  <si>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</si>
  <si>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</si>
  <si>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</si>
  <si>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</si>
  <si>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</si>
  <si>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</si>
  <si>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</si>
  <si>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</si>
  <si>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</si>
  <si>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</si>
  <si>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</si>
  <si>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</si>
  <si>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</si>
  <si>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</si>
  <si>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</si>
  <si>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</si>
  <si>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</si>
  <si>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</si>
  <si>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</si>
  <si>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</si>
  <si>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</si>
  <si>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</si>
  <si>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</si>
  <si>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</si>
  <si>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</si>
  <si>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</si>
  <si>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</si>
  <si>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</si>
  <si>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</si>
  <si>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</si>
  <si>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</si>
  <si>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佐藤　光次郎</t>
    <rPh sb="0" eb="3">
      <t>キョウショクイン</t>
    </rPh>
    <rPh sb="3" eb="5">
      <t>カチョウ</t>
    </rPh>
    <rPh sb="6" eb="8">
      <t>サトウ</t>
    </rPh>
    <rPh sb="9" eb="12">
      <t>コウジロウ</t>
    </rPh>
    <phoneticPr fontId="5"/>
  </si>
  <si>
    <t>○</t>
  </si>
  <si>
    <t>○</t>
    <phoneticPr fontId="5"/>
  </si>
  <si>
    <t>-</t>
    <phoneticPr fontId="5"/>
  </si>
  <si>
    <t>-</t>
    <phoneticPr fontId="5"/>
  </si>
  <si>
    <t>-</t>
    <phoneticPr fontId="5"/>
  </si>
  <si>
    <t>文部科学省</t>
  </si>
  <si>
    <t>-</t>
    <phoneticPr fontId="5"/>
  </si>
  <si>
    <t>-</t>
    <phoneticPr fontId="5"/>
  </si>
  <si>
    <t>-</t>
    <phoneticPr fontId="5"/>
  </si>
  <si>
    <t>-</t>
    <phoneticPr fontId="5"/>
  </si>
  <si>
    <t>-</t>
    <phoneticPr fontId="5"/>
  </si>
  <si>
    <t>-</t>
    <phoneticPr fontId="5"/>
  </si>
  <si>
    <t>大学における教員の現職教育への支援</t>
    <phoneticPr fontId="5"/>
  </si>
  <si>
    <t>教員講習開設事業費等補助金</t>
    <rPh sb="0" eb="2">
      <t>キョウイン</t>
    </rPh>
    <rPh sb="2" eb="4">
      <t>コウシュウ</t>
    </rPh>
    <rPh sb="4" eb="6">
      <t>カイセツ</t>
    </rPh>
    <rPh sb="6" eb="9">
      <t>ジギョウヒ</t>
    </rPh>
    <rPh sb="9" eb="10">
      <t>トウ</t>
    </rPh>
    <rPh sb="10" eb="13">
      <t>ホジョキン</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</si>
  <si>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</si>
  <si>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教職員研修費</t>
    <rPh sb="0" eb="3">
      <t>キョウショクイン</t>
    </rPh>
    <rPh sb="3" eb="5">
      <t>ケンシュウ</t>
    </rPh>
    <rPh sb="5" eb="6">
      <t>ヒ</t>
    </rPh>
    <phoneticPr fontId="5"/>
  </si>
  <si>
    <t>委員等旅費</t>
    <rPh sb="0" eb="2">
      <t>イイン</t>
    </rPh>
    <rPh sb="2" eb="3">
      <t>トウ</t>
    </rPh>
    <rPh sb="3" eb="5">
      <t>リョヒ</t>
    </rPh>
    <phoneticPr fontId="5"/>
  </si>
  <si>
    <t>教育職員免許法</t>
    <rPh sb="0" eb="2">
      <t>キョウイク</t>
    </rPh>
    <rPh sb="2" eb="4">
      <t>ショクイン</t>
    </rPh>
    <rPh sb="4" eb="7">
      <t>メンキョホウ</t>
    </rPh>
    <phoneticPr fontId="5"/>
  </si>
  <si>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ヒ</t>
    </rPh>
    <rPh sb="19" eb="21">
      <t>カクギ</t>
    </rPh>
    <rPh sb="21" eb="23">
      <t>ケッテイ</t>
    </rPh>
    <phoneticPr fontId="5"/>
  </si>
  <si>
    <t>社会の急激な変化に伴い高度化・複雑化する教育課題について、教員として必要な最新の知識技能を身に付けるため、全国各地域で質の高い更新講習の円滑な受講環境を確保し、教員免許更新制の円滑な実施を目指す。</t>
    <rPh sb="0" eb="2">
      <t>シャカイ</t>
    </rPh>
    <rPh sb="3" eb="5">
      <t>キュウゲキ</t>
    </rPh>
    <rPh sb="6" eb="8">
      <t>ヘンカ</t>
    </rPh>
    <rPh sb="9" eb="10">
      <t>トモナ</t>
    </rPh>
    <rPh sb="11" eb="14">
      <t>コウドカ</t>
    </rPh>
    <rPh sb="15" eb="18">
      <t>フクザツカ</t>
    </rPh>
    <rPh sb="20" eb="22">
      <t>キョウイク</t>
    </rPh>
    <rPh sb="22" eb="24">
      <t>カダイ</t>
    </rPh>
    <rPh sb="29" eb="31">
      <t>キョウイン</t>
    </rPh>
    <rPh sb="34" eb="36">
      <t>ヒツヨウ</t>
    </rPh>
    <rPh sb="37" eb="39">
      <t>サイシン</t>
    </rPh>
    <rPh sb="40" eb="42">
      <t>チシキ</t>
    </rPh>
    <rPh sb="42" eb="44">
      <t>ギノウ</t>
    </rPh>
    <rPh sb="45" eb="46">
      <t>ミ</t>
    </rPh>
    <rPh sb="47" eb="48">
      <t>ツ</t>
    </rPh>
    <rPh sb="53" eb="55">
      <t>ゼンコク</t>
    </rPh>
    <rPh sb="55" eb="58">
      <t>カクチイキ</t>
    </rPh>
    <rPh sb="59" eb="60">
      <t>シツ</t>
    </rPh>
    <rPh sb="61" eb="62">
      <t>タカ</t>
    </rPh>
    <rPh sb="63" eb="65">
      <t>コウシン</t>
    </rPh>
    <rPh sb="65" eb="67">
      <t>コウシュウ</t>
    </rPh>
    <rPh sb="68" eb="70">
      <t>エンカツ</t>
    </rPh>
    <rPh sb="71" eb="73">
      <t>ジュコウ</t>
    </rPh>
    <rPh sb="73" eb="75">
      <t>カンキョウ</t>
    </rPh>
    <rPh sb="76" eb="78">
      <t>カクホ</t>
    </rPh>
    <rPh sb="80" eb="82">
      <t>キョウイン</t>
    </rPh>
    <rPh sb="82" eb="84">
      <t>メンキョ</t>
    </rPh>
    <rPh sb="84" eb="87">
      <t>コウシンセイ</t>
    </rPh>
    <rPh sb="88" eb="90">
      <t>エンカツ</t>
    </rPh>
    <rPh sb="91" eb="93">
      <t>ジッシ</t>
    </rPh>
    <rPh sb="94" eb="96">
      <t>メザ</t>
    </rPh>
    <phoneticPr fontId="5"/>
  </si>
  <si>
    <t>大学における教員の現職教育への支援を行うため、補助対象事業となる教員免許状更新講習を開設する大学等への補助（補助率：定額）を行うとともに、これまでの教員講習の成果と課題を踏まえつつ、今後の更なる教員の資質能力向上に資する講習の在り方について、調査研究事業を実施する。</t>
    <rPh sb="0" eb="2">
      <t>ダイガク</t>
    </rPh>
    <rPh sb="6" eb="8">
      <t>キョウイン</t>
    </rPh>
    <rPh sb="9" eb="11">
      <t>ゲンショク</t>
    </rPh>
    <rPh sb="11" eb="13">
      <t>キョウイク</t>
    </rPh>
    <rPh sb="15" eb="17">
      <t>シエン</t>
    </rPh>
    <rPh sb="18" eb="19">
      <t>オコナ</t>
    </rPh>
    <rPh sb="23" eb="25">
      <t>ホジョ</t>
    </rPh>
    <rPh sb="25" eb="27">
      <t>タイショウ</t>
    </rPh>
    <rPh sb="27" eb="29">
      <t>ジギョウ</t>
    </rPh>
    <rPh sb="32" eb="34">
      <t>キョウイン</t>
    </rPh>
    <rPh sb="34" eb="37">
      <t>メンキョジョウ</t>
    </rPh>
    <rPh sb="37" eb="39">
      <t>コウシン</t>
    </rPh>
    <rPh sb="39" eb="41">
      <t>コウシュウ</t>
    </rPh>
    <rPh sb="42" eb="44">
      <t>カイセツ</t>
    </rPh>
    <rPh sb="46" eb="49">
      <t>ダイガクトウ</t>
    </rPh>
    <rPh sb="51" eb="53">
      <t>ホジョ</t>
    </rPh>
    <rPh sb="54" eb="57">
      <t>ホジョリツ</t>
    </rPh>
    <rPh sb="58" eb="60">
      <t>テイガク</t>
    </rPh>
    <rPh sb="62" eb="63">
      <t>オコナ</t>
    </rPh>
    <rPh sb="74" eb="76">
      <t>キョウイン</t>
    </rPh>
    <rPh sb="76" eb="78">
      <t>コウシュウ</t>
    </rPh>
    <rPh sb="79" eb="81">
      <t>セイカ</t>
    </rPh>
    <rPh sb="82" eb="84">
      <t>カダイ</t>
    </rPh>
    <rPh sb="85" eb="86">
      <t>フ</t>
    </rPh>
    <rPh sb="91" eb="93">
      <t>コンゴ</t>
    </rPh>
    <rPh sb="94" eb="95">
      <t>サラ</t>
    </rPh>
    <rPh sb="97" eb="99">
      <t>キョウイン</t>
    </rPh>
    <rPh sb="100" eb="102">
      <t>シシツ</t>
    </rPh>
    <rPh sb="102" eb="104">
      <t>ノウリョク</t>
    </rPh>
    <rPh sb="104" eb="106">
      <t>コウジョウ</t>
    </rPh>
    <rPh sb="107" eb="108">
      <t>シ</t>
    </rPh>
    <rPh sb="110" eb="112">
      <t>コウシュウ</t>
    </rPh>
    <rPh sb="113" eb="114">
      <t>ア</t>
    </rPh>
    <rPh sb="115" eb="116">
      <t>カタ</t>
    </rPh>
    <rPh sb="121" eb="123">
      <t>チョウサ</t>
    </rPh>
    <rPh sb="123" eb="125">
      <t>ケンキュウ</t>
    </rPh>
    <rPh sb="125" eb="127">
      <t>ジギョウ</t>
    </rPh>
    <rPh sb="128" eb="130">
      <t>ジッシ</t>
    </rPh>
    <phoneticPr fontId="5"/>
  </si>
  <si>
    <t>毎年度、受講対象者が100％免許状更新講習を受講できるよう、十分な数の講習を開設する。</t>
    <rPh sb="0" eb="3">
      <t>マイネンド</t>
    </rPh>
    <rPh sb="4" eb="6">
      <t>ジュコウ</t>
    </rPh>
    <rPh sb="6" eb="9">
      <t>タイショウシャ</t>
    </rPh>
    <rPh sb="14" eb="17">
      <t>メンキョジョウ</t>
    </rPh>
    <rPh sb="17" eb="19">
      <t>コウシン</t>
    </rPh>
    <rPh sb="19" eb="21">
      <t>コウシュウ</t>
    </rPh>
    <rPh sb="22" eb="24">
      <t>ジュコウ</t>
    </rPh>
    <rPh sb="30" eb="32">
      <t>ジュウブン</t>
    </rPh>
    <rPh sb="33" eb="34">
      <t>カズ</t>
    </rPh>
    <rPh sb="35" eb="37">
      <t>コウシュウ</t>
    </rPh>
    <rPh sb="38" eb="40">
      <t>カイセツ</t>
    </rPh>
    <phoneticPr fontId="5"/>
  </si>
  <si>
    <t>全国の免許状更新講習の推計受講対象者数に対する免許状更新講習の受入予定人数の割合</t>
    <rPh sb="0" eb="2">
      <t>ゼンコク</t>
    </rPh>
    <rPh sb="3" eb="6">
      <t>メンキョジョウ</t>
    </rPh>
    <rPh sb="6" eb="8">
      <t>コウシン</t>
    </rPh>
    <rPh sb="8" eb="10">
      <t>コウシュウ</t>
    </rPh>
    <rPh sb="11" eb="13">
      <t>スイケイ</t>
    </rPh>
    <rPh sb="13" eb="15">
      <t>ジュコウ</t>
    </rPh>
    <rPh sb="15" eb="18">
      <t>タイショウシャ</t>
    </rPh>
    <rPh sb="18" eb="19">
      <t>スウ</t>
    </rPh>
    <rPh sb="20" eb="21">
      <t>タイ</t>
    </rPh>
    <rPh sb="23" eb="26">
      <t>メンキョジョウ</t>
    </rPh>
    <rPh sb="26" eb="28">
      <t>コウシン</t>
    </rPh>
    <rPh sb="28" eb="30">
      <t>コウシュウ</t>
    </rPh>
    <rPh sb="31" eb="33">
      <t>ウケイレ</t>
    </rPh>
    <rPh sb="33" eb="35">
      <t>ヨテイ</t>
    </rPh>
    <rPh sb="35" eb="37">
      <t>ニンズウ</t>
    </rPh>
    <rPh sb="38" eb="40">
      <t>ワリアイ</t>
    </rPh>
    <phoneticPr fontId="5"/>
  </si>
  <si>
    <t>毎年度、受講者の知識技能のリニューアルに資する質の高い必修領域講習を開設する。</t>
    <rPh sb="0" eb="3">
      <t>マイネンド</t>
    </rPh>
    <rPh sb="4" eb="7">
      <t>ジュコウシャ</t>
    </rPh>
    <rPh sb="8" eb="10">
      <t>チシキ</t>
    </rPh>
    <rPh sb="10" eb="12">
      <t>ギノウ</t>
    </rPh>
    <rPh sb="20" eb="21">
      <t>シ</t>
    </rPh>
    <rPh sb="23" eb="24">
      <t>シツ</t>
    </rPh>
    <rPh sb="25" eb="26">
      <t>タカ</t>
    </rPh>
    <rPh sb="27" eb="29">
      <t>ヒッシュウ</t>
    </rPh>
    <rPh sb="29" eb="31">
      <t>リョウイキ</t>
    </rPh>
    <rPh sb="31" eb="33">
      <t>コウシュウ</t>
    </rPh>
    <rPh sb="34" eb="36">
      <t>カイセツ</t>
    </rPh>
    <phoneticPr fontId="5"/>
  </si>
  <si>
    <t>必修領域講習の受講者による事後評価結果に占める好意的評価（講習ごとの「よい」「だいたいよい」の平均値）の割合</t>
    <rPh sb="0" eb="2">
      <t>ヒッシュウ</t>
    </rPh>
    <rPh sb="2" eb="4">
      <t>リョウイキ</t>
    </rPh>
    <rPh sb="4" eb="6">
      <t>コウシュウ</t>
    </rPh>
    <rPh sb="7" eb="10">
      <t>ジュコウシャ</t>
    </rPh>
    <rPh sb="13" eb="15">
      <t>ジゴ</t>
    </rPh>
    <rPh sb="15" eb="17">
      <t>ヒョウカ</t>
    </rPh>
    <rPh sb="17" eb="19">
      <t>ケッカ</t>
    </rPh>
    <rPh sb="20" eb="21">
      <t>シ</t>
    </rPh>
    <rPh sb="23" eb="26">
      <t>コウイテキ</t>
    </rPh>
    <rPh sb="26" eb="28">
      <t>ヒョウカ</t>
    </rPh>
    <rPh sb="29" eb="31">
      <t>コウシュウ</t>
    </rPh>
    <rPh sb="47" eb="50">
      <t>ヘイキンチ</t>
    </rPh>
    <rPh sb="52" eb="54">
      <t>ワリアイ</t>
    </rPh>
    <phoneticPr fontId="5"/>
  </si>
  <si>
    <t>毎年度、受講者の知識技能のリニューアルに資する質の高い選択領域講習を開設する。</t>
    <rPh sb="0" eb="3">
      <t>マイネンド</t>
    </rPh>
    <rPh sb="4" eb="7">
      <t>ジュコウシャ</t>
    </rPh>
    <rPh sb="8" eb="10">
      <t>チシキ</t>
    </rPh>
    <rPh sb="10" eb="12">
      <t>ギノウ</t>
    </rPh>
    <rPh sb="20" eb="21">
      <t>シ</t>
    </rPh>
    <rPh sb="23" eb="24">
      <t>シツ</t>
    </rPh>
    <rPh sb="25" eb="26">
      <t>タカ</t>
    </rPh>
    <rPh sb="27" eb="29">
      <t>センタク</t>
    </rPh>
    <rPh sb="29" eb="31">
      <t>リョウイキ</t>
    </rPh>
    <rPh sb="31" eb="33">
      <t>コウシュウ</t>
    </rPh>
    <rPh sb="34" eb="36">
      <t>カイセツ</t>
    </rPh>
    <phoneticPr fontId="5"/>
  </si>
  <si>
    <t>選択領域講習の受講者による事後評価結果に占める好意的評価（講習ごとの「よい」「だいたいよい」の平均値）の割合</t>
    <rPh sb="0" eb="2">
      <t>センタク</t>
    </rPh>
    <rPh sb="2" eb="4">
      <t>リョウイキ</t>
    </rPh>
    <rPh sb="4" eb="6">
      <t>コウシュウ</t>
    </rPh>
    <rPh sb="7" eb="10">
      <t>ジュコウシャ</t>
    </rPh>
    <rPh sb="13" eb="15">
      <t>ジゴ</t>
    </rPh>
    <rPh sb="15" eb="17">
      <t>ヒョウカ</t>
    </rPh>
    <rPh sb="17" eb="19">
      <t>ケッカ</t>
    </rPh>
    <rPh sb="20" eb="21">
      <t>シ</t>
    </rPh>
    <rPh sb="23" eb="26">
      <t>コウイテキ</t>
    </rPh>
    <rPh sb="26" eb="28">
      <t>ヒョウカ</t>
    </rPh>
    <rPh sb="29" eb="31">
      <t>コウシュウ</t>
    </rPh>
    <rPh sb="47" eb="50">
      <t>ヘイキンチ</t>
    </rPh>
    <rPh sb="52" eb="54">
      <t>ワリアイ</t>
    </rPh>
    <phoneticPr fontId="5"/>
  </si>
  <si>
    <t>毎年度、受講者の知識技能のリニューアルに資する質の高い選択必修領域講習を開設する。</t>
    <rPh sb="0" eb="3">
      <t>マイネンド</t>
    </rPh>
    <rPh sb="4" eb="7">
      <t>ジュコウシャ</t>
    </rPh>
    <rPh sb="8" eb="10">
      <t>チシキ</t>
    </rPh>
    <rPh sb="10" eb="12">
      <t>ギノウ</t>
    </rPh>
    <rPh sb="20" eb="21">
      <t>シ</t>
    </rPh>
    <rPh sb="23" eb="24">
      <t>シツ</t>
    </rPh>
    <rPh sb="25" eb="26">
      <t>タカ</t>
    </rPh>
    <rPh sb="27" eb="29">
      <t>センタク</t>
    </rPh>
    <rPh sb="29" eb="31">
      <t>ヒッシュウ</t>
    </rPh>
    <rPh sb="31" eb="33">
      <t>リョウイキ</t>
    </rPh>
    <rPh sb="33" eb="35">
      <t>コウシュウ</t>
    </rPh>
    <rPh sb="36" eb="38">
      <t>カイセツ</t>
    </rPh>
    <phoneticPr fontId="5"/>
  </si>
  <si>
    <t>選択必修領域講習の受講者による事後評価結果に占める好意的評価（講習ごとの「よい」「だいたいよい」の平均値）の割合</t>
    <rPh sb="0" eb="2">
      <t>センタク</t>
    </rPh>
    <rPh sb="2" eb="4">
      <t>ヒッシュウ</t>
    </rPh>
    <rPh sb="4" eb="6">
      <t>リョウイキ</t>
    </rPh>
    <rPh sb="6" eb="8">
      <t>コウシュウ</t>
    </rPh>
    <rPh sb="9" eb="12">
      <t>ジュコウシャ</t>
    </rPh>
    <rPh sb="15" eb="17">
      <t>ジゴ</t>
    </rPh>
    <rPh sb="17" eb="19">
      <t>ヒョウカ</t>
    </rPh>
    <rPh sb="19" eb="21">
      <t>ケッカ</t>
    </rPh>
    <rPh sb="22" eb="23">
      <t>シ</t>
    </rPh>
    <rPh sb="25" eb="28">
      <t>コウイテキ</t>
    </rPh>
    <rPh sb="28" eb="30">
      <t>ヒョウカ</t>
    </rPh>
    <rPh sb="31" eb="33">
      <t>コウシュウ</t>
    </rPh>
    <rPh sb="49" eb="52">
      <t>ヘイキンチ</t>
    </rPh>
    <rPh sb="54" eb="56">
      <t>ワリアイ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</si>
  <si>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</si>
  <si>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</si>
  <si>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</si>
  <si>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</si>
  <si>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</si>
  <si>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</si>
  <si>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</si>
  <si>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</si>
  <si>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</si>
  <si>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</si>
  <si>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免許状更新講習　事後評価結果（http://www.mext.go.jp/a_menu/shotou/koushin/004/index.htm）</t>
    <rPh sb="0" eb="3">
      <t>メンキョジョウ</t>
    </rPh>
    <rPh sb="3" eb="5">
      <t>コウシン</t>
    </rPh>
    <rPh sb="5" eb="7">
      <t>コウシュウ</t>
    </rPh>
    <rPh sb="8" eb="10">
      <t>ジゴ</t>
    </rPh>
    <rPh sb="10" eb="12">
      <t>ヒョウカ</t>
    </rPh>
    <rPh sb="12" eb="14">
      <t>ケッカ</t>
    </rPh>
    <phoneticPr fontId="5"/>
  </si>
  <si>
    <t>免許状更新講習　受講対象者数調査</t>
    <rPh sb="0" eb="3">
      <t>メンキョジョウ</t>
    </rPh>
    <rPh sb="3" eb="5">
      <t>コウシン</t>
    </rPh>
    <rPh sb="5" eb="7">
      <t>コウシュウ</t>
    </rPh>
    <rPh sb="8" eb="10">
      <t>ジュコウ</t>
    </rPh>
    <rPh sb="10" eb="13">
      <t>タイショウシャ</t>
    </rPh>
    <rPh sb="13" eb="14">
      <t>カズ</t>
    </rPh>
    <rPh sb="14" eb="16">
      <t>チョウサ</t>
    </rPh>
    <phoneticPr fontId="5"/>
  </si>
  <si>
    <t>件</t>
    <rPh sb="0" eb="1">
      <t>ケン</t>
    </rPh>
    <phoneticPr fontId="5"/>
  </si>
  <si>
    <t>教員講習開設事業費等補助金による講習開設数</t>
    <rPh sb="0" eb="2">
      <t>キョウイン</t>
    </rPh>
    <rPh sb="2" eb="4">
      <t>コウシュウ</t>
    </rPh>
    <rPh sb="4" eb="6">
      <t>カイセツ</t>
    </rPh>
    <rPh sb="6" eb="8">
      <t>ジギョウ</t>
    </rPh>
    <rPh sb="8" eb="9">
      <t>ヒ</t>
    </rPh>
    <rPh sb="9" eb="10">
      <t>トウ</t>
    </rPh>
    <rPh sb="10" eb="13">
      <t>ホジョキン</t>
    </rPh>
    <rPh sb="16" eb="18">
      <t>コウシュウ</t>
    </rPh>
    <rPh sb="18" eb="21">
      <t>カイセツスウ</t>
    </rPh>
    <phoneticPr fontId="5"/>
  </si>
  <si>
    <t>免許更新制高度化のための調査研究事業による委託事業数</t>
    <rPh sb="0" eb="2">
      <t>メンキョ</t>
    </rPh>
    <rPh sb="2" eb="4">
      <t>コウシン</t>
    </rPh>
    <rPh sb="4" eb="5">
      <t>セイ</t>
    </rPh>
    <rPh sb="5" eb="7">
      <t>コウド</t>
    </rPh>
    <rPh sb="7" eb="8">
      <t>カ</t>
    </rPh>
    <rPh sb="12" eb="18">
      <t>チョウサケンキュウジギョウ</t>
    </rPh>
    <rPh sb="21" eb="23">
      <t>イタク</t>
    </rPh>
    <rPh sb="23" eb="26">
      <t>ジギョウスウ</t>
    </rPh>
    <phoneticPr fontId="5"/>
  </si>
  <si>
    <t>教員講習開設事業費等補助金
交付決定額　／　活動実績件数（講習数）</t>
    <rPh sb="0" eb="13">
      <t>キョウインコウシュウカイセツジギョウヒトウホジョキン</t>
    </rPh>
    <rPh sb="14" eb="16">
      <t>コウフ</t>
    </rPh>
    <rPh sb="16" eb="19">
      <t>ケッテイガク</t>
    </rPh>
    <rPh sb="22" eb="24">
      <t>カツドウ</t>
    </rPh>
    <rPh sb="24" eb="26">
      <t>ジッセキ</t>
    </rPh>
    <rPh sb="26" eb="28">
      <t>ケンスウ</t>
    </rPh>
    <rPh sb="29" eb="31">
      <t>コウシュウ</t>
    </rPh>
    <rPh sb="31" eb="32">
      <t>スウ</t>
    </rPh>
    <phoneticPr fontId="5"/>
  </si>
  <si>
    <t>免許更新制高度化のための調査研究事業
実績額　／　活動実績件数（委託事業数）</t>
    <rPh sb="0" eb="2">
      <t>メンキョ</t>
    </rPh>
    <rPh sb="2" eb="4">
      <t>コウシン</t>
    </rPh>
    <rPh sb="4" eb="5">
      <t>セイ</t>
    </rPh>
    <rPh sb="5" eb="7">
      <t>コウド</t>
    </rPh>
    <rPh sb="7" eb="8">
      <t>カ</t>
    </rPh>
    <rPh sb="12" eb="18">
      <t>チョウサケンキュウジギョウ</t>
    </rPh>
    <rPh sb="19" eb="22">
      <t>ジッセキガク</t>
    </rPh>
    <rPh sb="25" eb="27">
      <t>カツドウ</t>
    </rPh>
    <rPh sb="27" eb="29">
      <t>ジッセキ</t>
    </rPh>
    <rPh sb="29" eb="31">
      <t>ケンスウ</t>
    </rPh>
    <rPh sb="32" eb="34">
      <t>イタク</t>
    </rPh>
    <rPh sb="34" eb="37">
      <t>ジギョウスウ</t>
    </rPh>
    <phoneticPr fontId="5"/>
  </si>
  <si>
    <t>円</t>
    <rPh sb="0" eb="1">
      <t>エン</t>
    </rPh>
    <phoneticPr fontId="5"/>
  </si>
  <si>
    <t>49,479千円／310</t>
    <rPh sb="6" eb="8">
      <t>センエン</t>
    </rPh>
    <phoneticPr fontId="5"/>
  </si>
  <si>
    <t>32,249千円／354</t>
    <rPh sb="6" eb="8">
      <t>センエン</t>
    </rPh>
    <phoneticPr fontId="5"/>
  </si>
  <si>
    <t>55,513千円／408</t>
    <rPh sb="6" eb="8">
      <t>センエン</t>
    </rPh>
    <phoneticPr fontId="5"/>
  </si>
  <si>
    <t>55,513千円／405</t>
    <rPh sb="6" eb="9">
      <t>センエン･</t>
    </rPh>
    <phoneticPr fontId="5"/>
  </si>
  <si>
    <t>9,721千円／6</t>
    <rPh sb="5" eb="7">
      <t>センエン</t>
    </rPh>
    <phoneticPr fontId="5"/>
  </si>
  <si>
    <t>6,020千円／2</t>
    <rPh sb="5" eb="7">
      <t>センエン</t>
    </rPh>
    <phoneticPr fontId="5"/>
  </si>
  <si>
    <t>5,456千円／3</t>
    <rPh sb="5" eb="7">
      <t>センエン</t>
    </rPh>
    <phoneticPr fontId="5"/>
  </si>
  <si>
    <t>9,708千円／6</t>
    <rPh sb="5" eb="7">
      <t>センエン</t>
    </rPh>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</si>
  <si>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</si>
  <si>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２－６　魅力ある優れた教員の養成・確保</t>
    <rPh sb="4" eb="6">
      <t>ミリョク</t>
    </rPh>
    <rPh sb="8" eb="9">
      <t>スグ</t>
    </rPh>
    <rPh sb="11" eb="13">
      <t>キョウイン</t>
    </rPh>
    <rPh sb="14" eb="16">
      <t>ヨウセイ</t>
    </rPh>
    <rPh sb="17" eb="19">
      <t>カクホ</t>
    </rPh>
    <phoneticPr fontId="5"/>
  </si>
  <si>
    <t>全国の免許状更新講習の推計受講対象者に対する受入れ予定人数の割合</t>
    <rPh sb="0" eb="2">
      <t>ゼンコク</t>
    </rPh>
    <rPh sb="3" eb="6">
      <t>メンキョジョウ</t>
    </rPh>
    <rPh sb="6" eb="8">
      <t>コウシン</t>
    </rPh>
    <rPh sb="8" eb="10">
      <t>コウシュウ</t>
    </rPh>
    <rPh sb="11" eb="13">
      <t>スイケイ</t>
    </rPh>
    <rPh sb="13" eb="15">
      <t>ジュコウ</t>
    </rPh>
    <rPh sb="15" eb="18">
      <t>タイショウシャ</t>
    </rPh>
    <rPh sb="19" eb="20">
      <t>タイ</t>
    </rPh>
    <rPh sb="22" eb="24">
      <t>ウケイ</t>
    </rPh>
    <rPh sb="25" eb="27">
      <t>ヨテイ</t>
    </rPh>
    <rPh sb="27" eb="29">
      <t>ニンズウ</t>
    </rPh>
    <rPh sb="30" eb="32">
      <t>ワリアイ</t>
    </rPh>
    <phoneticPr fontId="5"/>
  </si>
  <si>
    <t>％</t>
    <phoneticPr fontId="5"/>
  </si>
  <si>
    <t>％</t>
    <phoneticPr fontId="5"/>
  </si>
  <si>
    <t>％</t>
    <phoneticPr fontId="5"/>
  </si>
  <si>
    <t>免許状更新講習の事後評価における受講者の満足度（必修領域の講習毎の「よい」「だいたいよい」の回答割合の平均値）</t>
    <rPh sb="0" eb="3">
      <t>メンキョジョウ</t>
    </rPh>
    <rPh sb="3" eb="5">
      <t>コウシン</t>
    </rPh>
    <rPh sb="5" eb="7">
      <t>コウシュウ</t>
    </rPh>
    <rPh sb="8" eb="10">
      <t>ジゴ</t>
    </rPh>
    <rPh sb="10" eb="12">
      <t>ヒョウカ</t>
    </rPh>
    <rPh sb="16" eb="19">
      <t>ジュコウシャ</t>
    </rPh>
    <rPh sb="20" eb="23">
      <t>マンゾクド</t>
    </rPh>
    <rPh sb="24" eb="26">
      <t>ヒッシュウ</t>
    </rPh>
    <rPh sb="26" eb="28">
      <t>リョウイキ</t>
    </rPh>
    <rPh sb="29" eb="31">
      <t>コウシュウ</t>
    </rPh>
    <rPh sb="31" eb="32">
      <t>ゴト</t>
    </rPh>
    <rPh sb="46" eb="48">
      <t>カイトウ</t>
    </rPh>
    <rPh sb="48" eb="50">
      <t>ワリアイ</t>
    </rPh>
    <rPh sb="51" eb="54">
      <t>ヘイキンチ</t>
    </rPh>
    <phoneticPr fontId="5"/>
  </si>
  <si>
    <t>免許状更新講習の事後評価における受講者の満足度（選択必修領域の講習毎の「よい」「だいたいよい」の回答割合の平均値）</t>
    <rPh sb="0" eb="3">
      <t>メンキョジョウ</t>
    </rPh>
    <rPh sb="3" eb="5">
      <t>コウシン</t>
    </rPh>
    <rPh sb="5" eb="7">
      <t>コウシュウ</t>
    </rPh>
    <rPh sb="8" eb="10">
      <t>ジゴ</t>
    </rPh>
    <rPh sb="10" eb="12">
      <t>ヒョウカ</t>
    </rPh>
    <rPh sb="16" eb="19">
      <t>ジュコウシャ</t>
    </rPh>
    <rPh sb="20" eb="23">
      <t>マンゾクド</t>
    </rPh>
    <rPh sb="24" eb="26">
      <t>センタク</t>
    </rPh>
    <rPh sb="26" eb="28">
      <t>ヒッシュウ</t>
    </rPh>
    <rPh sb="28" eb="30">
      <t>リョウイキ</t>
    </rPh>
    <rPh sb="31" eb="33">
      <t>コウシュウ</t>
    </rPh>
    <rPh sb="33" eb="34">
      <t>ゴト</t>
    </rPh>
    <rPh sb="48" eb="50">
      <t>カイトウ</t>
    </rPh>
    <rPh sb="50" eb="52">
      <t>ワリアイ</t>
    </rPh>
    <rPh sb="53" eb="56">
      <t>ヘイキンチ</t>
    </rPh>
    <phoneticPr fontId="5"/>
  </si>
  <si>
    <t>免許状更新講習の事後評価における受講者の満足度（選択領域の講習毎の「よい」「だいたいよい」の回答割合の平均値）</t>
    <rPh sb="0" eb="3">
      <t>メンキョジョウ</t>
    </rPh>
    <rPh sb="3" eb="5">
      <t>コウシン</t>
    </rPh>
    <rPh sb="5" eb="7">
      <t>コウシュウ</t>
    </rPh>
    <rPh sb="8" eb="10">
      <t>ジゴ</t>
    </rPh>
    <rPh sb="10" eb="12">
      <t>ヒョウカ</t>
    </rPh>
    <rPh sb="16" eb="19">
      <t>ジュコウシャ</t>
    </rPh>
    <rPh sb="20" eb="23">
      <t>マンゾクド</t>
    </rPh>
    <rPh sb="24" eb="26">
      <t>センタク</t>
    </rPh>
    <rPh sb="26" eb="28">
      <t>リョウイキ</t>
    </rPh>
    <rPh sb="29" eb="31">
      <t>コウシュウ</t>
    </rPh>
    <rPh sb="31" eb="32">
      <t>ゴト</t>
    </rPh>
    <rPh sb="46" eb="48">
      <t>カイトウ</t>
    </rPh>
    <rPh sb="48" eb="50">
      <t>ワリアイ</t>
    </rPh>
    <rPh sb="51" eb="54">
      <t>ヘイキンチ</t>
    </rPh>
    <phoneticPr fontId="5"/>
  </si>
  <si>
    <t>-</t>
    <phoneticPr fontId="5"/>
  </si>
  <si>
    <t>本事業を実施することにより、免許状更新講習の質の維持・向上を図るとともに、全国各地域で講習を受講できる環境を整え、免許状更新講習の受講対象者である現職教員が１００％教員免許状を更新できることによって、教職生活の全体を通じて学び続ける教員の支援に資するものである。</t>
    <rPh sb="0" eb="1">
      <t>ホン</t>
    </rPh>
    <rPh sb="1" eb="3">
      <t>ジギョウ</t>
    </rPh>
    <rPh sb="4" eb="6">
      <t>ジッシ</t>
    </rPh>
    <rPh sb="14" eb="17">
      <t>メンキョジョウ</t>
    </rPh>
    <rPh sb="17" eb="19">
      <t>コウシン</t>
    </rPh>
    <rPh sb="19" eb="21">
      <t>コウシュウ</t>
    </rPh>
    <rPh sb="22" eb="23">
      <t>シツ</t>
    </rPh>
    <rPh sb="24" eb="26">
      <t>イジ</t>
    </rPh>
    <rPh sb="27" eb="29">
      <t>コウジョウ</t>
    </rPh>
    <rPh sb="30" eb="31">
      <t>ハカ</t>
    </rPh>
    <rPh sb="37" eb="39">
      <t>ゼンコク</t>
    </rPh>
    <rPh sb="39" eb="42">
      <t>カクチイキ</t>
    </rPh>
    <rPh sb="43" eb="45">
      <t>コウシュウ</t>
    </rPh>
    <rPh sb="46" eb="48">
      <t>ジュコウ</t>
    </rPh>
    <rPh sb="51" eb="53">
      <t>カンキョウ</t>
    </rPh>
    <rPh sb="54" eb="55">
      <t>トトノ</t>
    </rPh>
    <rPh sb="57" eb="60">
      <t>メンキョジョウ</t>
    </rPh>
    <rPh sb="60" eb="62">
      <t>コウシン</t>
    </rPh>
    <rPh sb="62" eb="64">
      <t>コウシュウ</t>
    </rPh>
    <rPh sb="65" eb="67">
      <t>ジュコウ</t>
    </rPh>
    <rPh sb="67" eb="70">
      <t>タイショウシャ</t>
    </rPh>
    <rPh sb="73" eb="75">
      <t>ゲンショク</t>
    </rPh>
    <rPh sb="75" eb="77">
      <t>キョウイン</t>
    </rPh>
    <rPh sb="82" eb="84">
      <t>キョウイン</t>
    </rPh>
    <rPh sb="84" eb="87">
      <t>メンキョジョウ</t>
    </rPh>
    <rPh sb="88" eb="90">
      <t>コウシン</t>
    </rPh>
    <rPh sb="100" eb="102">
      <t>キョウショク</t>
    </rPh>
    <rPh sb="102" eb="104">
      <t>セイカツ</t>
    </rPh>
    <rPh sb="105" eb="107">
      <t>ゼンタイ</t>
    </rPh>
    <rPh sb="108" eb="109">
      <t>ツウ</t>
    </rPh>
    <rPh sb="111" eb="112">
      <t>マナ</t>
    </rPh>
    <rPh sb="113" eb="114">
      <t>ツヅ</t>
    </rPh>
    <rPh sb="116" eb="118">
      <t>キョウイン</t>
    </rPh>
    <rPh sb="119" eb="121">
      <t>シエン</t>
    </rPh>
    <rPh sb="122" eb="123">
      <t>シ</t>
    </rPh>
    <phoneticPr fontId="5"/>
  </si>
  <si>
    <t>無</t>
  </si>
  <si>
    <t>‐</t>
  </si>
  <si>
    <t>本事業は、定期的に教員として必要な最新の知識技能を刷新するための免許状更新講習を、質の高いものとして全国で円滑に実施するものであり、優れた教員の資質能力向上に資するものである。</t>
  </si>
  <si>
    <t>本事業は、定期的に教員として必要な最新の知識技能を刷新するための免許状更新講習を、質の高いものとして円滑に実施するものであり、中央教育審議会第2期教育振興基本計画（答申）において、国による取組の必要性が明記されるなど、政策の優先度が極めて高い事業である。</t>
  </si>
  <si>
    <t>支出先は、広くHPで公募し、選定委員会の厳正な審査により、適正な手続きを経て選考されている。</t>
    <phoneticPr fontId="5"/>
  </si>
  <si>
    <t>委託契約（又は交付決定）及び委託額（又は交付額）の確定手続きに当たって、事業経費の費目・使途の内容を、受益者負担とすべきものかどうかについても厳正に審査している。</t>
  </si>
  <si>
    <t>妥当である。</t>
  </si>
  <si>
    <t>委託契約（又は交付決定）及び委託額（又は交付額）の確定手続きに当たって、事業経費の費目・使途の内容を厳正に審査し、必要最低限のものに限定している。</t>
  </si>
  <si>
    <t>十分な数の講習を実施している。</t>
  </si>
  <si>
    <t>活動見込みに沿って実施している。</t>
  </si>
  <si>
    <t>旅費</t>
    <rPh sb="0" eb="2">
      <t>リョヒ</t>
    </rPh>
    <phoneticPr fontId="5"/>
  </si>
  <si>
    <t>人件費</t>
    <rPh sb="0" eb="3">
      <t>ジンケンヒ</t>
    </rPh>
    <phoneticPr fontId="5"/>
  </si>
  <si>
    <t>事業推進費</t>
    <rPh sb="0" eb="2">
      <t>ジギョウ</t>
    </rPh>
    <rPh sb="2" eb="5">
      <t>スイシンヒ</t>
    </rPh>
    <phoneticPr fontId="5"/>
  </si>
  <si>
    <t>※収入見込額を減じて按分</t>
    <rPh sb="1" eb="3">
      <t>シュウニュウ</t>
    </rPh>
    <rPh sb="3" eb="6">
      <t>ミコミガク</t>
    </rPh>
    <rPh sb="7" eb="8">
      <t>ゲン</t>
    </rPh>
    <rPh sb="10" eb="12">
      <t>アンブン</t>
    </rPh>
    <phoneticPr fontId="5"/>
  </si>
  <si>
    <t>B.教員免許管理システム運営管理協議会</t>
    <rPh sb="2" eb="4">
      <t>キョウイン</t>
    </rPh>
    <rPh sb="4" eb="6">
      <t>メンキョ</t>
    </rPh>
    <rPh sb="6" eb="8">
      <t>カンリ</t>
    </rPh>
    <rPh sb="12" eb="14">
      <t>ウンエイ</t>
    </rPh>
    <rPh sb="14" eb="16">
      <t>カンリ</t>
    </rPh>
    <rPh sb="16" eb="19">
      <t>キョウギカイ</t>
    </rPh>
    <phoneticPr fontId="5"/>
  </si>
  <si>
    <t>教員免許管理システム開発費</t>
    <rPh sb="0" eb="2">
      <t>キョウイン</t>
    </rPh>
    <rPh sb="2" eb="4">
      <t>メンキョ</t>
    </rPh>
    <rPh sb="4" eb="6">
      <t>カンリ</t>
    </rPh>
    <rPh sb="10" eb="13">
      <t>カイハツヒ</t>
    </rPh>
    <phoneticPr fontId="5"/>
  </si>
  <si>
    <t>教員免許管理システム開発・改修費用</t>
    <rPh sb="0" eb="2">
      <t>キョウイン</t>
    </rPh>
    <rPh sb="2" eb="4">
      <t>メンキョ</t>
    </rPh>
    <rPh sb="4" eb="6">
      <t>カンリ</t>
    </rPh>
    <rPh sb="10" eb="12">
      <t>カイハツ</t>
    </rPh>
    <rPh sb="13" eb="15">
      <t>カイシュウ</t>
    </rPh>
    <rPh sb="15" eb="17">
      <t>ヒヨウ</t>
    </rPh>
    <phoneticPr fontId="5"/>
  </si>
  <si>
    <t>C.公益財団法人文教協会</t>
    <rPh sb="2" eb="4">
      <t>コウエキ</t>
    </rPh>
    <rPh sb="4" eb="8">
      <t>ザイダンホウジン</t>
    </rPh>
    <rPh sb="8" eb="10">
      <t>ブンキョウ</t>
    </rPh>
    <rPh sb="10" eb="12">
      <t>キョウカイ</t>
    </rPh>
    <phoneticPr fontId="5"/>
  </si>
  <si>
    <t>事業活動費</t>
    <rPh sb="0" eb="2">
      <t>ジギョウ</t>
    </rPh>
    <rPh sb="2" eb="5">
      <t>カツドウヒ</t>
    </rPh>
    <phoneticPr fontId="5"/>
  </si>
  <si>
    <t>再委託費</t>
    <rPh sb="0" eb="3">
      <t>サイイタク</t>
    </rPh>
    <rPh sb="3" eb="4">
      <t>ヒ</t>
    </rPh>
    <phoneticPr fontId="5"/>
  </si>
  <si>
    <t>一般管理費</t>
    <rPh sb="0" eb="2">
      <t>イッパン</t>
    </rPh>
    <rPh sb="2" eb="5">
      <t>カンリヒ</t>
    </rPh>
    <phoneticPr fontId="5"/>
  </si>
  <si>
    <t>旅費、会場借料等</t>
    <rPh sb="0" eb="2">
      <t>リョヒ</t>
    </rPh>
    <rPh sb="3" eb="5">
      <t>カイジョウ</t>
    </rPh>
    <rPh sb="5" eb="7">
      <t>シャクリョウ</t>
    </rPh>
    <rPh sb="7" eb="8">
      <t>トウ</t>
    </rPh>
    <phoneticPr fontId="5"/>
  </si>
  <si>
    <t>講師謝金、学生補助者謝金、事務職員給与等</t>
    <rPh sb="0" eb="2">
      <t>コウシ</t>
    </rPh>
    <rPh sb="2" eb="4">
      <t>シャキン</t>
    </rPh>
    <rPh sb="5" eb="7">
      <t>ガクセイ</t>
    </rPh>
    <rPh sb="7" eb="10">
      <t>ホジョシャ</t>
    </rPh>
    <rPh sb="10" eb="12">
      <t>シャキン</t>
    </rPh>
    <rPh sb="13" eb="15">
      <t>ジム</t>
    </rPh>
    <rPh sb="15" eb="17">
      <t>ショクイン</t>
    </rPh>
    <rPh sb="17" eb="19">
      <t>キュウヨ</t>
    </rPh>
    <rPh sb="19" eb="20">
      <t>トウ</t>
    </rPh>
    <phoneticPr fontId="5"/>
  </si>
  <si>
    <t>会場借料、教材・消耗品費等</t>
    <rPh sb="0" eb="2">
      <t>カイジョウ</t>
    </rPh>
    <rPh sb="2" eb="4">
      <t>シャクリョウ</t>
    </rPh>
    <rPh sb="5" eb="7">
      <t>キョウザイ</t>
    </rPh>
    <rPh sb="8" eb="11">
      <t>ショウモウヒン</t>
    </rPh>
    <rPh sb="11" eb="12">
      <t>ヒ</t>
    </rPh>
    <rPh sb="12" eb="13">
      <t>トウ</t>
    </rPh>
    <phoneticPr fontId="5"/>
  </si>
  <si>
    <t>講師旅費、学生補助者旅費、事務職員旅費等</t>
    <rPh sb="0" eb="2">
      <t>コウシ</t>
    </rPh>
    <rPh sb="2" eb="4">
      <t>リョヒ</t>
    </rPh>
    <rPh sb="5" eb="7">
      <t>ガクセイ</t>
    </rPh>
    <rPh sb="7" eb="10">
      <t>ホジョシャ</t>
    </rPh>
    <rPh sb="10" eb="12">
      <t>リョヒ</t>
    </rPh>
    <rPh sb="13" eb="15">
      <t>ジム</t>
    </rPh>
    <rPh sb="15" eb="17">
      <t>ショクイン</t>
    </rPh>
    <rPh sb="17" eb="19">
      <t>リョヒ</t>
    </rPh>
    <rPh sb="19" eb="20">
      <t>トウ</t>
    </rPh>
    <phoneticPr fontId="5"/>
  </si>
  <si>
    <t>国立大学法人福井大学</t>
    <rPh sb="0" eb="2">
      <t>コクリツ</t>
    </rPh>
    <rPh sb="2" eb="4">
      <t>ダイガク</t>
    </rPh>
    <rPh sb="4" eb="6">
      <t>ホウジン</t>
    </rPh>
    <rPh sb="6" eb="8">
      <t>フクイ</t>
    </rPh>
    <rPh sb="8" eb="10">
      <t>ダイガク</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</si>
  <si>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</si>
  <si>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国立大学法人埼玉大学</t>
    <rPh sb="0" eb="2">
      <t>コクリツ</t>
    </rPh>
    <rPh sb="2" eb="4">
      <t>ダイガク</t>
    </rPh>
    <rPh sb="4" eb="6">
      <t>ホウジン</t>
    </rPh>
    <rPh sb="6" eb="8">
      <t>サイタマ</t>
    </rPh>
    <rPh sb="8" eb="10">
      <t>ダイガク</t>
    </rPh>
    <phoneticPr fontId="5"/>
  </si>
  <si>
    <t>学校法人玉川学園</t>
    <rPh sb="0" eb="2">
      <t>ガッコウ</t>
    </rPh>
    <rPh sb="2" eb="4">
      <t>ホウジン</t>
    </rPh>
    <rPh sb="4" eb="6">
      <t>タマガワ</t>
    </rPh>
    <rPh sb="6" eb="8">
      <t>ガクエン</t>
    </rPh>
    <phoneticPr fontId="5"/>
  </si>
  <si>
    <t>国立大学法人上越教育大学</t>
    <rPh sb="0" eb="2">
      <t>コクリツ</t>
    </rPh>
    <rPh sb="2" eb="4">
      <t>ダイガク</t>
    </rPh>
    <rPh sb="4" eb="6">
      <t>ホウジン</t>
    </rPh>
    <rPh sb="6" eb="8">
      <t>ジョウエツ</t>
    </rPh>
    <rPh sb="8" eb="10">
      <t>キョウイク</t>
    </rPh>
    <rPh sb="10" eb="12">
      <t>ダイガク</t>
    </rPh>
    <phoneticPr fontId="5"/>
  </si>
  <si>
    <t>国立大学法人筑波大学</t>
    <rPh sb="0" eb="2">
      <t>コクリツ</t>
    </rPh>
    <rPh sb="2" eb="4">
      <t>ダイガク</t>
    </rPh>
    <rPh sb="4" eb="6">
      <t>ホウジン</t>
    </rPh>
    <rPh sb="6" eb="8">
      <t>ツクバ</t>
    </rPh>
    <rPh sb="8" eb="10">
      <t>ダイガク</t>
    </rPh>
    <phoneticPr fontId="5"/>
  </si>
  <si>
    <t>学校法人京都成安学園</t>
    <rPh sb="0" eb="2">
      <t>ガッコウ</t>
    </rPh>
    <rPh sb="2" eb="4">
      <t>ホウジン</t>
    </rPh>
    <rPh sb="4" eb="6">
      <t>キョウト</t>
    </rPh>
    <rPh sb="6" eb="8">
      <t>セイアン</t>
    </rPh>
    <rPh sb="8" eb="10">
      <t>ガクエン</t>
    </rPh>
    <phoneticPr fontId="5"/>
  </si>
  <si>
    <t>公益財団法人才能開発教育研究財団</t>
    <rPh sb="0" eb="2">
      <t>コウエキ</t>
    </rPh>
    <rPh sb="2" eb="6">
      <t>ザイダンホウジン</t>
    </rPh>
    <rPh sb="6" eb="8">
      <t>サイノウ</t>
    </rPh>
    <rPh sb="8" eb="10">
      <t>カイハツ</t>
    </rPh>
    <rPh sb="10" eb="12">
      <t>キョウイク</t>
    </rPh>
    <rPh sb="12" eb="14">
      <t>ケンキュウ</t>
    </rPh>
    <rPh sb="14" eb="16">
      <t>ザイダン</t>
    </rPh>
    <phoneticPr fontId="5"/>
  </si>
  <si>
    <t>国立大学法人山梨大学</t>
    <rPh sb="0" eb="2">
      <t>コクリツ</t>
    </rPh>
    <rPh sb="2" eb="4">
      <t>ダイガク</t>
    </rPh>
    <rPh sb="4" eb="6">
      <t>ホウジン</t>
    </rPh>
    <rPh sb="6" eb="8">
      <t>ヤマナシ</t>
    </rPh>
    <rPh sb="8" eb="10">
      <t>ダイガク</t>
    </rPh>
    <phoneticPr fontId="5"/>
  </si>
  <si>
    <t>国立大学法人愛媛大学</t>
    <rPh sb="0" eb="2">
      <t>コクリツ</t>
    </rPh>
    <rPh sb="2" eb="4">
      <t>ダイガク</t>
    </rPh>
    <rPh sb="4" eb="6">
      <t>ホウジン</t>
    </rPh>
    <rPh sb="6" eb="8">
      <t>エヒメ</t>
    </rPh>
    <rPh sb="8" eb="10">
      <t>ダイガク</t>
    </rPh>
    <phoneticPr fontId="5"/>
  </si>
  <si>
    <t>教員免許管理システム運営管理協議会</t>
    <rPh sb="0" eb="2">
      <t>キョウイン</t>
    </rPh>
    <rPh sb="2" eb="4">
      <t>メンキョ</t>
    </rPh>
    <rPh sb="4" eb="6">
      <t>カンリ</t>
    </rPh>
    <rPh sb="10" eb="12">
      <t>ウンエイ</t>
    </rPh>
    <rPh sb="12" eb="14">
      <t>カンリ</t>
    </rPh>
    <rPh sb="14" eb="17">
      <t>キョウギカイ</t>
    </rPh>
    <phoneticPr fontId="5"/>
  </si>
  <si>
    <t>公益財団法人文教協会</t>
    <rPh sb="0" eb="2">
      <t>コウエキ</t>
    </rPh>
    <rPh sb="2" eb="6">
      <t>ザイダンホウジン</t>
    </rPh>
    <rPh sb="6" eb="8">
      <t>ブンキョウ</t>
    </rPh>
    <rPh sb="8" eb="10">
      <t>キョウカイ</t>
    </rPh>
    <phoneticPr fontId="5"/>
  </si>
  <si>
    <t>国立大学法人長崎大学</t>
    <rPh sb="0" eb="2">
      <t>コクリツ</t>
    </rPh>
    <rPh sb="2" eb="4">
      <t>ダイガク</t>
    </rPh>
    <rPh sb="4" eb="6">
      <t>ホウジン</t>
    </rPh>
    <rPh sb="6" eb="8">
      <t>ナガサキ</t>
    </rPh>
    <rPh sb="8" eb="10">
      <t>ダイガク</t>
    </rPh>
    <phoneticPr fontId="5"/>
  </si>
  <si>
    <t>-</t>
    <phoneticPr fontId="5"/>
  </si>
  <si>
    <t>-</t>
    <phoneticPr fontId="5"/>
  </si>
  <si>
    <t>-</t>
    <phoneticPr fontId="5"/>
  </si>
  <si>
    <t>-</t>
    <phoneticPr fontId="5"/>
  </si>
  <si>
    <t>-</t>
    <phoneticPr fontId="5"/>
  </si>
  <si>
    <t>補助金等交付</t>
  </si>
  <si>
    <t>-</t>
    <phoneticPr fontId="5"/>
  </si>
  <si>
    <t>-</t>
    <phoneticPr fontId="5"/>
  </si>
  <si>
    <t>-</t>
    <phoneticPr fontId="5"/>
  </si>
  <si>
    <t>-</t>
    <phoneticPr fontId="5"/>
  </si>
  <si>
    <t>-</t>
    <phoneticPr fontId="5"/>
  </si>
  <si>
    <t>-</t>
    <phoneticPr fontId="5"/>
  </si>
  <si>
    <t>-</t>
    <phoneticPr fontId="5"/>
  </si>
  <si>
    <t>-</t>
    <phoneticPr fontId="5"/>
  </si>
  <si>
    <t>山間地離島へき地等免許状更新講習開設事業／
特殊要因教科・科目免許状更新講習開設事業／
学校現場と連携・協働した実践的講習開設支援事業</t>
    <rPh sb="0" eb="5">
      <t>サンカンチリトウ</t>
    </rPh>
    <rPh sb="7" eb="20">
      <t>チトウメンキョジョウコウシンコウシュウカイセツジギョウ</t>
    </rPh>
    <rPh sb="22" eb="28">
      <t>トクシュヨウインキョウカ</t>
    </rPh>
    <rPh sb="29" eb="42">
      <t>カモクメンキョジョウコウシンコウシュウカイセツジギョウ</t>
    </rPh>
    <rPh sb="44" eb="46">
      <t>ガッコウ</t>
    </rPh>
    <rPh sb="46" eb="48">
      <t>ゲンバ</t>
    </rPh>
    <rPh sb="49" eb="51">
      <t>レンケイ</t>
    </rPh>
    <rPh sb="52" eb="54">
      <t>キョウドウ</t>
    </rPh>
    <rPh sb="56" eb="59">
      <t>ジッセンテキ</t>
    </rPh>
    <rPh sb="59" eb="61">
      <t>コウシュウ</t>
    </rPh>
    <rPh sb="61" eb="63">
      <t>カイセツ</t>
    </rPh>
    <rPh sb="63" eb="65">
      <t>シエン</t>
    </rPh>
    <rPh sb="65" eb="67">
      <t>ジギョウ</t>
    </rPh>
    <phoneticPr fontId="5"/>
  </si>
  <si>
    <t>山間地離島へき地等免許状更新講習開設事業</t>
    <rPh sb="0" eb="5">
      <t>サンカンチリトウ</t>
    </rPh>
    <rPh sb="8" eb="9">
      <t>トウ</t>
    </rPh>
    <rPh sb="9" eb="12">
      <t>メンキョジョウ</t>
    </rPh>
    <rPh sb="12" eb="14">
      <t>コウシン</t>
    </rPh>
    <rPh sb="14" eb="16">
      <t>コウシュウ</t>
    </rPh>
    <rPh sb="16" eb="18">
      <t>カイセツ</t>
    </rPh>
    <rPh sb="18" eb="20">
      <t>ジギョウ</t>
    </rPh>
    <phoneticPr fontId="5"/>
  </si>
  <si>
    <t>特殊要因教科・科目免許状更新講習開設事業</t>
    <rPh sb="0" eb="6">
      <t>トクシュヨウインキョウカ</t>
    </rPh>
    <rPh sb="7" eb="20">
      <t>カモクメンキョジョウコウシンコウシュウカイセツジギョウ</t>
    </rPh>
    <phoneticPr fontId="5"/>
  </si>
  <si>
    <t>特殊要因教科・科目免許状更新講習開設事業／
免許状更新講習障害者支援事業／
通信・放送・インターネット等による講習開発支援事業</t>
    <rPh sb="0" eb="6">
      <t>トクシュヨウインキョウカ</t>
    </rPh>
    <rPh sb="7" eb="20">
      <t>カモクメンキョジョウコウシンコウシュウカイセツジギョウ</t>
    </rPh>
    <rPh sb="22" eb="25">
      <t>メンキョジョウ</t>
    </rPh>
    <rPh sb="25" eb="27">
      <t>コウシン</t>
    </rPh>
    <rPh sb="27" eb="29">
      <t>コウシュウ</t>
    </rPh>
    <rPh sb="29" eb="32">
      <t>ショウガイシャ</t>
    </rPh>
    <rPh sb="32" eb="34">
      <t>シエン</t>
    </rPh>
    <rPh sb="34" eb="36">
      <t>ジギョウ</t>
    </rPh>
    <rPh sb="38" eb="40">
      <t>ツウシン</t>
    </rPh>
    <rPh sb="41" eb="43">
      <t>ホウソウ</t>
    </rPh>
    <rPh sb="51" eb="52">
      <t>トウ</t>
    </rPh>
    <rPh sb="55" eb="63">
      <t>コウシュウカイハツシエンジギョウ</t>
    </rPh>
    <phoneticPr fontId="5"/>
  </si>
  <si>
    <t>山間地離島へき地等免許状更新講習開設事業</t>
    <rPh sb="0" eb="5">
      <t>サンカンチリトウ</t>
    </rPh>
    <rPh sb="7" eb="20">
      <t>チトウメンキョジョウコウシンコウシュウカイセツジギョウ</t>
    </rPh>
    <phoneticPr fontId="5"/>
  </si>
  <si>
    <t>免許状更新講習障害者支援事業</t>
    <rPh sb="0" eb="3">
      <t>メンキョジョウ</t>
    </rPh>
    <rPh sb="3" eb="5">
      <t>コウシン</t>
    </rPh>
    <rPh sb="5" eb="7">
      <t>コウシュウ</t>
    </rPh>
    <rPh sb="7" eb="10">
      <t>ショウガイシャ</t>
    </rPh>
    <rPh sb="10" eb="12">
      <t>シエン</t>
    </rPh>
    <rPh sb="12" eb="14">
      <t>ジギョウ</t>
    </rPh>
    <phoneticPr fontId="5"/>
  </si>
  <si>
    <t>通信・放送・インターネット等による講習開発支援事業</t>
    <rPh sb="0" eb="2">
      <t>ツウシン</t>
    </rPh>
    <rPh sb="3" eb="5">
      <t>ホウソウ</t>
    </rPh>
    <rPh sb="13" eb="14">
      <t>トウ</t>
    </rPh>
    <rPh sb="17" eb="25">
      <t>コウシュウカイハツシエンジギョウ</t>
    </rPh>
    <phoneticPr fontId="5"/>
  </si>
  <si>
    <t>教員免許管理システム開発事業</t>
    <rPh sb="0" eb="2">
      <t>キョウイン</t>
    </rPh>
    <rPh sb="2" eb="4">
      <t>メンキョ</t>
    </rPh>
    <rPh sb="4" eb="6">
      <t>カンリ</t>
    </rPh>
    <rPh sb="10" eb="12">
      <t>カイハツ</t>
    </rPh>
    <rPh sb="12" eb="14">
      <t>ジギョウ</t>
    </rPh>
    <phoneticPr fontId="5"/>
  </si>
  <si>
    <t>教員免許更新制の円滑な運用に資する免許管理の在り方に関する調査研究事業</t>
    <rPh sb="0" eb="2">
      <t>キョウイン</t>
    </rPh>
    <rPh sb="2" eb="4">
      <t>メンキョ</t>
    </rPh>
    <rPh sb="4" eb="7">
      <t>コウシンセイ</t>
    </rPh>
    <rPh sb="8" eb="10">
      <t>エンカツ</t>
    </rPh>
    <rPh sb="11" eb="13">
      <t>ウンヨウ</t>
    </rPh>
    <rPh sb="14" eb="15">
      <t>シ</t>
    </rPh>
    <rPh sb="17" eb="19">
      <t>メンキョ</t>
    </rPh>
    <rPh sb="19" eb="21">
      <t>カンリ</t>
    </rPh>
    <rPh sb="22" eb="23">
      <t>ア</t>
    </rPh>
    <rPh sb="24" eb="25">
      <t>カタ</t>
    </rPh>
    <rPh sb="26" eb="27">
      <t>カン</t>
    </rPh>
    <rPh sb="29" eb="31">
      <t>チョウサ</t>
    </rPh>
    <rPh sb="31" eb="33">
      <t>ケンキュウ</t>
    </rPh>
    <rPh sb="33" eb="35">
      <t>ジギョウ</t>
    </rPh>
    <phoneticPr fontId="5"/>
  </si>
  <si>
    <t>B</t>
    <phoneticPr fontId="5"/>
  </si>
  <si>
    <t>A</t>
    <phoneticPr fontId="5"/>
  </si>
  <si>
    <t>現代的な教育課題に対応するための実践的な講習内容・方法の研究開発事業</t>
    <rPh sb="0" eb="3">
      <t>ゲンダイテキ</t>
    </rPh>
    <rPh sb="4" eb="6">
      <t>キョウイク</t>
    </rPh>
    <rPh sb="6" eb="8">
      <t>カダイ</t>
    </rPh>
    <rPh sb="9" eb="11">
      <t>タイオウ</t>
    </rPh>
    <rPh sb="16" eb="19">
      <t>ジッセンテキ</t>
    </rPh>
    <rPh sb="20" eb="22">
      <t>コウシュウ</t>
    </rPh>
    <rPh sb="22" eb="24">
      <t>ナイヨウ</t>
    </rPh>
    <rPh sb="25" eb="27">
      <t>ホウホウ</t>
    </rPh>
    <rPh sb="28" eb="30">
      <t>ケンキュウ</t>
    </rPh>
    <rPh sb="30" eb="32">
      <t>カイハツ</t>
    </rPh>
    <rPh sb="32" eb="34">
      <t>ジギョウ</t>
    </rPh>
    <phoneticPr fontId="5"/>
  </si>
  <si>
    <t>教員免許更新制の需要把握及び効果検証に関する調査研究事業</t>
    <rPh sb="0" eb="2">
      <t>キョウイン</t>
    </rPh>
    <rPh sb="2" eb="4">
      <t>メンキョ</t>
    </rPh>
    <rPh sb="4" eb="7">
      <t>コウシンセイ</t>
    </rPh>
    <rPh sb="8" eb="10">
      <t>ジュヨウ</t>
    </rPh>
    <rPh sb="10" eb="12">
      <t>ハアク</t>
    </rPh>
    <rPh sb="12" eb="13">
      <t>オヨ</t>
    </rPh>
    <rPh sb="14" eb="16">
      <t>コウカ</t>
    </rPh>
    <rPh sb="16" eb="18">
      <t>ケンショウ</t>
    </rPh>
    <rPh sb="19" eb="20">
      <t>カン</t>
    </rPh>
    <rPh sb="22" eb="24">
      <t>チョウサ</t>
    </rPh>
    <rPh sb="24" eb="26">
      <t>ケンキュウ</t>
    </rPh>
    <rPh sb="26" eb="28">
      <t>ジギョウ</t>
    </rPh>
    <phoneticPr fontId="5"/>
  </si>
  <si>
    <t>事業者の選定にあたっては、外部委員による審査を受け、事業の実施にあたっては事業者から提出された事業計画書等の書類を確認し、使途の確認を行うなど支出の適正性を確保している。また、必要に応じた証拠書類の提出や電話での確認など状況把握を行っており、適切に実施がなされている。</t>
  </si>
  <si>
    <t>今後も引き続き予算の効率的で適正な執行に努めるとともに、必要な経費について精査に努める。</t>
  </si>
  <si>
    <t>A.国立大学法人福井大学</t>
    <rPh sb="2" eb="4">
      <t>コクリツ</t>
    </rPh>
    <rPh sb="4" eb="6">
      <t>ダイガク</t>
    </rPh>
    <rPh sb="6" eb="8">
      <t>ホウジン</t>
    </rPh>
    <rPh sb="8" eb="10">
      <t>フクイ</t>
    </rPh>
    <rPh sb="10" eb="12">
      <t>ダイガク</t>
    </rPh>
    <phoneticPr fontId="5"/>
  </si>
  <si>
    <t>千円/件</t>
    <rPh sb="0" eb="2">
      <t>センエン</t>
    </rPh>
    <rPh sb="3" eb="4">
      <t>ケン</t>
    </rPh>
    <phoneticPr fontId="5"/>
  </si>
  <si>
    <t>教員免許管理システム開発費補助金</t>
    <rPh sb="0" eb="2">
      <t>キョウイン</t>
    </rPh>
    <rPh sb="2" eb="4">
      <t>メンキョ</t>
    </rPh>
    <rPh sb="4" eb="6">
      <t>カンリ</t>
    </rPh>
    <rPh sb="10" eb="13">
      <t>カイハツヒ</t>
    </rPh>
    <rPh sb="13" eb="16">
      <t>ホジョキン</t>
    </rPh>
    <phoneticPr fontId="5"/>
  </si>
  <si>
    <t>-</t>
    <phoneticPr fontId="5"/>
  </si>
  <si>
    <t>平成21年4月からの教員免許更新制の導入に伴って、各免許管理者において免許更新事務を円滑に進めるために導入された教員免許管理システムについて、平成28年11月の教育職員免許法改正に伴う教員免許状授与要件の変更、セキュリティ上の脆弱性への対応、免許状情報の所有者単位での一元管理等を行うため、システム改修のための経費として教員免許管理システム開発費補助金を計上したため、増加している。</t>
    <rPh sb="0" eb="2">
      <t>ヘイセイ</t>
    </rPh>
    <rPh sb="4" eb="5">
      <t>ネン</t>
    </rPh>
    <rPh sb="6" eb="7">
      <t>ガツ</t>
    </rPh>
    <rPh sb="10" eb="12">
      <t>キョウイン</t>
    </rPh>
    <rPh sb="12" eb="14">
      <t>メンキョ</t>
    </rPh>
    <rPh sb="14" eb="17">
      <t>コウシンセイ</t>
    </rPh>
    <rPh sb="18" eb="20">
      <t>ドウニュウ</t>
    </rPh>
    <rPh sb="21" eb="22">
      <t>トモナ</t>
    </rPh>
    <rPh sb="25" eb="26">
      <t>カク</t>
    </rPh>
    <rPh sb="26" eb="28">
      <t>メンキョ</t>
    </rPh>
    <rPh sb="28" eb="31">
      <t>カンリシャ</t>
    </rPh>
    <rPh sb="35" eb="37">
      <t>メンキョ</t>
    </rPh>
    <rPh sb="37" eb="39">
      <t>コウシン</t>
    </rPh>
    <rPh sb="39" eb="41">
      <t>ジム</t>
    </rPh>
    <rPh sb="42" eb="44">
      <t>エンカツ</t>
    </rPh>
    <rPh sb="45" eb="46">
      <t>スス</t>
    </rPh>
    <rPh sb="51" eb="53">
      <t>ドウニュウ</t>
    </rPh>
    <rPh sb="56" eb="58">
      <t>キョウイン</t>
    </rPh>
    <rPh sb="58" eb="60">
      <t>メンキョ</t>
    </rPh>
    <rPh sb="60" eb="62">
      <t>カンリ</t>
    </rPh>
    <rPh sb="71" eb="73">
      <t>ヘイセイ</t>
    </rPh>
    <rPh sb="75" eb="76">
      <t>ネン</t>
    </rPh>
    <rPh sb="78" eb="79">
      <t>ガツ</t>
    </rPh>
    <rPh sb="80" eb="82">
      <t>キョウイク</t>
    </rPh>
    <rPh sb="82" eb="84">
      <t>ショクイン</t>
    </rPh>
    <rPh sb="84" eb="87">
      <t>メンキョホウ</t>
    </rPh>
    <rPh sb="87" eb="89">
      <t>カイセイ</t>
    </rPh>
    <rPh sb="90" eb="91">
      <t>トモナ</t>
    </rPh>
    <rPh sb="92" eb="94">
      <t>キョウイン</t>
    </rPh>
    <rPh sb="94" eb="97">
      <t>メンキョジョウ</t>
    </rPh>
    <rPh sb="97" eb="99">
      <t>ジュヨ</t>
    </rPh>
    <rPh sb="99" eb="101">
      <t>ヨウケン</t>
    </rPh>
    <rPh sb="102" eb="104">
      <t>ヘンコウ</t>
    </rPh>
    <rPh sb="111" eb="112">
      <t>ジョウ</t>
    </rPh>
    <rPh sb="113" eb="116">
      <t>ゼイジャクセイ</t>
    </rPh>
    <rPh sb="118" eb="120">
      <t>タイオウ</t>
    </rPh>
    <rPh sb="121" eb="124">
      <t>メンキョジョウ</t>
    </rPh>
    <rPh sb="124" eb="126">
      <t>ジョウホウ</t>
    </rPh>
    <rPh sb="127" eb="130">
      <t>ショユウシャ</t>
    </rPh>
    <rPh sb="130" eb="132">
      <t>タンイ</t>
    </rPh>
    <rPh sb="134" eb="136">
      <t>イチゲン</t>
    </rPh>
    <rPh sb="136" eb="138">
      <t>カンリ</t>
    </rPh>
    <rPh sb="138" eb="139">
      <t>トウ</t>
    </rPh>
    <rPh sb="140" eb="141">
      <t>オコナ</t>
    </rPh>
    <rPh sb="149" eb="151">
      <t>カイシュウ</t>
    </rPh>
    <rPh sb="155" eb="157">
      <t>ケイヒ</t>
    </rPh>
    <rPh sb="160" eb="162">
      <t>キョウイン</t>
    </rPh>
    <rPh sb="162" eb="164">
      <t>メンキョ</t>
    </rPh>
    <rPh sb="164" eb="166">
      <t>カンリ</t>
    </rPh>
    <rPh sb="170" eb="173">
      <t>カイハツヒ</t>
    </rPh>
    <rPh sb="173" eb="176">
      <t>ホジョキン</t>
    </rPh>
    <rPh sb="177" eb="179">
      <t>ケイジョウ</t>
    </rPh>
    <rPh sb="184" eb="186">
      <t>ゾウカ</t>
    </rPh>
    <phoneticPr fontId="5"/>
  </si>
  <si>
    <t>外部有識者による点検対象外</t>
    <phoneticPr fontId="5"/>
  </si>
  <si>
    <t>１．事業評価の観点：この事業は、大学における教員の現職教育への支援を行うため、補助対象事業となる教員免許状更新講習を開設する大学等への補助（補助率：定額）を行うとともに、これまでの教員講習の成果と課題を踏まえつつ、今後の更なる教員の資質能力向上に資する講習の在り方について、調査研究を行う事業であり、長期継続事業の観点から検証を行った。
２．所見：この事業は、教育職員免許法に基づき、教員の資質能力向上に資するために必要な事業であり、事業所管部局による自己点検及び行政事業レビュー推進チームによる点検の結果を踏まえ、特段の見直しは要しないものと考えられ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</si>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</sst>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43"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119096</xdr:rowOff>
    </xdr:from>
    <xdr:to>
      <xdr:col>48</xdr:col>
      <xdr:colOff>42839</xdr:colOff>
      <xdr:row>756</xdr:row>
      <xdr:rowOff>245687</xdr:rowOff>
    </xdr:to>
    <xdr:grpSp>
      <xdr:nvGrpSpPr>
        <xdr:cNvPr id="2" name="グループ化 1">
          <a:extLst>
            <a:ext uri="{FF2B5EF4-FFF2-40B4-BE49-F238E27FC236}">
              <a16:creationId xmlns:a16="http://schemas.microsoft.com/office/drawing/2014/main" id="{FEC04B26-DEBB-43A9-9E2E-95F71DAF8B58}"/>
            </a:ext>
          </a:extLst>
        </xdr:cNvPr>
        <xdr:cNvGrpSpPr/>
      </xdr:nvGrpSpPr>
      <xdr:grpSpPr>
        <a:xfrm>
          <a:off x="1821656" y="54518752"/>
          <a:ext cx="7936683" cy="5841591"/>
          <a:chOff x="2498911" y="55569971"/>
          <a:chExt cx="7936355" cy="5843434"/>
        </a:xfrm>
      </xdr:grpSpPr>
      <xdr:grpSp>
        <xdr:nvGrpSpPr>
          <xdr:cNvPr id="3" name="Group 43">
            <a:extLst>
              <a:ext uri="{FF2B5EF4-FFF2-40B4-BE49-F238E27FC236}">
                <a16:creationId xmlns:a16="http://schemas.microsoft.com/office/drawing/2014/main" id="{E4364E09-1E22-4BB7-8BFF-B4E9CEBC0C42}"/>
              </a:ext>
            </a:extLst>
          </xdr:cNvPr>
          <xdr:cNvGrpSpPr>
            <a:grpSpLocks/>
          </xdr:cNvGrpSpPr>
        </xdr:nvGrpSpPr>
        <xdr:grpSpPr bwMode="auto">
          <a:xfrm>
            <a:off x="4288759" y="55569971"/>
            <a:ext cx="5624212" cy="1017517"/>
            <a:chOff x="330" y="3186"/>
            <a:chExt cx="622" cy="121"/>
          </a:xfrm>
        </xdr:grpSpPr>
        <xdr:sp macro="" textlink="">
          <xdr:nvSpPr>
            <xdr:cNvPr id="25" name="Rectangle 2">
              <a:extLst>
                <a:ext uri="{FF2B5EF4-FFF2-40B4-BE49-F238E27FC236}">
                  <a16:creationId xmlns:a16="http://schemas.microsoft.com/office/drawing/2014/main" id="{681332A5-BF84-4666-B211-44C4DB01913F}"/>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文部科学省</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116</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26" name="Rectangle 3">
              <a:extLst>
                <a:ext uri="{FF2B5EF4-FFF2-40B4-BE49-F238E27FC236}">
                  <a16:creationId xmlns:a16="http://schemas.microsoft.com/office/drawing/2014/main" id="{E172E654-1992-4895-B1F3-280D930656C5}"/>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諸謝金　　　  　 　　 </a:t>
              </a:r>
              <a:r>
                <a:rPr lang="en-US" altLang="ja-JP" sz="1200" b="0" i="0" u="none" strike="noStrike" baseline="0">
                  <a:solidFill>
                    <a:srgbClr val="000000"/>
                  </a:solidFill>
                  <a:latin typeface="ＭＳ Ｐゴシック"/>
                  <a:ea typeface="ＭＳ Ｐゴシック"/>
                </a:rPr>
                <a:t>0.4</a:t>
              </a:r>
              <a:r>
                <a:rPr lang="ja-JP" altLang="en-US" sz="1200" b="0" i="0" u="none" strike="noStrike" baseline="0">
                  <a:solidFill>
                    <a:srgbClr val="000000"/>
                  </a:solidFill>
                  <a:latin typeface="ＭＳ Ｐゴシック"/>
                  <a:ea typeface="ＭＳ Ｐゴシック"/>
                </a:rPr>
                <a:t>百万円</a:t>
              </a:r>
            </a:p>
            <a:p>
              <a:pPr algn="l" rtl="0">
                <a:lnSpc>
                  <a:spcPts val="1400"/>
                </a:lnSpc>
                <a:defRPr sz="1000"/>
              </a:pPr>
              <a:r>
                <a:rPr lang="ja-JP" altLang="en-US" sz="1200" b="0" i="0" u="none" strike="noStrike" baseline="0">
                  <a:solidFill>
                    <a:srgbClr val="000000"/>
                  </a:solidFill>
                  <a:latin typeface="ＭＳ Ｐゴシック"/>
                  <a:ea typeface="ＭＳ Ｐゴシック"/>
                </a:rPr>
                <a:t>職員旅費　　 　   　 </a:t>
              </a:r>
              <a:r>
                <a:rPr lang="en-US" altLang="ja-JP" sz="1200" b="0" i="0" u="none" strike="noStrike" baseline="0">
                  <a:solidFill>
                    <a:srgbClr val="000000"/>
                  </a:solidFill>
                  <a:latin typeface="ＭＳ Ｐゴシック"/>
                  <a:ea typeface="ＭＳ Ｐゴシック"/>
                </a:rPr>
                <a:t>0.2</a:t>
              </a:r>
              <a:r>
                <a:rPr lang="ja-JP" altLang="en-US" sz="12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200" b="0" i="0" u="none" strike="noStrike" baseline="0">
                  <a:solidFill>
                    <a:srgbClr val="000000"/>
                  </a:solidFill>
                  <a:latin typeface="ＭＳ Ｐゴシック"/>
                  <a:ea typeface="ＭＳ Ｐゴシック"/>
                </a:rPr>
                <a:t>委員等旅費　 　　   </a:t>
              </a:r>
              <a:r>
                <a:rPr lang="en-US" altLang="ja-JP" sz="1200" b="0" i="0" u="none" strike="noStrike" baseline="0">
                  <a:solidFill>
                    <a:srgbClr val="000000"/>
                  </a:solidFill>
                  <a:latin typeface="ＭＳ Ｐゴシック"/>
                  <a:ea typeface="ＭＳ Ｐゴシック"/>
                </a:rPr>
                <a:t>0.1</a:t>
              </a:r>
              <a:r>
                <a:rPr lang="ja-JP" altLang="en-US" sz="12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200" b="0" i="0" u="none" strike="noStrike" baseline="0">
                  <a:solidFill>
                    <a:srgbClr val="000000"/>
                  </a:solidFill>
                  <a:latin typeface="ＭＳ Ｐゴシック"/>
                  <a:ea typeface="ＭＳ Ｐゴシック"/>
                </a:rPr>
                <a:t>教職員研修費等　  </a:t>
              </a:r>
              <a:r>
                <a:rPr lang="en-US" altLang="ja-JP" sz="1200" b="0" i="0" u="none" strike="noStrike" baseline="0">
                  <a:solidFill>
                    <a:srgbClr val="000000"/>
                  </a:solidFill>
                  <a:latin typeface="ＭＳ Ｐゴシック"/>
                  <a:ea typeface="ＭＳ Ｐゴシック"/>
                </a:rPr>
                <a:t>3.4</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27" name="AutoShape 4">
              <a:extLst>
                <a:ext uri="{FF2B5EF4-FFF2-40B4-BE49-F238E27FC236}">
                  <a16:creationId xmlns:a16="http://schemas.microsoft.com/office/drawing/2014/main" id="{C61422E8-89BA-45B2-AE3B-CC9B96A40AA0}"/>
                </a:ext>
              </a:extLst>
            </xdr:cNvPr>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 name="Rectangle 5">
              <a:extLst>
                <a:ext uri="{FF2B5EF4-FFF2-40B4-BE49-F238E27FC236}">
                  <a16:creationId xmlns:a16="http://schemas.microsoft.com/office/drawing/2014/main" id="{6CFE01BD-1EEC-42E4-820A-4347770C3F94}"/>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grpSp>
      <xdr:sp macro="" textlink="">
        <xdr:nvSpPr>
          <xdr:cNvPr id="4" name="Line 7">
            <a:extLst>
              <a:ext uri="{FF2B5EF4-FFF2-40B4-BE49-F238E27FC236}">
                <a16:creationId xmlns:a16="http://schemas.microsoft.com/office/drawing/2014/main" id="{EBF6148B-9928-4507-885D-8B90C5CB6F54}"/>
              </a:ext>
            </a:extLst>
          </xdr:cNvPr>
          <xdr:cNvSpPr>
            <a:spLocks noChangeShapeType="1"/>
          </xdr:cNvSpPr>
        </xdr:nvSpPr>
        <xdr:spPr bwMode="auto">
          <a:xfrm flipV="1">
            <a:off x="3913293" y="57494776"/>
            <a:ext cx="5201688" cy="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5B0BF363-4F43-4D7D-918A-DF5724D4B247}"/>
              </a:ext>
            </a:extLst>
          </xdr:cNvPr>
          <xdr:cNvSpPr>
            <a:spLocks noChangeShapeType="1"/>
          </xdr:cNvSpPr>
        </xdr:nvSpPr>
        <xdr:spPr bwMode="auto">
          <a:xfrm>
            <a:off x="5507653" y="57147125"/>
            <a:ext cx="0" cy="35613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6" name="Group 9">
            <a:extLst>
              <a:ext uri="{FF2B5EF4-FFF2-40B4-BE49-F238E27FC236}">
                <a16:creationId xmlns:a16="http://schemas.microsoft.com/office/drawing/2014/main" id="{8A03CEE7-0D8A-47E8-800A-10BF892C07DE}"/>
              </a:ext>
            </a:extLst>
          </xdr:cNvPr>
          <xdr:cNvGrpSpPr>
            <a:grpSpLocks/>
          </xdr:cNvGrpSpPr>
        </xdr:nvGrpSpPr>
        <xdr:grpSpPr bwMode="auto">
          <a:xfrm>
            <a:off x="2498911" y="56638365"/>
            <a:ext cx="5951102" cy="517239"/>
            <a:chOff x="207" y="1632"/>
            <a:chExt cx="403" cy="44"/>
          </a:xfrm>
        </xdr:grpSpPr>
        <xdr:sp macro="" textlink="">
          <xdr:nvSpPr>
            <xdr:cNvPr id="21" name="Rectangle 10">
              <a:extLst>
                <a:ext uri="{FF2B5EF4-FFF2-40B4-BE49-F238E27FC236}">
                  <a16:creationId xmlns:a16="http://schemas.microsoft.com/office/drawing/2014/main" id="{254B5718-B519-4145-9F63-3A85F94E7C70}"/>
                </a:ext>
              </a:extLst>
            </xdr:cNvPr>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魅力ある優れた教員の養成・確保のため、大学における教員の現職教育への支援を行う各種の取組を実施</a:t>
              </a:r>
              <a:endParaRPr lang="ja-JP" altLang="en-US"/>
            </a:p>
          </xdr:txBody>
        </xdr:sp>
        <xdr:grpSp>
          <xdr:nvGrpSpPr>
            <xdr:cNvPr id="22" name="Group 11">
              <a:extLst>
                <a:ext uri="{FF2B5EF4-FFF2-40B4-BE49-F238E27FC236}">
                  <a16:creationId xmlns:a16="http://schemas.microsoft.com/office/drawing/2014/main" id="{48E8F57D-B172-4F75-923E-9012C4D2235E}"/>
                </a:ext>
              </a:extLst>
            </xdr:cNvPr>
            <xdr:cNvGrpSpPr>
              <a:grpSpLocks/>
            </xdr:cNvGrpSpPr>
          </xdr:nvGrpSpPr>
          <xdr:grpSpPr bwMode="auto">
            <a:xfrm>
              <a:off x="207" y="1632"/>
              <a:ext cx="403" cy="43"/>
              <a:chOff x="207" y="1632"/>
              <a:chExt cx="403" cy="43"/>
            </a:xfrm>
          </xdr:grpSpPr>
          <xdr:sp macro="" textlink="">
            <xdr:nvSpPr>
              <xdr:cNvPr id="23" name="AutoShape 12">
                <a:extLst>
                  <a:ext uri="{FF2B5EF4-FFF2-40B4-BE49-F238E27FC236}">
                    <a16:creationId xmlns:a16="http://schemas.microsoft.com/office/drawing/2014/main" id="{C376BD96-AC11-4C1A-BCF0-001398593D33}"/>
                  </a:ext>
                </a:extLst>
              </xdr:cNvPr>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 name="AutoShape 13">
                <a:extLst>
                  <a:ext uri="{FF2B5EF4-FFF2-40B4-BE49-F238E27FC236}">
                    <a16:creationId xmlns:a16="http://schemas.microsoft.com/office/drawing/2014/main" id="{48A2FB83-8285-42E7-A85A-246F588C4815}"/>
                  </a:ext>
                </a:extLst>
              </xdr:cNvPr>
              <xdr:cNvSpPr>
                <a:spLocks/>
              </xdr:cNvSpPr>
            </xdr:nvSpPr>
            <xdr:spPr bwMode="auto">
              <a:xfrm rot="10800000">
                <a:off x="600"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7" name="Line 14">
            <a:extLst>
              <a:ext uri="{FF2B5EF4-FFF2-40B4-BE49-F238E27FC236}">
                <a16:creationId xmlns:a16="http://schemas.microsoft.com/office/drawing/2014/main" id="{2BC726E8-0C7B-49E0-8E02-8EA191D5BD3B}"/>
              </a:ext>
            </a:extLst>
          </xdr:cNvPr>
          <xdr:cNvSpPr>
            <a:spLocks noChangeShapeType="1"/>
          </xdr:cNvSpPr>
        </xdr:nvSpPr>
        <xdr:spPr bwMode="auto">
          <a:xfrm>
            <a:off x="3947292" y="57511734"/>
            <a:ext cx="0" cy="30525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 name="Rectangle 26">
            <a:extLst>
              <a:ext uri="{FF2B5EF4-FFF2-40B4-BE49-F238E27FC236}">
                <a16:creationId xmlns:a16="http://schemas.microsoft.com/office/drawing/2014/main" id="{FD11F8FC-7DA4-410D-B982-7BF888C82FC9}"/>
              </a:ext>
            </a:extLst>
          </xdr:cNvPr>
          <xdr:cNvSpPr>
            <a:spLocks noChangeArrowheads="1"/>
          </xdr:cNvSpPr>
        </xdr:nvSpPr>
        <xdr:spPr bwMode="auto">
          <a:xfrm>
            <a:off x="8145359" y="57853029"/>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公募・委託</a:t>
            </a:r>
            <a:r>
              <a:rPr lang="en-US" altLang="ja-JP" sz="1200" b="0" i="0" u="none" strike="noStrike" baseline="0">
                <a:solidFill>
                  <a:srgbClr val="000000"/>
                </a:solidFill>
                <a:latin typeface="ＭＳ Ｐゴシック"/>
                <a:ea typeface="ＭＳ Ｐゴシック"/>
              </a:rPr>
              <a:t>】</a:t>
            </a:r>
            <a:endParaRPr lang="ja-JP" altLang="en-US"/>
          </a:p>
        </xdr:txBody>
      </xdr:sp>
      <xdr:sp macro="" textlink="">
        <xdr:nvSpPr>
          <xdr:cNvPr id="9" name="Rectangle 25">
            <a:extLst>
              <a:ext uri="{FF2B5EF4-FFF2-40B4-BE49-F238E27FC236}">
                <a16:creationId xmlns:a16="http://schemas.microsoft.com/office/drawing/2014/main" id="{49C1E292-505F-4FF7-A80A-00DC8A7BB6DB}"/>
              </a:ext>
            </a:extLst>
          </xdr:cNvPr>
          <xdr:cNvSpPr>
            <a:spLocks noChangeArrowheads="1"/>
          </xdr:cNvSpPr>
        </xdr:nvSpPr>
        <xdr:spPr bwMode="auto">
          <a:xfrm>
            <a:off x="3158181" y="58118006"/>
            <a:ext cx="1749995" cy="1439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A</a:t>
            </a:r>
            <a:r>
              <a:rPr lang="ja-JP" altLang="en-US" sz="1200" b="0" i="0" u="none" strike="noStrike" baseline="0">
                <a:solidFill>
                  <a:schemeClr val="tx1"/>
                </a:solidFill>
                <a:latin typeface="ＭＳ Ｐゴシック"/>
                <a:ea typeface="ＭＳ Ｐゴシック"/>
              </a:rPr>
              <a:t>．教員講習開設事業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55.5</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講習を開設する</a:t>
            </a:r>
            <a:endParaRPr lang="ja-JP" altLang="en-US"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chemeClr val="tx1"/>
                </a:solidFill>
                <a:latin typeface="ＭＳ Ｐゴシック"/>
                <a:ea typeface="ＭＳ Ｐゴシック"/>
              </a:rPr>
              <a:t>国公私立大学等</a:t>
            </a:r>
          </a:p>
          <a:p>
            <a:pPr algn="ctr" rtl="0">
              <a:lnSpc>
                <a:spcPts val="1300"/>
              </a:lnSpc>
              <a:defRPr sz="1000"/>
            </a:pPr>
            <a:r>
              <a:rPr lang="ja-JP" altLang="en-US" sz="1200" b="1" i="0" u="none" strike="noStrike" baseline="0">
                <a:solidFill>
                  <a:schemeClr val="tx1"/>
                </a:solidFill>
                <a:latin typeface="ＭＳ Ｐゴシック"/>
                <a:ea typeface="ＭＳ Ｐゴシック"/>
              </a:rPr>
              <a:t>　</a:t>
            </a:r>
            <a:r>
              <a:rPr lang="ja-JP" altLang="en-US" sz="1200" b="1" i="0" u="none" strike="noStrike" baseline="0">
                <a:solidFill>
                  <a:sysClr val="windowText" lastClr="000000"/>
                </a:solidFill>
                <a:latin typeface="ＭＳ Ｐゴシック"/>
                <a:ea typeface="ＭＳ Ｐゴシック"/>
              </a:rPr>
              <a:t>全</a:t>
            </a:r>
            <a:r>
              <a:rPr lang="en-US" altLang="ja-JP" sz="1200" b="1" i="0" u="none" strike="noStrike" baseline="0">
                <a:solidFill>
                  <a:sysClr val="windowText" lastClr="000000"/>
                </a:solidFill>
                <a:latin typeface="ＭＳ Ｐゴシック"/>
                <a:ea typeface="ＭＳ Ｐゴシック"/>
              </a:rPr>
              <a:t>408</a:t>
            </a:r>
            <a:r>
              <a:rPr lang="ja-JP" altLang="en-US" sz="1200" b="1" i="0" u="none" strike="noStrike" baseline="0">
                <a:solidFill>
                  <a:schemeClr val="tx1"/>
                </a:solidFill>
                <a:latin typeface="ＭＳ Ｐゴシック"/>
                <a:ea typeface="ＭＳ Ｐゴシック"/>
              </a:rPr>
              <a:t>講習</a:t>
            </a:r>
            <a:endParaRPr lang="en-US" altLang="ja-JP" sz="1200" b="1" i="0" u="none" strike="noStrike" baseline="0">
              <a:solidFill>
                <a:schemeClr val="tx1"/>
              </a:solidFill>
              <a:latin typeface="ＭＳ Ｐゴシック"/>
              <a:ea typeface="ＭＳ Ｐゴシック"/>
            </a:endParaRPr>
          </a:p>
          <a:p>
            <a:pPr algn="ctr" rtl="0">
              <a:lnSpc>
                <a:spcPts val="1300"/>
              </a:lnSpc>
              <a:defRPr sz="1000"/>
            </a:pPr>
            <a:r>
              <a:rPr lang="ja-JP" altLang="en-US" sz="1200" b="1" i="0" u="none" strike="noStrike" baseline="0">
                <a:solidFill>
                  <a:schemeClr val="tx1"/>
                </a:solidFill>
                <a:latin typeface="ＭＳ Ｐゴシック"/>
                <a:ea typeface="ＭＳ Ｐゴシック"/>
              </a:rPr>
              <a:t>（</a:t>
            </a:r>
            <a:r>
              <a:rPr lang="en-US" altLang="ja-JP" sz="1200" b="1" i="0" u="none" strike="noStrike" baseline="0">
                <a:solidFill>
                  <a:schemeClr val="tx1"/>
                </a:solidFill>
                <a:latin typeface="ＭＳ Ｐゴシック"/>
                <a:ea typeface="ＭＳ Ｐゴシック"/>
              </a:rPr>
              <a:t>47</a:t>
            </a:r>
            <a:r>
              <a:rPr lang="ja-JP" altLang="en-US" sz="1200" b="1" i="0" u="none" strike="noStrike" baseline="0">
                <a:solidFill>
                  <a:schemeClr val="tx1"/>
                </a:solidFill>
                <a:latin typeface="ＭＳ Ｐゴシック"/>
                <a:ea typeface="ＭＳ Ｐゴシック"/>
              </a:rPr>
              <a:t>機関）</a:t>
            </a:r>
            <a:endParaRPr lang="en-US" altLang="ja-JP" sz="1000" b="0" i="0" u="none" strike="noStrike" baseline="0">
              <a:solidFill>
                <a:schemeClr val="tx1"/>
              </a:solidFill>
              <a:latin typeface="+mn-lt"/>
              <a:ea typeface="+mn-ea"/>
            </a:endParaRPr>
          </a:p>
        </xdr:txBody>
      </xdr:sp>
      <xdr:sp macro="" textlink="">
        <xdr:nvSpPr>
          <xdr:cNvPr id="10" name="Rectangle 25">
            <a:extLst>
              <a:ext uri="{FF2B5EF4-FFF2-40B4-BE49-F238E27FC236}">
                <a16:creationId xmlns:a16="http://schemas.microsoft.com/office/drawing/2014/main" id="{7B396B95-B05F-4870-90BB-A1971ABE9499}"/>
              </a:ext>
            </a:extLst>
          </xdr:cNvPr>
          <xdr:cNvSpPr>
            <a:spLocks noChangeArrowheads="1"/>
          </xdr:cNvSpPr>
        </xdr:nvSpPr>
        <xdr:spPr bwMode="auto">
          <a:xfrm>
            <a:off x="8226726" y="58126487"/>
            <a:ext cx="1820380" cy="1439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chemeClr val="tx1"/>
                </a:solidFill>
                <a:latin typeface="ＭＳ Ｐゴシック"/>
                <a:ea typeface="ＭＳ Ｐゴシック"/>
              </a:rPr>
              <a:t>Ｃ．免許更新制高度化のための調査研究事業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5.5</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国公私立大学、</a:t>
            </a:r>
            <a:endParaRPr lang="en-US" altLang="ja-JP" sz="1200" b="1"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chemeClr val="tx1"/>
                </a:solidFill>
                <a:latin typeface="ＭＳ Ｐゴシック"/>
                <a:ea typeface="ＭＳ Ｐゴシック"/>
              </a:rPr>
              <a:t>公益法人等</a:t>
            </a:r>
          </a:p>
          <a:p>
            <a:pPr algn="ctr" rtl="0">
              <a:lnSpc>
                <a:spcPts val="1300"/>
              </a:lnSpc>
              <a:defRPr sz="1000"/>
            </a:pPr>
            <a:r>
              <a:rPr lang="ja-JP" altLang="en-US" sz="1200" b="1" i="0" u="none" strike="noStrike" baseline="0">
                <a:solidFill>
                  <a:schemeClr val="tx1"/>
                </a:solidFill>
                <a:latin typeface="ＭＳ Ｐゴシック"/>
                <a:ea typeface="ＭＳ Ｐゴシック"/>
              </a:rPr>
              <a:t>　全</a:t>
            </a:r>
            <a:r>
              <a:rPr lang="en-US" altLang="ja-JP" sz="1200" b="1" i="0" u="none" strike="noStrike" baseline="0">
                <a:solidFill>
                  <a:schemeClr val="tx1"/>
                </a:solidFill>
                <a:latin typeface="ＭＳ Ｐゴシック"/>
                <a:ea typeface="ＭＳ Ｐゴシック"/>
              </a:rPr>
              <a:t>3</a:t>
            </a:r>
            <a:r>
              <a:rPr lang="ja-JP" altLang="en-US" sz="1200" b="1" i="0" u="none" strike="noStrike" baseline="0">
                <a:solidFill>
                  <a:schemeClr val="tx1"/>
                </a:solidFill>
                <a:latin typeface="ＭＳ Ｐゴシック"/>
                <a:ea typeface="ＭＳ Ｐゴシック"/>
              </a:rPr>
              <a:t>件（</a:t>
            </a:r>
            <a:r>
              <a:rPr lang="en-US" altLang="ja-JP" sz="1200" b="1" i="0" u="none" strike="noStrike" baseline="0">
                <a:solidFill>
                  <a:schemeClr val="tx1"/>
                </a:solidFill>
                <a:latin typeface="ＭＳ Ｐゴシック"/>
                <a:ea typeface="ＭＳ Ｐゴシック"/>
              </a:rPr>
              <a:t>3</a:t>
            </a:r>
            <a:r>
              <a:rPr lang="ja-JP" altLang="en-US" sz="1200" b="1" i="0" u="none" strike="noStrike" baseline="0">
                <a:solidFill>
                  <a:schemeClr val="tx1"/>
                </a:solidFill>
                <a:latin typeface="ＭＳ Ｐゴシック"/>
                <a:ea typeface="ＭＳ Ｐゴシック"/>
              </a:rPr>
              <a:t>機関）</a:t>
            </a:r>
            <a:endParaRPr lang="ja-JP" altLang="en-US">
              <a:solidFill>
                <a:schemeClr val="tx1"/>
              </a:solidFill>
            </a:endParaRPr>
          </a:p>
        </xdr:txBody>
      </xdr:sp>
      <xdr:grpSp>
        <xdr:nvGrpSpPr>
          <xdr:cNvPr id="11" name="Group 39">
            <a:extLst>
              <a:ext uri="{FF2B5EF4-FFF2-40B4-BE49-F238E27FC236}">
                <a16:creationId xmlns:a16="http://schemas.microsoft.com/office/drawing/2014/main" id="{5733072C-221C-4D35-B78C-BF3E9BAEDF64}"/>
              </a:ext>
            </a:extLst>
          </xdr:cNvPr>
          <xdr:cNvGrpSpPr>
            <a:grpSpLocks/>
          </xdr:cNvGrpSpPr>
        </xdr:nvGrpSpPr>
        <xdr:grpSpPr bwMode="auto">
          <a:xfrm>
            <a:off x="7970560" y="59621266"/>
            <a:ext cx="2464706" cy="900001"/>
            <a:chOff x="265" y="3576"/>
            <a:chExt cx="135" cy="146"/>
          </a:xfrm>
        </xdr:grpSpPr>
        <xdr:sp macro="" textlink="">
          <xdr:nvSpPr>
            <xdr:cNvPr id="18" name="Rectangle 40">
              <a:extLst>
                <a:ext uri="{FF2B5EF4-FFF2-40B4-BE49-F238E27FC236}">
                  <a16:creationId xmlns:a16="http://schemas.microsoft.com/office/drawing/2014/main" id="{C34B666C-B206-4094-A1DA-54BE7E6F50BF}"/>
                </a:ext>
              </a:extLst>
            </xdr:cNvPr>
            <xdr:cNvSpPr>
              <a:spLocks noChangeArrowheads="1"/>
            </xdr:cNvSpPr>
          </xdr:nvSpPr>
          <xdr:spPr bwMode="auto">
            <a:xfrm>
              <a:off x="268" y="3582"/>
              <a:ext cx="130" cy="1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a:t>これまでの教員講習の成果と課題を踏まえつつ、今後の更なる教員の資質能力向上に資する講習の在り方や免許管理の在り方について、調査研究事業を実施</a:t>
              </a:r>
            </a:p>
          </xdr:txBody>
        </xdr:sp>
        <xdr:sp macro="" textlink="">
          <xdr:nvSpPr>
            <xdr:cNvPr id="19" name="AutoShape 41">
              <a:extLst>
                <a:ext uri="{FF2B5EF4-FFF2-40B4-BE49-F238E27FC236}">
                  <a16:creationId xmlns:a16="http://schemas.microsoft.com/office/drawing/2014/main" id="{067521AE-D68A-483E-9D68-0C47DF193B9A}"/>
                </a:ext>
              </a:extLst>
            </xdr:cNvPr>
            <xdr:cNvSpPr>
              <a:spLocks/>
            </xdr:cNvSpPr>
          </xdr:nvSpPr>
          <xdr:spPr bwMode="auto">
            <a:xfrm>
              <a:off x="265"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AutoShape 42">
              <a:extLst>
                <a:ext uri="{FF2B5EF4-FFF2-40B4-BE49-F238E27FC236}">
                  <a16:creationId xmlns:a16="http://schemas.microsoft.com/office/drawing/2014/main" id="{56B775F7-1A8B-4319-B95F-C2B9A3FA3A5A}"/>
                </a:ext>
              </a:extLst>
            </xdr:cNvPr>
            <xdr:cNvSpPr>
              <a:spLocks/>
            </xdr:cNvSpPr>
          </xdr:nvSpPr>
          <xdr:spPr bwMode="auto">
            <a:xfrm rot="10800000">
              <a:off x="396"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2" name="Group 39">
            <a:extLst>
              <a:ext uri="{FF2B5EF4-FFF2-40B4-BE49-F238E27FC236}">
                <a16:creationId xmlns:a16="http://schemas.microsoft.com/office/drawing/2014/main" id="{DF16808A-66A2-48C1-8B64-72D7DD765A28}"/>
              </a:ext>
            </a:extLst>
          </xdr:cNvPr>
          <xdr:cNvGrpSpPr>
            <a:grpSpLocks/>
          </xdr:cNvGrpSpPr>
        </xdr:nvGrpSpPr>
        <xdr:grpSpPr bwMode="auto">
          <a:xfrm>
            <a:off x="2644587" y="59616108"/>
            <a:ext cx="2559744" cy="1797297"/>
            <a:chOff x="151" y="3572"/>
            <a:chExt cx="130" cy="197"/>
          </a:xfrm>
        </xdr:grpSpPr>
        <xdr:sp macro="" textlink="">
          <xdr:nvSpPr>
            <xdr:cNvPr id="15" name="Rectangle 40">
              <a:extLst>
                <a:ext uri="{FF2B5EF4-FFF2-40B4-BE49-F238E27FC236}">
                  <a16:creationId xmlns:a16="http://schemas.microsoft.com/office/drawing/2014/main" id="{34274BF6-EB03-409B-B211-751FF978F313}"/>
                </a:ext>
              </a:extLst>
            </xdr:cNvPr>
            <xdr:cNvSpPr>
              <a:spLocks noChangeArrowheads="1"/>
            </xdr:cNvSpPr>
          </xdr:nvSpPr>
          <xdr:spPr bwMode="auto">
            <a:xfrm>
              <a:off x="158" y="3582"/>
              <a:ext cx="120" cy="1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lnSpc>
                  <a:spcPts val="1300"/>
                </a:lnSpc>
              </a:pPr>
              <a:r>
                <a:rPr lang="ja-JP" altLang="ja-JP" sz="1050">
                  <a:effectLst/>
                  <a:latin typeface="+mn-lt"/>
                  <a:ea typeface="+mn-ea"/>
                  <a:cs typeface="+mn-cs"/>
                </a:rPr>
                <a:t>①山間地離島へき地等講習開設事業、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②少数教科・科目の講習開設事業、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③障害のある受講者対応事業、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④学校現場と連携・協働した実践的講習</a:t>
              </a:r>
              <a:r>
                <a:rPr lang="ja-JP" altLang="en-US" sz="1050">
                  <a:effectLst/>
                  <a:latin typeface="+mn-lt"/>
                  <a:ea typeface="+mn-ea"/>
                  <a:cs typeface="+mn-cs"/>
                </a:rPr>
                <a:t>　　　　</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　</a:t>
              </a:r>
              <a:r>
                <a:rPr lang="ja-JP" altLang="ja-JP" sz="1050">
                  <a:effectLst/>
                  <a:latin typeface="+mn-lt"/>
                  <a:ea typeface="+mn-ea"/>
                  <a:cs typeface="+mn-cs"/>
                </a:rPr>
                <a:t>開設支援事業</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⑤通信・放送・インターネット等による講習</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　開発支援事業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を実施</a:t>
              </a:r>
              <a:endParaRPr lang="ja-JP" altLang="ja-JP" sz="1050">
                <a:effectLst/>
              </a:endParaRPr>
            </a:p>
          </xdr:txBody>
        </xdr:sp>
        <xdr:sp macro="" textlink="">
          <xdr:nvSpPr>
            <xdr:cNvPr id="16" name="AutoShape 41">
              <a:extLst>
                <a:ext uri="{FF2B5EF4-FFF2-40B4-BE49-F238E27FC236}">
                  <a16:creationId xmlns:a16="http://schemas.microsoft.com/office/drawing/2014/main" id="{EED6686A-77A0-413F-9B0D-CCA9E6A6C616}"/>
                </a:ext>
              </a:extLst>
            </xdr:cNvPr>
            <xdr:cNvSpPr>
              <a:spLocks/>
            </xdr:cNvSpPr>
          </xdr:nvSpPr>
          <xdr:spPr bwMode="auto">
            <a:xfrm>
              <a:off x="151" y="3576"/>
              <a:ext cx="4" cy="183"/>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 name="AutoShape 42">
              <a:extLst>
                <a:ext uri="{FF2B5EF4-FFF2-40B4-BE49-F238E27FC236}">
                  <a16:creationId xmlns:a16="http://schemas.microsoft.com/office/drawing/2014/main" id="{98D6440D-5251-43ED-835B-BC19B1422756}"/>
                </a:ext>
              </a:extLst>
            </xdr:cNvPr>
            <xdr:cNvSpPr>
              <a:spLocks/>
            </xdr:cNvSpPr>
          </xdr:nvSpPr>
          <xdr:spPr bwMode="auto">
            <a:xfrm rot="10800000">
              <a:off x="277" y="3572"/>
              <a:ext cx="4" cy="183"/>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13" name="Line 14">
            <a:extLst>
              <a:ext uri="{FF2B5EF4-FFF2-40B4-BE49-F238E27FC236}">
                <a16:creationId xmlns:a16="http://schemas.microsoft.com/office/drawing/2014/main" id="{3977C9E3-E661-463F-B0F4-888488E8CBCE}"/>
              </a:ext>
            </a:extLst>
          </xdr:cNvPr>
          <xdr:cNvSpPr>
            <a:spLocks noChangeShapeType="1"/>
          </xdr:cNvSpPr>
        </xdr:nvSpPr>
        <xdr:spPr bwMode="auto">
          <a:xfrm>
            <a:off x="9081809" y="57518456"/>
            <a:ext cx="0" cy="30525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Rectangle 26">
            <a:extLst>
              <a:ext uri="{FF2B5EF4-FFF2-40B4-BE49-F238E27FC236}">
                <a16:creationId xmlns:a16="http://schemas.microsoft.com/office/drawing/2014/main" id="{3ACC4C71-9602-4296-880D-C68429E0DD6C}"/>
              </a:ext>
            </a:extLst>
          </xdr:cNvPr>
          <xdr:cNvSpPr>
            <a:spLocks noChangeArrowheads="1"/>
          </xdr:cNvSpPr>
        </xdr:nvSpPr>
        <xdr:spPr bwMode="auto">
          <a:xfrm>
            <a:off x="3022054" y="57844762"/>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公募・補助金</a:t>
            </a:r>
            <a:r>
              <a:rPr lang="en-US" altLang="ja-JP" sz="1200" b="0" i="0" u="none" strike="noStrike" baseline="0">
                <a:solidFill>
                  <a:srgbClr val="000000"/>
                </a:solidFill>
                <a:latin typeface="ＭＳ Ｐゴシック"/>
                <a:ea typeface="ＭＳ Ｐゴシック"/>
              </a:rPr>
              <a:t>】</a:t>
            </a:r>
            <a:endParaRPr lang="ja-JP" altLang="en-US"/>
          </a:p>
        </xdr:txBody>
      </xdr:sp>
    </xdr:grpSp>
    <xdr:clientData/>
  </xdr:twoCellAnchor>
  <xdr:twoCellAnchor>
    <xdr:from>
      <xdr:col>28</xdr:col>
      <xdr:colOff>188892</xdr:colOff>
      <xdr:row>745</xdr:row>
      <xdr:rowOff>275942</xdr:rowOff>
    </xdr:from>
    <xdr:to>
      <xdr:col>28</xdr:col>
      <xdr:colOff>188892</xdr:colOff>
      <xdr:row>746</xdr:row>
      <xdr:rowOff>225524</xdr:rowOff>
    </xdr:to>
    <xdr:sp macro="" textlink="">
      <xdr:nvSpPr>
        <xdr:cNvPr id="29" name="Line 14">
          <a:extLst>
            <a:ext uri="{FF2B5EF4-FFF2-40B4-BE49-F238E27FC236}">
              <a16:creationId xmlns:a16="http://schemas.microsoft.com/office/drawing/2014/main" id="{587DFD98-D0FA-4A6D-9016-F4A54328CCA5}"/>
            </a:ext>
          </a:extLst>
        </xdr:cNvPr>
        <xdr:cNvSpPr>
          <a:spLocks noChangeShapeType="1"/>
        </xdr:cNvSpPr>
      </xdr:nvSpPr>
      <xdr:spPr bwMode="auto">
        <a:xfrm>
          <a:off x="5836657" y="54837383"/>
          <a:ext cx="0" cy="296965"/>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7582</xdr:colOff>
      <xdr:row>747</xdr:row>
      <xdr:rowOff>170980</xdr:rowOff>
    </xdr:from>
    <xdr:to>
      <xdr:col>33</xdr:col>
      <xdr:colOff>137979</xdr:colOff>
      <xdr:row>751</xdr:row>
      <xdr:rowOff>182334</xdr:rowOff>
    </xdr:to>
    <xdr:sp macro="" textlink="">
      <xdr:nvSpPr>
        <xdr:cNvPr id="30" name="Rectangle 25">
          <a:extLst>
            <a:ext uri="{FF2B5EF4-FFF2-40B4-BE49-F238E27FC236}">
              <a16:creationId xmlns:a16="http://schemas.microsoft.com/office/drawing/2014/main" id="{7A3DA9B1-BB24-43B2-9C98-8FED2F78823A}"/>
            </a:ext>
          </a:extLst>
        </xdr:cNvPr>
        <xdr:cNvSpPr>
          <a:spLocks noChangeArrowheads="1"/>
        </xdr:cNvSpPr>
      </xdr:nvSpPr>
      <xdr:spPr bwMode="auto">
        <a:xfrm>
          <a:off x="5050229" y="55427186"/>
          <a:ext cx="1744044" cy="14008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chemeClr val="tx1"/>
              </a:solidFill>
              <a:latin typeface="ＭＳ Ｐゴシック"/>
              <a:ea typeface="ＭＳ Ｐゴシック"/>
            </a:rPr>
            <a:t>Ｂ．教員免許管理システム開発事業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50.7</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都道府県の連携の主体となることができる団体</a:t>
          </a:r>
          <a:endParaRPr lang="en-US" altLang="ja-JP" sz="1200" b="1"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ysClr val="windowText" lastClr="000000"/>
              </a:solidFill>
              <a:latin typeface="ＭＳ Ｐゴシック"/>
              <a:ea typeface="ＭＳ Ｐゴシック"/>
            </a:rPr>
            <a:t>全</a:t>
          </a:r>
          <a:r>
            <a:rPr lang="en-US" altLang="ja-JP" sz="1200" b="1" i="0" u="none" strike="noStrike" baseline="0">
              <a:solidFill>
                <a:sysClr val="windowText" lastClr="000000"/>
              </a:solidFill>
              <a:latin typeface="ＭＳ Ｐゴシック"/>
              <a:ea typeface="ＭＳ Ｐゴシック"/>
            </a:rPr>
            <a:t>1</a:t>
          </a:r>
          <a:r>
            <a:rPr lang="ja-JP" altLang="en-US" sz="1200" b="1" i="0" u="none" strike="noStrike" baseline="0">
              <a:solidFill>
                <a:sysClr val="windowText" lastClr="000000"/>
              </a:solidFill>
              <a:latin typeface="ＭＳ Ｐゴシック"/>
              <a:ea typeface="ＭＳ Ｐゴシック"/>
            </a:rPr>
            <a:t>件</a:t>
          </a:r>
          <a:r>
            <a:rPr lang="ja-JP" altLang="en-US" sz="1200" b="1" i="0" u="none" strike="noStrike" baseline="0">
              <a:solidFill>
                <a:schemeClr val="tx1"/>
              </a:solidFill>
              <a:latin typeface="ＭＳ Ｐゴシック"/>
              <a:ea typeface="ＭＳ Ｐゴシック"/>
            </a:rPr>
            <a:t>（</a:t>
          </a:r>
          <a:r>
            <a:rPr lang="en-US" altLang="ja-JP" sz="1200" b="1" i="0" u="none" strike="noStrike" baseline="0">
              <a:solidFill>
                <a:schemeClr val="tx1"/>
              </a:solidFill>
              <a:latin typeface="ＭＳ Ｐゴシック"/>
              <a:ea typeface="ＭＳ Ｐゴシック"/>
            </a:rPr>
            <a:t>1</a:t>
          </a:r>
          <a:r>
            <a:rPr lang="ja-JP" altLang="en-US" sz="1200" b="1" i="0" u="none" strike="noStrike" baseline="0">
              <a:solidFill>
                <a:schemeClr val="tx1"/>
              </a:solidFill>
              <a:latin typeface="ＭＳ Ｐゴシック"/>
              <a:ea typeface="ＭＳ Ｐゴシック"/>
            </a:rPr>
            <a:t>機関）</a:t>
          </a:r>
          <a:endParaRPr lang="en-US" altLang="ja-JP" sz="1000" b="0" i="0" u="none" strike="noStrike" baseline="0">
            <a:solidFill>
              <a:schemeClr val="tx1"/>
            </a:solidFill>
            <a:latin typeface="+mn-lt"/>
            <a:ea typeface="+mn-ea"/>
          </a:endParaRPr>
        </a:p>
      </xdr:txBody>
    </xdr:sp>
    <xdr:clientData/>
  </xdr:twoCellAnchor>
  <xdr:twoCellAnchor>
    <xdr:from>
      <xdr:col>23</xdr:col>
      <xdr:colOff>126159</xdr:colOff>
      <xdr:row>751</xdr:row>
      <xdr:rowOff>193003</xdr:rowOff>
    </xdr:from>
    <xdr:to>
      <xdr:col>34</xdr:col>
      <xdr:colOff>175394</xdr:colOff>
      <xdr:row>754</xdr:row>
      <xdr:rowOff>122855</xdr:rowOff>
    </xdr:to>
    <xdr:sp macro="" textlink="">
      <xdr:nvSpPr>
        <xdr:cNvPr id="31" name="Rectangle 40">
          <a:extLst>
            <a:ext uri="{FF2B5EF4-FFF2-40B4-BE49-F238E27FC236}">
              <a16:creationId xmlns:a16="http://schemas.microsoft.com/office/drawing/2014/main" id="{450A9F9F-8616-495C-B6A7-E53505A24160}"/>
            </a:ext>
          </a:extLst>
        </xdr:cNvPr>
        <xdr:cNvSpPr>
          <a:spLocks noChangeArrowheads="1"/>
        </xdr:cNvSpPr>
      </xdr:nvSpPr>
      <xdr:spPr bwMode="auto">
        <a:xfrm>
          <a:off x="4765394" y="55202679"/>
          <a:ext cx="2268000" cy="972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lnSpc>
              <a:spcPts val="1300"/>
            </a:lnSpc>
          </a:pPr>
          <a:r>
            <a:rPr lang="ja-JP" altLang="en-US" sz="1050">
              <a:effectLst/>
              <a:latin typeface="+mn-lt"/>
              <a:ea typeface="+mn-ea"/>
              <a:cs typeface="+mn-cs"/>
            </a:rPr>
            <a:t>教員免許管理システムの開発及び改修を行う教員免許管理システム開発事業</a:t>
          </a:r>
          <a:r>
            <a:rPr lang="ja-JP" altLang="ja-JP" sz="1050">
              <a:effectLst/>
              <a:latin typeface="+mn-lt"/>
              <a:ea typeface="+mn-ea"/>
              <a:cs typeface="+mn-cs"/>
            </a:rPr>
            <a:t>を実施</a:t>
          </a:r>
          <a:endParaRPr lang="en-US" altLang="ja-JP" sz="1050">
            <a:effectLst/>
            <a:latin typeface="+mn-lt"/>
            <a:ea typeface="+mn-ea"/>
            <a:cs typeface="+mn-cs"/>
          </a:endParaRPr>
        </a:p>
        <a:p>
          <a:pPr rtl="0">
            <a:lnSpc>
              <a:spcPts val="1300"/>
            </a:lnSpc>
          </a:pPr>
          <a:r>
            <a:rPr lang="en-US" altLang="ja-JP" sz="1050">
              <a:effectLst/>
            </a:rPr>
            <a:t>※</a:t>
          </a:r>
          <a:r>
            <a:rPr lang="ja-JP" altLang="en-US" sz="1050">
              <a:effectLst/>
            </a:rPr>
            <a:t>補助事業者がシステム開発・改修業者と委託契約</a:t>
          </a:r>
          <a:endParaRPr lang="ja-JP" altLang="ja-JP" sz="1050">
            <a:effectLst/>
          </a:endParaRPr>
        </a:p>
      </xdr:txBody>
    </xdr:sp>
    <xdr:clientData/>
  </xdr:twoCellAnchor>
  <xdr:twoCellAnchor>
    <xdr:from>
      <xdr:col>23</xdr:col>
      <xdr:colOff>33619</xdr:colOff>
      <xdr:row>751</xdr:row>
      <xdr:rowOff>218192</xdr:rowOff>
    </xdr:from>
    <xdr:to>
      <xdr:col>23</xdr:col>
      <xdr:colOff>112113</xdr:colOff>
      <xdr:row>754</xdr:row>
      <xdr:rowOff>76044</xdr:rowOff>
    </xdr:to>
    <xdr:sp macro="" textlink="">
      <xdr:nvSpPr>
        <xdr:cNvPr id="32" name="AutoShape 41">
          <a:extLst>
            <a:ext uri="{FF2B5EF4-FFF2-40B4-BE49-F238E27FC236}">
              <a16:creationId xmlns:a16="http://schemas.microsoft.com/office/drawing/2014/main" id="{EE291A5A-2493-4523-90EC-41CC8187B593}"/>
            </a:ext>
          </a:extLst>
        </xdr:cNvPr>
        <xdr:cNvSpPr>
          <a:spLocks/>
        </xdr:cNvSpPr>
      </xdr:nvSpPr>
      <xdr:spPr bwMode="auto">
        <a:xfrm>
          <a:off x="4672854" y="55227868"/>
          <a:ext cx="78494" cy="900000"/>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192277</xdr:colOff>
      <xdr:row>751</xdr:row>
      <xdr:rowOff>235346</xdr:rowOff>
    </xdr:from>
    <xdr:to>
      <xdr:col>35</xdr:col>
      <xdr:colOff>69065</xdr:colOff>
      <xdr:row>754</xdr:row>
      <xdr:rowOff>93198</xdr:rowOff>
    </xdr:to>
    <xdr:sp macro="" textlink="">
      <xdr:nvSpPr>
        <xdr:cNvPr id="33" name="AutoShape 42">
          <a:extLst>
            <a:ext uri="{FF2B5EF4-FFF2-40B4-BE49-F238E27FC236}">
              <a16:creationId xmlns:a16="http://schemas.microsoft.com/office/drawing/2014/main" id="{1D457C96-7DF0-49E9-97C9-07082EF526D9}"/>
            </a:ext>
          </a:extLst>
        </xdr:cNvPr>
        <xdr:cNvSpPr>
          <a:spLocks/>
        </xdr:cNvSpPr>
      </xdr:nvSpPr>
      <xdr:spPr bwMode="auto">
        <a:xfrm rot="10800000">
          <a:off x="7050277" y="55245022"/>
          <a:ext cx="78494" cy="900000"/>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73624</xdr:colOff>
      <xdr:row>746</xdr:row>
      <xdr:rowOff>252540</xdr:rowOff>
    </xdr:from>
    <xdr:to>
      <xdr:col>33</xdr:col>
      <xdr:colOff>106513</xdr:colOff>
      <xdr:row>747</xdr:row>
      <xdr:rowOff>160877</xdr:rowOff>
    </xdr:to>
    <xdr:sp macro="" textlink="">
      <xdr:nvSpPr>
        <xdr:cNvPr id="34" name="Rectangle 26">
          <a:extLst>
            <a:ext uri="{FF2B5EF4-FFF2-40B4-BE49-F238E27FC236}">
              <a16:creationId xmlns:a16="http://schemas.microsoft.com/office/drawing/2014/main" id="{73365AA2-246C-4B2F-AF75-98260D1941A2}"/>
            </a:ext>
          </a:extLst>
        </xdr:cNvPr>
        <xdr:cNvSpPr>
          <a:spLocks noChangeArrowheads="1"/>
        </xdr:cNvSpPr>
      </xdr:nvSpPr>
      <xdr:spPr bwMode="auto">
        <a:xfrm>
          <a:off x="4914565" y="55161364"/>
          <a:ext cx="1848242" cy="2557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公募・補助金</a:t>
          </a:r>
          <a:r>
            <a:rPr lang="en-US" altLang="ja-JP" sz="12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28</xdr:col>
      <xdr:colOff>195615</xdr:colOff>
      <xdr:row>754</xdr:row>
      <xdr:rowOff>69754</xdr:rowOff>
    </xdr:from>
    <xdr:to>
      <xdr:col>28</xdr:col>
      <xdr:colOff>195615</xdr:colOff>
      <xdr:row>755</xdr:row>
      <xdr:rowOff>46372</xdr:rowOff>
    </xdr:to>
    <xdr:sp macro="" textlink="">
      <xdr:nvSpPr>
        <xdr:cNvPr id="35" name="Line 14">
          <a:extLst>
            <a:ext uri="{FF2B5EF4-FFF2-40B4-BE49-F238E27FC236}">
              <a16:creationId xmlns:a16="http://schemas.microsoft.com/office/drawing/2014/main" id="{BEA155FB-37E5-4973-82B4-62400EBF4A96}"/>
            </a:ext>
          </a:extLst>
        </xdr:cNvPr>
        <xdr:cNvSpPr>
          <a:spLocks noChangeShapeType="1"/>
        </xdr:cNvSpPr>
      </xdr:nvSpPr>
      <xdr:spPr bwMode="auto">
        <a:xfrm>
          <a:off x="5843380" y="56121578"/>
          <a:ext cx="0" cy="3240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14305</xdr:colOff>
      <xdr:row>755</xdr:row>
      <xdr:rowOff>89647</xdr:rowOff>
    </xdr:from>
    <xdr:to>
      <xdr:col>33</xdr:col>
      <xdr:colOff>144702</xdr:colOff>
      <xdr:row>756</xdr:row>
      <xdr:rowOff>437029</xdr:rowOff>
    </xdr:to>
    <xdr:sp macro="" textlink="">
      <xdr:nvSpPr>
        <xdr:cNvPr id="36" name="Rectangle 25">
          <a:extLst>
            <a:ext uri="{FF2B5EF4-FFF2-40B4-BE49-F238E27FC236}">
              <a16:creationId xmlns:a16="http://schemas.microsoft.com/office/drawing/2014/main" id="{FF5D9281-ABA8-4905-8A6A-2E48EED806B9}"/>
            </a:ext>
          </a:extLst>
        </xdr:cNvPr>
        <xdr:cNvSpPr>
          <a:spLocks noChangeArrowheads="1"/>
        </xdr:cNvSpPr>
      </xdr:nvSpPr>
      <xdr:spPr bwMode="auto">
        <a:xfrm>
          <a:off x="5056952" y="58124912"/>
          <a:ext cx="1744044" cy="6947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1" i="0" u="none" strike="noStrike" baseline="0">
              <a:solidFill>
                <a:schemeClr val="tx1"/>
              </a:solidFill>
              <a:latin typeface="ＭＳ Ｐゴシック"/>
              <a:ea typeface="ＭＳ Ｐゴシック"/>
            </a:rPr>
            <a:t>システム開発・改修業者</a:t>
          </a:r>
          <a:endParaRPr lang="en-US" altLang="ja-JP" sz="1200" b="1"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chemeClr val="tx1"/>
              </a:solidFill>
              <a:latin typeface="ＭＳ Ｐゴシック"/>
              <a:ea typeface="ＭＳ Ｐゴシック"/>
            </a:rPr>
            <a:t>　</a:t>
          </a:r>
          <a:r>
            <a:rPr lang="ja-JP" altLang="en-US" sz="1200" b="1" i="0" u="none" strike="noStrike" baseline="0">
              <a:solidFill>
                <a:sysClr val="windowText" lastClr="000000"/>
              </a:solidFill>
              <a:latin typeface="ＭＳ Ｐゴシック"/>
              <a:ea typeface="ＭＳ Ｐゴシック"/>
            </a:rPr>
            <a:t>全</a:t>
          </a:r>
          <a:r>
            <a:rPr lang="en-US" altLang="ja-JP" sz="1200" b="1" i="0" u="none" strike="noStrike" baseline="0">
              <a:solidFill>
                <a:sysClr val="windowText" lastClr="000000"/>
              </a:solidFill>
              <a:latin typeface="ＭＳ Ｐゴシック"/>
              <a:ea typeface="ＭＳ Ｐゴシック"/>
            </a:rPr>
            <a:t>1</a:t>
          </a:r>
          <a:r>
            <a:rPr lang="ja-JP" altLang="en-US" sz="1200" b="1" i="0" u="none" strike="noStrike" baseline="0">
              <a:solidFill>
                <a:sysClr val="windowText" lastClr="000000"/>
              </a:solidFill>
              <a:latin typeface="ＭＳ Ｐゴシック"/>
              <a:ea typeface="ＭＳ Ｐゴシック"/>
            </a:rPr>
            <a:t>件</a:t>
          </a:r>
          <a:r>
            <a:rPr lang="ja-JP" altLang="en-US" sz="1200" b="1" i="0" u="none" strike="noStrike" baseline="0">
              <a:solidFill>
                <a:schemeClr val="tx1"/>
              </a:solidFill>
              <a:latin typeface="ＭＳ Ｐゴシック"/>
              <a:ea typeface="ＭＳ Ｐゴシック"/>
            </a:rPr>
            <a:t>（</a:t>
          </a:r>
          <a:r>
            <a:rPr lang="en-US" altLang="ja-JP" sz="1200" b="1" i="0" u="none" strike="noStrike" baseline="0">
              <a:solidFill>
                <a:schemeClr val="tx1"/>
              </a:solidFill>
              <a:latin typeface="ＭＳ Ｐゴシック"/>
              <a:ea typeface="ＭＳ Ｐゴシック"/>
            </a:rPr>
            <a:t>1</a:t>
          </a:r>
          <a:r>
            <a:rPr lang="ja-JP" altLang="en-US" sz="1200" b="1" i="0" u="none" strike="noStrike" baseline="0">
              <a:solidFill>
                <a:schemeClr val="tx1"/>
              </a:solidFill>
              <a:latin typeface="ＭＳ Ｐゴシック"/>
              <a:ea typeface="ＭＳ Ｐゴシック"/>
            </a:rPr>
            <a:t>機関）</a:t>
          </a:r>
          <a:endParaRPr lang="en-US" altLang="ja-JP" sz="1200" b="1" i="0" u="none" strike="noStrike" baseline="0">
            <a:solidFill>
              <a:schemeClr val="tx1"/>
            </a:solidFill>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lang="ja-JP" altLang="ja-JP" sz="1200" b="0" i="0" baseline="0">
              <a:effectLst/>
              <a:latin typeface="+mn-ea"/>
              <a:ea typeface="+mn-ea"/>
              <a:cs typeface="+mn-cs"/>
            </a:rPr>
            <a:t>：  </a:t>
          </a:r>
          <a:r>
            <a:rPr lang="en-US" altLang="ja-JP" sz="1200" b="0" i="0" baseline="0">
              <a:effectLst/>
              <a:latin typeface="+mn-ea"/>
              <a:ea typeface="+mn-ea"/>
              <a:cs typeface="+mn-cs"/>
            </a:rPr>
            <a:t>50.7</a:t>
          </a:r>
          <a:r>
            <a:rPr lang="ja-JP" altLang="ja-JP" sz="1200" b="0" i="0" baseline="0">
              <a:effectLst/>
              <a:latin typeface="+mn-ea"/>
              <a:ea typeface="+mn-ea"/>
              <a:cs typeface="+mn-cs"/>
            </a:rPr>
            <a:t>百万円</a:t>
          </a:r>
          <a:endParaRPr lang="ja-JP" altLang="ja-JP" sz="1200" b="0" i="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33" zoomScale="80" zoomScaleNormal="75" zoomScaleSheetLayoutView="80" zoomScalePageLayoutView="85" workbookViewId="0">
      <selection activeCell="E482" sqref="E482:AX4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87</v>
      </c>
      <c r="AT2" s="187"/>
      <c r="AU2" s="187"/>
      <c r="AV2" s="52" t="str">
        <f>IF(AW2="", "", "-")</f>
        <v/>
      </c>
      <c r="AW2" s="389"/>
      <c r="AX2" s="389"/>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549</v>
      </c>
      <c r="AK3" s="494"/>
      <c r="AL3" s="494"/>
      <c r="AM3" s="494"/>
      <c r="AN3" s="494"/>
      <c r="AO3" s="494"/>
      <c r="AP3" s="494"/>
      <c r="AQ3" s="494"/>
      <c r="AR3" s="494"/>
      <c r="AS3" s="494"/>
      <c r="AT3" s="494"/>
      <c r="AU3" s="494"/>
      <c r="AV3" s="494"/>
      <c r="AW3" s="494"/>
      <c r="AX3" s="24" t="s">
        <v>66</v>
      </c>
    </row>
    <row r="4" spans="1:50" ht="24.75" customHeight="1" x14ac:dyDescent="0.15">
      <c r="A4" s="715" t="s">
        <v>26</v>
      </c>
      <c r="B4" s="716"/>
      <c r="C4" s="716"/>
      <c r="D4" s="716"/>
      <c r="E4" s="716"/>
      <c r="F4" s="716"/>
      <c r="G4" s="691" t="s">
        <v>556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26" t="s">
        <v>185</v>
      </c>
      <c r="H5" s="527"/>
      <c r="I5" s="527"/>
      <c r="J5" s="527"/>
      <c r="K5" s="527"/>
      <c r="L5" s="527"/>
      <c r="M5" s="528" t="s">
        <v>67</v>
      </c>
      <c r="N5" s="529"/>
      <c r="O5" s="529"/>
      <c r="P5" s="529"/>
      <c r="Q5" s="529"/>
      <c r="R5" s="530"/>
      <c r="S5" s="531" t="s">
        <v>132</v>
      </c>
      <c r="T5" s="527"/>
      <c r="U5" s="527"/>
      <c r="V5" s="527"/>
      <c r="W5" s="527"/>
      <c r="X5" s="532"/>
      <c r="Y5" s="707" t="s">
        <v>3</v>
      </c>
      <c r="Z5" s="708"/>
      <c r="AA5" s="708"/>
      <c r="AB5" s="708"/>
      <c r="AC5" s="708"/>
      <c r="AD5" s="709"/>
      <c r="AE5" s="710" t="s">
        <v>542</v>
      </c>
      <c r="AF5" s="710"/>
      <c r="AG5" s="710"/>
      <c r="AH5" s="710"/>
      <c r="AI5" s="710"/>
      <c r="AJ5" s="710"/>
      <c r="AK5" s="710"/>
      <c r="AL5" s="710"/>
      <c r="AM5" s="710"/>
      <c r="AN5" s="710"/>
      <c r="AO5" s="710"/>
      <c r="AP5" s="711"/>
      <c r="AQ5" s="712" t="s">
        <v>543</v>
      </c>
      <c r="AR5" s="713"/>
      <c r="AS5" s="713"/>
      <c r="AT5" s="713"/>
      <c r="AU5" s="713"/>
      <c r="AV5" s="713"/>
      <c r="AW5" s="713"/>
      <c r="AX5" s="714"/>
    </row>
    <row r="6" spans="1:50" ht="39" customHeight="1" x14ac:dyDescent="0.15">
      <c r="A6" s="717" t="s">
        <v>4</v>
      </c>
      <c r="B6" s="718"/>
      <c r="C6" s="718"/>
      <c r="D6" s="718"/>
      <c r="E6" s="718"/>
      <c r="F6" s="718"/>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28" t="s">
        <v>23</v>
      </c>
      <c r="B7" s="829"/>
      <c r="C7" s="829"/>
      <c r="D7" s="829"/>
      <c r="E7" s="829"/>
      <c r="F7" s="830"/>
      <c r="G7" s="831" t="s">
        <v>561</v>
      </c>
      <c r="H7" s="832"/>
      <c r="I7" s="832"/>
      <c r="J7" s="832"/>
      <c r="K7" s="832"/>
      <c r="L7" s="832"/>
      <c r="M7" s="832"/>
      <c r="N7" s="832"/>
      <c r="O7" s="832"/>
      <c r="P7" s="832"/>
      <c r="Q7" s="832"/>
      <c r="R7" s="832"/>
      <c r="S7" s="832"/>
      <c r="T7" s="832"/>
      <c r="U7" s="832"/>
      <c r="V7" s="832"/>
      <c r="W7" s="832"/>
      <c r="X7" s="833"/>
      <c r="Y7" s="387" t="s">
        <v>5</v>
      </c>
      <c r="Z7" s="275"/>
      <c r="AA7" s="275"/>
      <c r="AB7" s="275"/>
      <c r="AC7" s="275"/>
      <c r="AD7" s="388"/>
      <c r="AE7" s="377" t="s">
        <v>562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8" t="s">
        <v>390</v>
      </c>
      <c r="B8" s="829"/>
      <c r="C8" s="829"/>
      <c r="D8" s="829"/>
      <c r="E8" s="829"/>
      <c r="F8" s="830"/>
      <c r="G8" s="193" t="str">
        <f>入力規則等!A26</f>
        <v>-</v>
      </c>
      <c r="H8" s="194"/>
      <c r="I8" s="194"/>
      <c r="J8" s="194"/>
      <c r="K8" s="194"/>
      <c r="L8" s="194"/>
      <c r="M8" s="194"/>
      <c r="N8" s="194"/>
      <c r="O8" s="194"/>
      <c r="P8" s="194"/>
      <c r="Q8" s="194"/>
      <c r="R8" s="194"/>
      <c r="S8" s="194"/>
      <c r="T8" s="194"/>
      <c r="U8" s="194"/>
      <c r="V8" s="194"/>
      <c r="W8" s="194"/>
      <c r="X8" s="195"/>
      <c r="Y8" s="545" t="s">
        <v>391</v>
      </c>
      <c r="Z8" s="546"/>
      <c r="AA8" s="546"/>
      <c r="AB8" s="546"/>
      <c r="AC8" s="546"/>
      <c r="AD8" s="547"/>
      <c r="AE8" s="730"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1"/>
    </row>
    <row r="9" spans="1:50" ht="69" customHeight="1" x14ac:dyDescent="0.15">
      <c r="A9" s="105" t="s">
        <v>24</v>
      </c>
      <c r="B9" s="106"/>
      <c r="C9" s="106"/>
      <c r="D9" s="106"/>
      <c r="E9" s="106"/>
      <c r="F9" s="106"/>
      <c r="G9" s="548" t="s">
        <v>563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7.25" customHeight="1" x14ac:dyDescent="0.15">
      <c r="A10" s="732" t="s">
        <v>31</v>
      </c>
      <c r="B10" s="733"/>
      <c r="C10" s="733"/>
      <c r="D10" s="733"/>
      <c r="E10" s="733"/>
      <c r="F10" s="733"/>
      <c r="G10" s="668" t="s">
        <v>564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2" t="s">
        <v>6</v>
      </c>
      <c r="B11" s="733"/>
      <c r="C11" s="733"/>
      <c r="D11" s="733"/>
      <c r="E11" s="733"/>
      <c r="F11" s="741"/>
      <c r="G11" s="704" t="str">
        <f>入力規則等!P10</f>
        <v>委託・請負、補助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 t="s">
        <v>25</v>
      </c>
      <c r="B12" s="100"/>
      <c r="C12" s="100"/>
      <c r="D12" s="100"/>
      <c r="E12" s="100"/>
      <c r="F12" s="101"/>
      <c r="G12" s="674"/>
      <c r="H12" s="675"/>
      <c r="I12" s="675"/>
      <c r="J12" s="675"/>
      <c r="K12" s="675"/>
      <c r="L12" s="675"/>
      <c r="M12" s="675"/>
      <c r="N12" s="675"/>
      <c r="O12" s="675"/>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34"/>
    </row>
    <row r="13" spans="1:50" ht="21" customHeight="1" x14ac:dyDescent="0.15">
      <c r="A13" s="102"/>
      <c r="B13" s="103"/>
      <c r="C13" s="103"/>
      <c r="D13" s="103"/>
      <c r="E13" s="103"/>
      <c r="F13" s="104"/>
      <c r="G13" s="735" t="s">
        <v>7</v>
      </c>
      <c r="H13" s="736"/>
      <c r="I13" s="633" t="s">
        <v>8</v>
      </c>
      <c r="J13" s="634"/>
      <c r="K13" s="634"/>
      <c r="L13" s="634"/>
      <c r="M13" s="634"/>
      <c r="N13" s="634"/>
      <c r="O13" s="635"/>
      <c r="P13" s="182">
        <v>75</v>
      </c>
      <c r="Q13" s="183"/>
      <c r="R13" s="183"/>
      <c r="S13" s="183"/>
      <c r="T13" s="183"/>
      <c r="U13" s="183"/>
      <c r="V13" s="184"/>
      <c r="W13" s="182">
        <v>74</v>
      </c>
      <c r="X13" s="183"/>
      <c r="Y13" s="183"/>
      <c r="Z13" s="183"/>
      <c r="AA13" s="183"/>
      <c r="AB13" s="183"/>
      <c r="AC13" s="184"/>
      <c r="AD13" s="182">
        <v>121</v>
      </c>
      <c r="AE13" s="183"/>
      <c r="AF13" s="183"/>
      <c r="AG13" s="183"/>
      <c r="AH13" s="183"/>
      <c r="AI13" s="183"/>
      <c r="AJ13" s="184"/>
      <c r="AK13" s="182">
        <v>72</v>
      </c>
      <c r="AL13" s="183"/>
      <c r="AM13" s="183"/>
      <c r="AN13" s="183"/>
      <c r="AO13" s="183"/>
      <c r="AP13" s="183"/>
      <c r="AQ13" s="184"/>
      <c r="AR13" s="179">
        <v>557</v>
      </c>
      <c r="AS13" s="180"/>
      <c r="AT13" s="180"/>
      <c r="AU13" s="180"/>
      <c r="AV13" s="180"/>
      <c r="AW13" s="180"/>
      <c r="AX13" s="386"/>
    </row>
    <row r="14" spans="1:50" ht="21" customHeight="1" x14ac:dyDescent="0.15">
      <c r="A14" s="102"/>
      <c r="B14" s="103"/>
      <c r="C14" s="103"/>
      <c r="D14" s="103"/>
      <c r="E14" s="103"/>
      <c r="F14" s="104"/>
      <c r="G14" s="737"/>
      <c r="H14" s="738"/>
      <c r="I14" s="551" t="s">
        <v>9</v>
      </c>
      <c r="J14" s="624"/>
      <c r="K14" s="624"/>
      <c r="L14" s="624"/>
      <c r="M14" s="624"/>
      <c r="N14" s="624"/>
      <c r="O14" s="625"/>
      <c r="P14" s="182" t="s">
        <v>546</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553</v>
      </c>
      <c r="AL14" s="183"/>
      <c r="AM14" s="183"/>
      <c r="AN14" s="183"/>
      <c r="AO14" s="183"/>
      <c r="AP14" s="183"/>
      <c r="AQ14" s="184"/>
      <c r="AR14" s="660"/>
      <c r="AS14" s="660"/>
      <c r="AT14" s="660"/>
      <c r="AU14" s="660"/>
      <c r="AV14" s="660"/>
      <c r="AW14" s="660"/>
      <c r="AX14" s="661"/>
    </row>
    <row r="15" spans="1:50" ht="21" customHeight="1" x14ac:dyDescent="0.15">
      <c r="A15" s="102"/>
      <c r="B15" s="103"/>
      <c r="C15" s="103"/>
      <c r="D15" s="103"/>
      <c r="E15" s="103"/>
      <c r="F15" s="104"/>
      <c r="G15" s="737"/>
      <c r="H15" s="738"/>
      <c r="I15" s="551" t="s">
        <v>52</v>
      </c>
      <c r="J15" s="552"/>
      <c r="K15" s="552"/>
      <c r="L15" s="552"/>
      <c r="M15" s="552"/>
      <c r="N15" s="552"/>
      <c r="O15" s="553"/>
      <c r="P15" s="182" t="s">
        <v>547</v>
      </c>
      <c r="Q15" s="183"/>
      <c r="R15" s="183"/>
      <c r="S15" s="183"/>
      <c r="T15" s="183"/>
      <c r="U15" s="183"/>
      <c r="V15" s="184"/>
      <c r="W15" s="182" t="s">
        <v>547</v>
      </c>
      <c r="X15" s="183"/>
      <c r="Y15" s="183"/>
      <c r="Z15" s="183"/>
      <c r="AA15" s="183"/>
      <c r="AB15" s="183"/>
      <c r="AC15" s="184"/>
      <c r="AD15" s="182" t="s">
        <v>547</v>
      </c>
      <c r="AE15" s="183"/>
      <c r="AF15" s="183"/>
      <c r="AG15" s="183"/>
      <c r="AH15" s="183"/>
      <c r="AI15" s="183"/>
      <c r="AJ15" s="184"/>
      <c r="AK15" s="182" t="s">
        <v>554</v>
      </c>
      <c r="AL15" s="183"/>
      <c r="AM15" s="183"/>
      <c r="AN15" s="183"/>
      <c r="AO15" s="183"/>
      <c r="AP15" s="183"/>
      <c r="AQ15" s="184"/>
      <c r="AR15" s="182" t="s">
        <v>554</v>
      </c>
      <c r="AS15" s="183"/>
      <c r="AT15" s="183"/>
      <c r="AU15" s="183"/>
      <c r="AV15" s="183"/>
      <c r="AW15" s="183"/>
      <c r="AX15" s="623"/>
    </row>
    <row r="16" spans="1:50" ht="21" customHeight="1" x14ac:dyDescent="0.15">
      <c r="A16" s="102"/>
      <c r="B16" s="103"/>
      <c r="C16" s="103"/>
      <c r="D16" s="103"/>
      <c r="E16" s="103"/>
      <c r="F16" s="104"/>
      <c r="G16" s="737"/>
      <c r="H16" s="738"/>
      <c r="I16" s="551" t="s">
        <v>53</v>
      </c>
      <c r="J16" s="552"/>
      <c r="K16" s="552"/>
      <c r="L16" s="552"/>
      <c r="M16" s="552"/>
      <c r="N16" s="552"/>
      <c r="O16" s="553"/>
      <c r="P16" s="182" t="s">
        <v>547</v>
      </c>
      <c r="Q16" s="183"/>
      <c r="R16" s="183"/>
      <c r="S16" s="183"/>
      <c r="T16" s="183"/>
      <c r="U16" s="183"/>
      <c r="V16" s="184"/>
      <c r="W16" s="182" t="s">
        <v>547</v>
      </c>
      <c r="X16" s="183"/>
      <c r="Y16" s="183"/>
      <c r="Z16" s="183"/>
      <c r="AA16" s="183"/>
      <c r="AB16" s="183"/>
      <c r="AC16" s="184"/>
      <c r="AD16" s="182" t="s">
        <v>550</v>
      </c>
      <c r="AE16" s="183"/>
      <c r="AF16" s="183"/>
      <c r="AG16" s="183"/>
      <c r="AH16" s="183"/>
      <c r="AI16" s="183"/>
      <c r="AJ16" s="184"/>
      <c r="AK16" s="182" t="s">
        <v>555</v>
      </c>
      <c r="AL16" s="183"/>
      <c r="AM16" s="183"/>
      <c r="AN16" s="183"/>
      <c r="AO16" s="183"/>
      <c r="AP16" s="183"/>
      <c r="AQ16" s="184"/>
      <c r="AR16" s="671"/>
      <c r="AS16" s="672"/>
      <c r="AT16" s="672"/>
      <c r="AU16" s="672"/>
      <c r="AV16" s="672"/>
      <c r="AW16" s="672"/>
      <c r="AX16" s="673"/>
    </row>
    <row r="17" spans="1:50" ht="24.75" customHeight="1" x14ac:dyDescent="0.15">
      <c r="A17" s="102"/>
      <c r="B17" s="103"/>
      <c r="C17" s="103"/>
      <c r="D17" s="103"/>
      <c r="E17" s="103"/>
      <c r="F17" s="104"/>
      <c r="G17" s="737"/>
      <c r="H17" s="738"/>
      <c r="I17" s="551" t="s">
        <v>51</v>
      </c>
      <c r="J17" s="624"/>
      <c r="K17" s="624"/>
      <c r="L17" s="624"/>
      <c r="M17" s="624"/>
      <c r="N17" s="624"/>
      <c r="O17" s="625"/>
      <c r="P17" s="182" t="s">
        <v>548</v>
      </c>
      <c r="Q17" s="183"/>
      <c r="R17" s="183"/>
      <c r="S17" s="183"/>
      <c r="T17" s="183"/>
      <c r="U17" s="183"/>
      <c r="V17" s="184"/>
      <c r="W17" s="182" t="s">
        <v>551</v>
      </c>
      <c r="X17" s="183"/>
      <c r="Y17" s="183"/>
      <c r="Z17" s="183"/>
      <c r="AA17" s="183"/>
      <c r="AB17" s="183"/>
      <c r="AC17" s="184"/>
      <c r="AD17" s="182" t="s">
        <v>547</v>
      </c>
      <c r="AE17" s="183"/>
      <c r="AF17" s="183"/>
      <c r="AG17" s="183"/>
      <c r="AH17" s="183"/>
      <c r="AI17" s="183"/>
      <c r="AJ17" s="184"/>
      <c r="AK17" s="182" t="s">
        <v>552</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9"/>
      <c r="H18" s="740"/>
      <c r="I18" s="727" t="s">
        <v>21</v>
      </c>
      <c r="J18" s="728"/>
      <c r="K18" s="728"/>
      <c r="L18" s="728"/>
      <c r="M18" s="728"/>
      <c r="N18" s="728"/>
      <c r="O18" s="729"/>
      <c r="P18" s="203">
        <f>SUM(P13:V17)</f>
        <v>75</v>
      </c>
      <c r="Q18" s="204"/>
      <c r="R18" s="204"/>
      <c r="S18" s="204"/>
      <c r="T18" s="204"/>
      <c r="U18" s="204"/>
      <c r="V18" s="205"/>
      <c r="W18" s="203">
        <f>SUM(W13:AC17)</f>
        <v>74</v>
      </c>
      <c r="X18" s="204"/>
      <c r="Y18" s="204"/>
      <c r="Z18" s="204"/>
      <c r="AA18" s="204"/>
      <c r="AB18" s="204"/>
      <c r="AC18" s="205"/>
      <c r="AD18" s="203">
        <f>SUM(AD13:AJ17)</f>
        <v>121</v>
      </c>
      <c r="AE18" s="204"/>
      <c r="AF18" s="204"/>
      <c r="AG18" s="204"/>
      <c r="AH18" s="204"/>
      <c r="AI18" s="204"/>
      <c r="AJ18" s="205"/>
      <c r="AK18" s="203">
        <f>SUM(AK13:AQ17)</f>
        <v>72</v>
      </c>
      <c r="AL18" s="204"/>
      <c r="AM18" s="204"/>
      <c r="AN18" s="204"/>
      <c r="AO18" s="204"/>
      <c r="AP18" s="204"/>
      <c r="AQ18" s="205"/>
      <c r="AR18" s="203">
        <f>SUM(AR13:AX17)</f>
        <v>557</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64</v>
      </c>
      <c r="Q19" s="183"/>
      <c r="R19" s="183"/>
      <c r="S19" s="183"/>
      <c r="T19" s="183"/>
      <c r="U19" s="183"/>
      <c r="V19" s="184"/>
      <c r="W19" s="182">
        <v>43</v>
      </c>
      <c r="X19" s="183"/>
      <c r="Y19" s="183"/>
      <c r="Z19" s="183"/>
      <c r="AA19" s="183"/>
      <c r="AB19" s="183"/>
      <c r="AC19" s="184"/>
      <c r="AD19" s="182">
        <v>116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0.85333333333333339</v>
      </c>
      <c r="Q20" s="509"/>
      <c r="R20" s="509"/>
      <c r="S20" s="509"/>
      <c r="T20" s="509"/>
      <c r="U20" s="509"/>
      <c r="V20" s="509"/>
      <c r="W20" s="509">
        <f>IF(W18=0, "-", SUM(W19)/W18)</f>
        <v>0.58108108108108103</v>
      </c>
      <c r="X20" s="509"/>
      <c r="Y20" s="509"/>
      <c r="Z20" s="509"/>
      <c r="AA20" s="509"/>
      <c r="AB20" s="509"/>
      <c r="AC20" s="509"/>
      <c r="AD20" s="509">
        <f>IF(AD18=0, "-", SUM(AD19)/AD18)</f>
        <v>0.95867768595041325</v>
      </c>
      <c r="AE20" s="509"/>
      <c r="AF20" s="509"/>
      <c r="AG20" s="509"/>
      <c r="AH20" s="509"/>
      <c r="AI20" s="509"/>
      <c r="AJ20" s="509"/>
      <c r="AK20" s="506"/>
      <c r="AL20" s="506"/>
      <c r="AM20" s="506"/>
      <c r="AN20" s="506"/>
      <c r="AO20" s="506"/>
      <c r="AP20" s="506"/>
      <c r="AQ20" s="600"/>
      <c r="AR20" s="600"/>
      <c r="AS20" s="600"/>
      <c r="AT20" s="600"/>
      <c r="AU20" s="506"/>
      <c r="AV20" s="506"/>
      <c r="AW20" s="506"/>
      <c r="AX20" s="508"/>
    </row>
    <row r="21" spans="1:50" ht="25.5" customHeight="1" x14ac:dyDescent="0.15">
      <c r="A21" s="105"/>
      <c r="B21" s="106"/>
      <c r="C21" s="106"/>
      <c r="D21" s="106"/>
      <c r="E21" s="106"/>
      <c r="F21" s="107"/>
      <c r="G21" s="913" t="s">
        <v>506</v>
      </c>
      <c r="H21" s="914"/>
      <c r="I21" s="914"/>
      <c r="J21" s="914"/>
      <c r="K21" s="914"/>
      <c r="L21" s="914"/>
      <c r="M21" s="914"/>
      <c r="N21" s="914"/>
      <c r="O21" s="914"/>
      <c r="P21" s="509">
        <f>IF(P19=0, "-", SUM(P19)/SUM(P13,P14))</f>
        <v>0.85333333333333339</v>
      </c>
      <c r="Q21" s="509"/>
      <c r="R21" s="509"/>
      <c r="S21" s="509"/>
      <c r="T21" s="509"/>
      <c r="U21" s="509"/>
      <c r="V21" s="509"/>
      <c r="W21" s="509">
        <f>IF(W19=0, "-", SUM(W19)/SUM(W13,W14))</f>
        <v>0.58108108108108103</v>
      </c>
      <c r="X21" s="509"/>
      <c r="Y21" s="509"/>
      <c r="Z21" s="509"/>
      <c r="AA21" s="509"/>
      <c r="AB21" s="509"/>
      <c r="AC21" s="509"/>
      <c r="AD21" s="509">
        <f>IF(AD19=0, "-", SUM(AD19)/SUM(AD13,AD14))</f>
        <v>0.95867768595041325</v>
      </c>
      <c r="AE21" s="509"/>
      <c r="AF21" s="509"/>
      <c r="AG21" s="509"/>
      <c r="AH21" s="509"/>
      <c r="AI21" s="509"/>
      <c r="AJ21" s="509"/>
      <c r="AK21" s="506"/>
      <c r="AL21" s="506"/>
      <c r="AM21" s="506"/>
      <c r="AN21" s="506"/>
      <c r="AO21" s="506"/>
      <c r="AP21" s="506"/>
      <c r="AQ21" s="600"/>
      <c r="AR21" s="600"/>
      <c r="AS21" s="600"/>
      <c r="AT21" s="600"/>
      <c r="AU21" s="506"/>
      <c r="AV21" s="506"/>
      <c r="AW21" s="506"/>
      <c r="AX21" s="508"/>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4.5" customHeight="1" x14ac:dyDescent="0.15">
      <c r="A23" s="162"/>
      <c r="B23" s="163"/>
      <c r="C23" s="163"/>
      <c r="D23" s="163"/>
      <c r="E23" s="163"/>
      <c r="F23" s="164"/>
      <c r="G23" s="147" t="s">
        <v>679</v>
      </c>
      <c r="H23" s="148"/>
      <c r="I23" s="148"/>
      <c r="J23" s="148"/>
      <c r="K23" s="148"/>
      <c r="L23" s="148"/>
      <c r="M23" s="148"/>
      <c r="N23" s="148"/>
      <c r="O23" s="149"/>
      <c r="P23" s="179" t="s">
        <v>680</v>
      </c>
      <c r="Q23" s="180"/>
      <c r="R23" s="180"/>
      <c r="S23" s="180"/>
      <c r="T23" s="180"/>
      <c r="U23" s="180"/>
      <c r="V23" s="181"/>
      <c r="W23" s="179">
        <v>486</v>
      </c>
      <c r="X23" s="180"/>
      <c r="Y23" s="180"/>
      <c r="Z23" s="180"/>
      <c r="AA23" s="180"/>
      <c r="AB23" s="180"/>
      <c r="AC23" s="181"/>
      <c r="AD23" s="170" t="s">
        <v>681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8.5" customHeight="1" x14ac:dyDescent="0.15">
      <c r="A24" s="162"/>
      <c r="B24" s="163"/>
      <c r="C24" s="163"/>
      <c r="D24" s="163"/>
      <c r="E24" s="163"/>
      <c r="F24" s="164"/>
      <c r="G24" s="150" t="s">
        <v>557</v>
      </c>
      <c r="H24" s="151"/>
      <c r="I24" s="151"/>
      <c r="J24" s="151"/>
      <c r="K24" s="151"/>
      <c r="L24" s="151"/>
      <c r="M24" s="151"/>
      <c r="N24" s="151"/>
      <c r="O24" s="152"/>
      <c r="P24" s="182">
        <v>55.5</v>
      </c>
      <c r="Q24" s="183"/>
      <c r="R24" s="183"/>
      <c r="S24" s="183"/>
      <c r="T24" s="183"/>
      <c r="U24" s="183"/>
      <c r="V24" s="184"/>
      <c r="W24" s="182">
        <v>57.9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8.25" customHeight="1" x14ac:dyDescent="0.15">
      <c r="A25" s="162"/>
      <c r="B25" s="163"/>
      <c r="C25" s="163"/>
      <c r="D25" s="163"/>
      <c r="E25" s="163"/>
      <c r="F25" s="164"/>
      <c r="G25" s="150" t="s">
        <v>558</v>
      </c>
      <c r="H25" s="151"/>
      <c r="I25" s="151"/>
      <c r="J25" s="151"/>
      <c r="K25" s="151"/>
      <c r="L25" s="151"/>
      <c r="M25" s="151"/>
      <c r="N25" s="151"/>
      <c r="O25" s="152"/>
      <c r="P25" s="182">
        <v>9.6999999999999993</v>
      </c>
      <c r="Q25" s="183"/>
      <c r="R25" s="183"/>
      <c r="S25" s="183"/>
      <c r="T25" s="183"/>
      <c r="U25" s="183"/>
      <c r="V25" s="184"/>
      <c r="W25" s="182">
        <v>5.7</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559</v>
      </c>
      <c r="H26" s="151"/>
      <c r="I26" s="151"/>
      <c r="J26" s="151"/>
      <c r="K26" s="151"/>
      <c r="L26" s="151"/>
      <c r="M26" s="151"/>
      <c r="N26" s="151"/>
      <c r="O26" s="152"/>
      <c r="P26" s="182">
        <v>5.3</v>
      </c>
      <c r="Q26" s="183"/>
      <c r="R26" s="183"/>
      <c r="S26" s="183"/>
      <c r="T26" s="183"/>
      <c r="U26" s="183"/>
      <c r="V26" s="184"/>
      <c r="W26" s="182">
        <v>5.9</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560</v>
      </c>
      <c r="H27" s="151"/>
      <c r="I27" s="151"/>
      <c r="J27" s="151"/>
      <c r="K27" s="151"/>
      <c r="L27" s="151"/>
      <c r="M27" s="151"/>
      <c r="N27" s="151"/>
      <c r="O27" s="152"/>
      <c r="P27" s="182">
        <v>0.7</v>
      </c>
      <c r="Q27" s="183"/>
      <c r="R27" s="183"/>
      <c r="S27" s="183"/>
      <c r="T27" s="183"/>
      <c r="U27" s="183"/>
      <c r="V27" s="184"/>
      <c r="W27" s="182">
        <v>0.6</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f>P29-SUM(P23:P27)</f>
        <v>0.79999999999999716</v>
      </c>
      <c r="Q28" s="204"/>
      <c r="R28" s="204"/>
      <c r="S28" s="204"/>
      <c r="T28" s="204"/>
      <c r="U28" s="204"/>
      <c r="V28" s="205"/>
      <c r="W28" s="203">
        <f>W29-SUM(W23:W27)</f>
        <v>0.89999999999997726</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72</v>
      </c>
      <c r="Q29" s="207"/>
      <c r="R29" s="207"/>
      <c r="S29" s="207"/>
      <c r="T29" s="207"/>
      <c r="U29" s="207"/>
      <c r="V29" s="208"/>
      <c r="W29" s="206">
        <f>AR13</f>
        <v>557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499</v>
      </c>
      <c r="B30" s="560"/>
      <c r="C30" s="560"/>
      <c r="D30" s="560"/>
      <c r="E30" s="560"/>
      <c r="F30" s="561"/>
      <c r="G30" s="645" t="s">
        <v>266</v>
      </c>
      <c r="H30" s="382"/>
      <c r="I30" s="382"/>
      <c r="J30" s="382"/>
      <c r="K30" s="382"/>
      <c r="L30" s="382"/>
      <c r="M30" s="382"/>
      <c r="N30" s="382"/>
      <c r="O30" s="555"/>
      <c r="P30" s="554" t="s">
        <v>60</v>
      </c>
      <c r="Q30" s="382"/>
      <c r="R30" s="382"/>
      <c r="S30" s="382"/>
      <c r="T30" s="382"/>
      <c r="U30" s="382"/>
      <c r="V30" s="382"/>
      <c r="W30" s="382"/>
      <c r="X30" s="555"/>
      <c r="Y30" s="449"/>
      <c r="Z30" s="450"/>
      <c r="AA30" s="451"/>
      <c r="AB30" s="381" t="s">
        <v>12</v>
      </c>
      <c r="AC30" s="557"/>
      <c r="AD30" s="558"/>
      <c r="AE30" s="380" t="s">
        <v>357</v>
      </c>
      <c r="AF30" s="380"/>
      <c r="AG30" s="380"/>
      <c r="AH30" s="380"/>
      <c r="AI30" s="380" t="s">
        <v>358</v>
      </c>
      <c r="AJ30" s="380"/>
      <c r="AK30" s="380"/>
      <c r="AL30" s="380"/>
      <c r="AM30" s="380" t="s">
        <v>364</v>
      </c>
      <c r="AN30" s="380"/>
      <c r="AO30" s="380"/>
      <c r="AP30" s="381"/>
      <c r="AQ30" s="636" t="s">
        <v>355</v>
      </c>
      <c r="AR30" s="637"/>
      <c r="AS30" s="637"/>
      <c r="AT30" s="638"/>
      <c r="AU30" s="382" t="s">
        <v>254</v>
      </c>
      <c r="AV30" s="382"/>
      <c r="AW30" s="382"/>
      <c r="AX30" s="383"/>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452"/>
      <c r="Z31" s="453"/>
      <c r="AA31" s="454"/>
      <c r="AB31" s="332"/>
      <c r="AC31" s="333"/>
      <c r="AD31" s="334"/>
      <c r="AE31" s="370"/>
      <c r="AF31" s="370"/>
      <c r="AG31" s="370"/>
      <c r="AH31" s="370"/>
      <c r="AI31" s="370"/>
      <c r="AJ31" s="370"/>
      <c r="AK31" s="370"/>
      <c r="AL31" s="370"/>
      <c r="AM31" s="370"/>
      <c r="AN31" s="370"/>
      <c r="AO31" s="370"/>
      <c r="AP31" s="332"/>
      <c r="AQ31" s="209" t="s">
        <v>685</v>
      </c>
      <c r="AR31" s="198"/>
      <c r="AS31" s="132" t="s">
        <v>356</v>
      </c>
      <c r="AT31" s="133"/>
      <c r="AU31" s="265">
        <v>29</v>
      </c>
      <c r="AV31" s="265"/>
      <c r="AW31" s="371" t="s">
        <v>301</v>
      </c>
      <c r="AX31" s="372"/>
    </row>
    <row r="32" spans="1:50" ht="23.25" customHeight="1" x14ac:dyDescent="0.15">
      <c r="A32" s="536"/>
      <c r="B32" s="534"/>
      <c r="C32" s="534"/>
      <c r="D32" s="534"/>
      <c r="E32" s="534"/>
      <c r="F32" s="535"/>
      <c r="G32" s="510" t="s">
        <v>565</v>
      </c>
      <c r="H32" s="511"/>
      <c r="I32" s="511"/>
      <c r="J32" s="511"/>
      <c r="K32" s="511"/>
      <c r="L32" s="511"/>
      <c r="M32" s="511"/>
      <c r="N32" s="511"/>
      <c r="O32" s="512"/>
      <c r="P32" s="121" t="s">
        <v>566</v>
      </c>
      <c r="Q32" s="121"/>
      <c r="R32" s="121"/>
      <c r="S32" s="121"/>
      <c r="T32" s="121"/>
      <c r="U32" s="121"/>
      <c r="V32" s="121"/>
      <c r="W32" s="121"/>
      <c r="X32" s="212"/>
      <c r="Y32" s="338" t="s">
        <v>13</v>
      </c>
      <c r="Z32" s="519"/>
      <c r="AA32" s="520"/>
      <c r="AB32" s="521" t="s">
        <v>573</v>
      </c>
      <c r="AC32" s="521"/>
      <c r="AD32" s="521"/>
      <c r="AE32" s="351">
        <v>143</v>
      </c>
      <c r="AF32" s="352"/>
      <c r="AG32" s="352"/>
      <c r="AH32" s="352"/>
      <c r="AI32" s="351">
        <v>144</v>
      </c>
      <c r="AJ32" s="352"/>
      <c r="AK32" s="352"/>
      <c r="AL32" s="352"/>
      <c r="AM32" s="351">
        <v>147</v>
      </c>
      <c r="AN32" s="352"/>
      <c r="AO32" s="352"/>
      <c r="AP32" s="352"/>
      <c r="AQ32" s="189" t="s">
        <v>575</v>
      </c>
      <c r="AR32" s="190"/>
      <c r="AS32" s="190"/>
      <c r="AT32" s="191"/>
      <c r="AU32" s="352" t="s">
        <v>576</v>
      </c>
      <c r="AV32" s="352"/>
      <c r="AW32" s="352"/>
      <c r="AX32" s="368"/>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574</v>
      </c>
      <c r="AC33" s="491"/>
      <c r="AD33" s="491"/>
      <c r="AE33" s="351">
        <v>100</v>
      </c>
      <c r="AF33" s="352"/>
      <c r="AG33" s="352"/>
      <c r="AH33" s="352"/>
      <c r="AI33" s="351">
        <v>100</v>
      </c>
      <c r="AJ33" s="352"/>
      <c r="AK33" s="352"/>
      <c r="AL33" s="352"/>
      <c r="AM33" s="351">
        <v>100</v>
      </c>
      <c r="AN33" s="352"/>
      <c r="AO33" s="352"/>
      <c r="AP33" s="352"/>
      <c r="AQ33" s="189" t="s">
        <v>576</v>
      </c>
      <c r="AR33" s="190"/>
      <c r="AS33" s="190"/>
      <c r="AT33" s="191"/>
      <c r="AU33" s="352">
        <v>100</v>
      </c>
      <c r="AV33" s="352"/>
      <c r="AW33" s="352"/>
      <c r="AX33" s="368"/>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1">
        <v>143</v>
      </c>
      <c r="AF34" s="352"/>
      <c r="AG34" s="352"/>
      <c r="AH34" s="352"/>
      <c r="AI34" s="351">
        <v>144</v>
      </c>
      <c r="AJ34" s="352"/>
      <c r="AK34" s="352"/>
      <c r="AL34" s="352"/>
      <c r="AM34" s="351">
        <v>147</v>
      </c>
      <c r="AN34" s="352"/>
      <c r="AO34" s="352"/>
      <c r="AP34" s="352"/>
      <c r="AQ34" s="189" t="s">
        <v>577</v>
      </c>
      <c r="AR34" s="190"/>
      <c r="AS34" s="190"/>
      <c r="AT34" s="191"/>
      <c r="AU34" s="352" t="s">
        <v>578</v>
      </c>
      <c r="AV34" s="352"/>
      <c r="AW34" s="352"/>
      <c r="AX34" s="368"/>
    </row>
    <row r="35" spans="1:50" ht="23.25" customHeight="1" x14ac:dyDescent="0.15">
      <c r="A35" s="887" t="s">
        <v>534</v>
      </c>
      <c r="B35" s="888"/>
      <c r="C35" s="888"/>
      <c r="D35" s="888"/>
      <c r="E35" s="888"/>
      <c r="F35" s="889"/>
      <c r="G35" s="893" t="s">
        <v>584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9" t="s">
        <v>499</v>
      </c>
      <c r="B37" s="640"/>
      <c r="C37" s="640"/>
      <c r="D37" s="640"/>
      <c r="E37" s="640"/>
      <c r="F37" s="641"/>
      <c r="G37" s="757" t="s">
        <v>266</v>
      </c>
      <c r="H37" s="375"/>
      <c r="I37" s="375"/>
      <c r="J37" s="375"/>
      <c r="K37" s="375"/>
      <c r="L37" s="375"/>
      <c r="M37" s="375"/>
      <c r="N37" s="375"/>
      <c r="O37" s="627"/>
      <c r="P37" s="626" t="s">
        <v>60</v>
      </c>
      <c r="Q37" s="375"/>
      <c r="R37" s="375"/>
      <c r="S37" s="375"/>
      <c r="T37" s="375"/>
      <c r="U37" s="375"/>
      <c r="V37" s="375"/>
      <c r="W37" s="375"/>
      <c r="X37" s="627"/>
      <c r="Y37" s="628"/>
      <c r="Z37" s="629"/>
      <c r="AA37" s="630"/>
      <c r="AB37" s="374" t="s">
        <v>12</v>
      </c>
      <c r="AC37" s="631"/>
      <c r="AD37" s="632"/>
      <c r="AE37" s="373" t="s">
        <v>357</v>
      </c>
      <c r="AF37" s="373"/>
      <c r="AG37" s="373"/>
      <c r="AH37" s="373"/>
      <c r="AI37" s="373" t="s">
        <v>358</v>
      </c>
      <c r="AJ37" s="373"/>
      <c r="AK37" s="373"/>
      <c r="AL37" s="373"/>
      <c r="AM37" s="373" t="s">
        <v>364</v>
      </c>
      <c r="AN37" s="373"/>
      <c r="AO37" s="373"/>
      <c r="AP37" s="374"/>
      <c r="AQ37" s="259" t="s">
        <v>355</v>
      </c>
      <c r="AR37" s="260"/>
      <c r="AS37" s="260"/>
      <c r="AT37" s="261"/>
      <c r="AU37" s="375" t="s">
        <v>254</v>
      </c>
      <c r="AV37" s="375"/>
      <c r="AW37" s="375"/>
      <c r="AX37" s="376"/>
    </row>
    <row r="38" spans="1:50" ht="18.75"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452"/>
      <c r="Z38" s="453"/>
      <c r="AA38" s="454"/>
      <c r="AB38" s="332"/>
      <c r="AC38" s="333"/>
      <c r="AD38" s="334"/>
      <c r="AE38" s="370"/>
      <c r="AF38" s="370"/>
      <c r="AG38" s="370"/>
      <c r="AH38" s="370"/>
      <c r="AI38" s="370"/>
      <c r="AJ38" s="370"/>
      <c r="AK38" s="370"/>
      <c r="AL38" s="370"/>
      <c r="AM38" s="370"/>
      <c r="AN38" s="370"/>
      <c r="AO38" s="370"/>
      <c r="AP38" s="332"/>
      <c r="AQ38" s="209" t="s">
        <v>686</v>
      </c>
      <c r="AR38" s="198"/>
      <c r="AS38" s="132" t="s">
        <v>356</v>
      </c>
      <c r="AT38" s="133"/>
      <c r="AU38" s="265">
        <v>29</v>
      </c>
      <c r="AV38" s="265"/>
      <c r="AW38" s="371" t="s">
        <v>301</v>
      </c>
      <c r="AX38" s="372"/>
    </row>
    <row r="39" spans="1:50" ht="23.25" customHeight="1" x14ac:dyDescent="0.15">
      <c r="A39" s="536"/>
      <c r="B39" s="534"/>
      <c r="C39" s="534"/>
      <c r="D39" s="534"/>
      <c r="E39" s="534"/>
      <c r="F39" s="535"/>
      <c r="G39" s="510" t="s">
        <v>567</v>
      </c>
      <c r="H39" s="511"/>
      <c r="I39" s="511"/>
      <c r="J39" s="511"/>
      <c r="K39" s="511"/>
      <c r="L39" s="511"/>
      <c r="M39" s="511"/>
      <c r="N39" s="511"/>
      <c r="O39" s="512"/>
      <c r="P39" s="121" t="s">
        <v>568</v>
      </c>
      <c r="Q39" s="121"/>
      <c r="R39" s="121"/>
      <c r="S39" s="121"/>
      <c r="T39" s="121"/>
      <c r="U39" s="121"/>
      <c r="V39" s="121"/>
      <c r="W39" s="121"/>
      <c r="X39" s="212"/>
      <c r="Y39" s="338" t="s">
        <v>13</v>
      </c>
      <c r="Z39" s="519"/>
      <c r="AA39" s="520"/>
      <c r="AB39" s="521" t="s">
        <v>579</v>
      </c>
      <c r="AC39" s="521"/>
      <c r="AD39" s="521"/>
      <c r="AE39" s="351">
        <v>95.3</v>
      </c>
      <c r="AF39" s="352"/>
      <c r="AG39" s="352"/>
      <c r="AH39" s="352"/>
      <c r="AI39" s="351">
        <v>95.5</v>
      </c>
      <c r="AJ39" s="352"/>
      <c r="AK39" s="352"/>
      <c r="AL39" s="352"/>
      <c r="AM39" s="351" t="s">
        <v>686</v>
      </c>
      <c r="AN39" s="352"/>
      <c r="AO39" s="352"/>
      <c r="AP39" s="352"/>
      <c r="AQ39" s="189" t="s">
        <v>580</v>
      </c>
      <c r="AR39" s="190"/>
      <c r="AS39" s="190"/>
      <c r="AT39" s="191"/>
      <c r="AU39" s="352" t="s">
        <v>686</v>
      </c>
      <c r="AV39" s="352"/>
      <c r="AW39" s="352"/>
      <c r="AX39" s="368"/>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15</v>
      </c>
      <c r="AC40" s="491"/>
      <c r="AD40" s="491"/>
      <c r="AE40" s="351">
        <v>90</v>
      </c>
      <c r="AF40" s="352"/>
      <c r="AG40" s="352"/>
      <c r="AH40" s="352"/>
      <c r="AI40" s="351">
        <v>90</v>
      </c>
      <c r="AJ40" s="352"/>
      <c r="AK40" s="352"/>
      <c r="AL40" s="352"/>
      <c r="AM40" s="351">
        <v>90</v>
      </c>
      <c r="AN40" s="352"/>
      <c r="AO40" s="352"/>
      <c r="AP40" s="352"/>
      <c r="AQ40" s="189" t="s">
        <v>575</v>
      </c>
      <c r="AR40" s="190"/>
      <c r="AS40" s="190"/>
      <c r="AT40" s="191"/>
      <c r="AU40" s="352">
        <v>90</v>
      </c>
      <c r="AV40" s="352"/>
      <c r="AW40" s="352"/>
      <c r="AX40" s="368"/>
    </row>
    <row r="41" spans="1:50" ht="23.25" customHeight="1" x14ac:dyDescent="0.15">
      <c r="A41" s="642"/>
      <c r="B41" s="643"/>
      <c r="C41" s="643"/>
      <c r="D41" s="643"/>
      <c r="E41" s="643"/>
      <c r="F41" s="644"/>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1">
        <v>105.8</v>
      </c>
      <c r="AF41" s="352"/>
      <c r="AG41" s="352"/>
      <c r="AH41" s="352"/>
      <c r="AI41" s="351">
        <v>106.1</v>
      </c>
      <c r="AJ41" s="352"/>
      <c r="AK41" s="352"/>
      <c r="AL41" s="352"/>
      <c r="AM41" s="351" t="s">
        <v>687</v>
      </c>
      <c r="AN41" s="352"/>
      <c r="AO41" s="352"/>
      <c r="AP41" s="352"/>
      <c r="AQ41" s="189" t="s">
        <v>575</v>
      </c>
      <c r="AR41" s="190"/>
      <c r="AS41" s="190"/>
      <c r="AT41" s="191"/>
      <c r="AU41" s="352" t="s">
        <v>685</v>
      </c>
      <c r="AV41" s="352"/>
      <c r="AW41" s="352"/>
      <c r="AX41" s="368"/>
    </row>
    <row r="42" spans="1:50" ht="23.25" customHeight="1" x14ac:dyDescent="0.15">
      <c r="A42" s="887" t="s">
        <v>534</v>
      </c>
      <c r="B42" s="888"/>
      <c r="C42" s="888"/>
      <c r="D42" s="888"/>
      <c r="E42" s="888"/>
      <c r="F42" s="889"/>
      <c r="G42" s="893" t="s">
        <v>583</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639" t="s">
        <v>499</v>
      </c>
      <c r="B44" s="640"/>
      <c r="C44" s="640"/>
      <c r="D44" s="640"/>
      <c r="E44" s="640"/>
      <c r="F44" s="641"/>
      <c r="G44" s="757" t="s">
        <v>266</v>
      </c>
      <c r="H44" s="375"/>
      <c r="I44" s="375"/>
      <c r="J44" s="375"/>
      <c r="K44" s="375"/>
      <c r="L44" s="375"/>
      <c r="M44" s="375"/>
      <c r="N44" s="375"/>
      <c r="O44" s="627"/>
      <c r="P44" s="626" t="s">
        <v>60</v>
      </c>
      <c r="Q44" s="375"/>
      <c r="R44" s="375"/>
      <c r="S44" s="375"/>
      <c r="T44" s="375"/>
      <c r="U44" s="375"/>
      <c r="V44" s="375"/>
      <c r="W44" s="375"/>
      <c r="X44" s="627"/>
      <c r="Y44" s="628"/>
      <c r="Z44" s="629"/>
      <c r="AA44" s="630"/>
      <c r="AB44" s="374" t="s">
        <v>12</v>
      </c>
      <c r="AC44" s="631"/>
      <c r="AD44" s="632"/>
      <c r="AE44" s="373" t="s">
        <v>357</v>
      </c>
      <c r="AF44" s="373"/>
      <c r="AG44" s="373"/>
      <c r="AH44" s="373"/>
      <c r="AI44" s="373" t="s">
        <v>358</v>
      </c>
      <c r="AJ44" s="373"/>
      <c r="AK44" s="373"/>
      <c r="AL44" s="373"/>
      <c r="AM44" s="373" t="s">
        <v>364</v>
      </c>
      <c r="AN44" s="373"/>
      <c r="AO44" s="373"/>
      <c r="AP44" s="374"/>
      <c r="AQ44" s="259" t="s">
        <v>355</v>
      </c>
      <c r="AR44" s="260"/>
      <c r="AS44" s="260"/>
      <c r="AT44" s="261"/>
      <c r="AU44" s="375" t="s">
        <v>254</v>
      </c>
      <c r="AV44" s="375"/>
      <c r="AW44" s="375"/>
      <c r="AX44" s="376"/>
    </row>
    <row r="45" spans="1:50" ht="18.75"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452"/>
      <c r="Z45" s="453"/>
      <c r="AA45" s="454"/>
      <c r="AB45" s="332"/>
      <c r="AC45" s="333"/>
      <c r="AD45" s="334"/>
      <c r="AE45" s="370"/>
      <c r="AF45" s="370"/>
      <c r="AG45" s="370"/>
      <c r="AH45" s="370"/>
      <c r="AI45" s="370"/>
      <c r="AJ45" s="370"/>
      <c r="AK45" s="370"/>
      <c r="AL45" s="370"/>
      <c r="AM45" s="370"/>
      <c r="AN45" s="370"/>
      <c r="AO45" s="370"/>
      <c r="AP45" s="332"/>
      <c r="AQ45" s="209" t="s">
        <v>686</v>
      </c>
      <c r="AR45" s="198"/>
      <c r="AS45" s="132" t="s">
        <v>356</v>
      </c>
      <c r="AT45" s="133"/>
      <c r="AU45" s="265">
        <v>29</v>
      </c>
      <c r="AV45" s="265"/>
      <c r="AW45" s="371" t="s">
        <v>301</v>
      </c>
      <c r="AX45" s="372"/>
    </row>
    <row r="46" spans="1:50" ht="23.25" customHeight="1" x14ac:dyDescent="0.15">
      <c r="A46" s="536"/>
      <c r="B46" s="534"/>
      <c r="C46" s="534"/>
      <c r="D46" s="534"/>
      <c r="E46" s="534"/>
      <c r="F46" s="535"/>
      <c r="G46" s="510" t="s">
        <v>571</v>
      </c>
      <c r="H46" s="511"/>
      <c r="I46" s="511"/>
      <c r="J46" s="511"/>
      <c r="K46" s="511"/>
      <c r="L46" s="511"/>
      <c r="M46" s="511"/>
      <c r="N46" s="511"/>
      <c r="O46" s="512"/>
      <c r="P46" s="121" t="s">
        <v>572</v>
      </c>
      <c r="Q46" s="121"/>
      <c r="R46" s="121"/>
      <c r="S46" s="121"/>
      <c r="T46" s="121"/>
      <c r="U46" s="121"/>
      <c r="V46" s="121"/>
      <c r="W46" s="121"/>
      <c r="X46" s="212"/>
      <c r="Y46" s="338" t="s">
        <v>13</v>
      </c>
      <c r="Z46" s="519"/>
      <c r="AA46" s="520"/>
      <c r="AB46" s="521" t="s">
        <v>581</v>
      </c>
      <c r="AC46" s="521"/>
      <c r="AD46" s="521"/>
      <c r="AE46" s="351" t="s">
        <v>575</v>
      </c>
      <c r="AF46" s="352"/>
      <c r="AG46" s="352"/>
      <c r="AH46" s="352"/>
      <c r="AI46" s="351" t="s">
        <v>580</v>
      </c>
      <c r="AJ46" s="352"/>
      <c r="AK46" s="352"/>
      <c r="AL46" s="352"/>
      <c r="AM46" s="351" t="s">
        <v>688</v>
      </c>
      <c r="AN46" s="352"/>
      <c r="AO46" s="352"/>
      <c r="AP46" s="352"/>
      <c r="AQ46" s="189" t="s">
        <v>575</v>
      </c>
      <c r="AR46" s="190"/>
      <c r="AS46" s="190"/>
      <c r="AT46" s="191"/>
      <c r="AU46" s="352" t="s">
        <v>688</v>
      </c>
      <c r="AV46" s="352"/>
      <c r="AW46" s="352"/>
      <c r="AX46" s="368"/>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582</v>
      </c>
      <c r="AC47" s="491"/>
      <c r="AD47" s="491"/>
      <c r="AE47" s="351" t="s">
        <v>575</v>
      </c>
      <c r="AF47" s="352"/>
      <c r="AG47" s="352"/>
      <c r="AH47" s="352"/>
      <c r="AI47" s="351" t="s">
        <v>575</v>
      </c>
      <c r="AJ47" s="352"/>
      <c r="AK47" s="352"/>
      <c r="AL47" s="352"/>
      <c r="AM47" s="351">
        <v>90</v>
      </c>
      <c r="AN47" s="352"/>
      <c r="AO47" s="352"/>
      <c r="AP47" s="352"/>
      <c r="AQ47" s="189" t="s">
        <v>575</v>
      </c>
      <c r="AR47" s="190"/>
      <c r="AS47" s="190"/>
      <c r="AT47" s="191"/>
      <c r="AU47" s="352">
        <v>90</v>
      </c>
      <c r="AV47" s="352"/>
      <c r="AW47" s="352"/>
      <c r="AX47" s="368"/>
    </row>
    <row r="48" spans="1:50" ht="23.25" customHeight="1" x14ac:dyDescent="0.15">
      <c r="A48" s="642"/>
      <c r="B48" s="643"/>
      <c r="C48" s="643"/>
      <c r="D48" s="643"/>
      <c r="E48" s="643"/>
      <c r="F48" s="644"/>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1" t="s">
        <v>575</v>
      </c>
      <c r="AF48" s="352"/>
      <c r="AG48" s="352"/>
      <c r="AH48" s="352"/>
      <c r="AI48" s="351" t="s">
        <v>575</v>
      </c>
      <c r="AJ48" s="352"/>
      <c r="AK48" s="352"/>
      <c r="AL48" s="352"/>
      <c r="AM48" s="351" t="s">
        <v>686</v>
      </c>
      <c r="AN48" s="352"/>
      <c r="AO48" s="352"/>
      <c r="AP48" s="352"/>
      <c r="AQ48" s="189" t="s">
        <v>575</v>
      </c>
      <c r="AR48" s="190"/>
      <c r="AS48" s="190"/>
      <c r="AT48" s="191"/>
      <c r="AU48" s="352" t="s">
        <v>688</v>
      </c>
      <c r="AV48" s="352"/>
      <c r="AW48" s="352"/>
      <c r="AX48" s="368"/>
    </row>
    <row r="49" spans="1:50" ht="23.25" customHeight="1" x14ac:dyDescent="0.15">
      <c r="A49" s="887" t="s">
        <v>534</v>
      </c>
      <c r="B49" s="888"/>
      <c r="C49" s="888"/>
      <c r="D49" s="888"/>
      <c r="E49" s="888"/>
      <c r="F49" s="889"/>
      <c r="G49" s="893" t="s">
        <v>583</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33" t="s">
        <v>499</v>
      </c>
      <c r="B51" s="534"/>
      <c r="C51" s="534"/>
      <c r="D51" s="534"/>
      <c r="E51" s="534"/>
      <c r="F51" s="535"/>
      <c r="G51" s="540" t="s">
        <v>266</v>
      </c>
      <c r="H51" s="541"/>
      <c r="I51" s="541"/>
      <c r="J51" s="541"/>
      <c r="K51" s="541"/>
      <c r="L51" s="541"/>
      <c r="M51" s="541"/>
      <c r="N51" s="541"/>
      <c r="O51" s="542"/>
      <c r="P51" s="761" t="s">
        <v>60</v>
      </c>
      <c r="Q51" s="541"/>
      <c r="R51" s="541"/>
      <c r="S51" s="541"/>
      <c r="T51" s="541"/>
      <c r="U51" s="541"/>
      <c r="V51" s="541"/>
      <c r="W51" s="541"/>
      <c r="X51" s="542"/>
      <c r="Y51" s="452"/>
      <c r="Z51" s="453"/>
      <c r="AA51" s="454"/>
      <c r="AB51" s="361" t="s">
        <v>12</v>
      </c>
      <c r="AC51" s="362"/>
      <c r="AD51" s="363"/>
      <c r="AE51" s="369" t="s">
        <v>357</v>
      </c>
      <c r="AF51" s="369"/>
      <c r="AG51" s="369"/>
      <c r="AH51" s="369"/>
      <c r="AI51" s="369" t="s">
        <v>358</v>
      </c>
      <c r="AJ51" s="369"/>
      <c r="AK51" s="369"/>
      <c r="AL51" s="369"/>
      <c r="AM51" s="369" t="s">
        <v>364</v>
      </c>
      <c r="AN51" s="369"/>
      <c r="AO51" s="369"/>
      <c r="AP51" s="361"/>
      <c r="AQ51" s="137" t="s">
        <v>355</v>
      </c>
      <c r="AR51" s="129"/>
      <c r="AS51" s="129"/>
      <c r="AT51" s="130"/>
      <c r="AU51" s="366" t="s">
        <v>254</v>
      </c>
      <c r="AV51" s="366"/>
      <c r="AW51" s="366"/>
      <c r="AX51" s="367"/>
    </row>
    <row r="52" spans="1:50" ht="18.75"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452"/>
      <c r="Z52" s="453"/>
      <c r="AA52" s="454"/>
      <c r="AB52" s="332"/>
      <c r="AC52" s="333"/>
      <c r="AD52" s="334"/>
      <c r="AE52" s="370"/>
      <c r="AF52" s="370"/>
      <c r="AG52" s="370"/>
      <c r="AH52" s="370"/>
      <c r="AI52" s="370"/>
      <c r="AJ52" s="370"/>
      <c r="AK52" s="370"/>
      <c r="AL52" s="370"/>
      <c r="AM52" s="370"/>
      <c r="AN52" s="370"/>
      <c r="AO52" s="370"/>
      <c r="AP52" s="332"/>
      <c r="AQ52" s="209" t="s">
        <v>686</v>
      </c>
      <c r="AR52" s="198"/>
      <c r="AS52" s="132" t="s">
        <v>356</v>
      </c>
      <c r="AT52" s="133"/>
      <c r="AU52" s="265">
        <v>29</v>
      </c>
      <c r="AV52" s="265"/>
      <c r="AW52" s="371" t="s">
        <v>301</v>
      </c>
      <c r="AX52" s="372"/>
    </row>
    <row r="53" spans="1:50" ht="23.25" customHeight="1" x14ac:dyDescent="0.15">
      <c r="A53" s="536"/>
      <c r="B53" s="534"/>
      <c r="C53" s="534"/>
      <c r="D53" s="534"/>
      <c r="E53" s="534"/>
      <c r="F53" s="535"/>
      <c r="G53" s="510" t="s">
        <v>569</v>
      </c>
      <c r="H53" s="511"/>
      <c r="I53" s="511"/>
      <c r="J53" s="511"/>
      <c r="K53" s="511"/>
      <c r="L53" s="511"/>
      <c r="M53" s="511"/>
      <c r="N53" s="511"/>
      <c r="O53" s="512"/>
      <c r="P53" s="121" t="s">
        <v>570</v>
      </c>
      <c r="Q53" s="121"/>
      <c r="R53" s="121"/>
      <c r="S53" s="121"/>
      <c r="T53" s="121"/>
      <c r="U53" s="121"/>
      <c r="V53" s="121"/>
      <c r="W53" s="121"/>
      <c r="X53" s="212"/>
      <c r="Y53" s="338" t="s">
        <v>13</v>
      </c>
      <c r="Z53" s="519"/>
      <c r="AA53" s="520"/>
      <c r="AB53" s="521" t="s">
        <v>579</v>
      </c>
      <c r="AC53" s="521"/>
      <c r="AD53" s="521"/>
      <c r="AE53" s="351">
        <v>96.6</v>
      </c>
      <c r="AF53" s="352"/>
      <c r="AG53" s="352"/>
      <c r="AH53" s="352"/>
      <c r="AI53" s="351">
        <v>97.3</v>
      </c>
      <c r="AJ53" s="352"/>
      <c r="AK53" s="352"/>
      <c r="AL53" s="352"/>
      <c r="AM53" s="351" t="s">
        <v>686</v>
      </c>
      <c r="AN53" s="352"/>
      <c r="AO53" s="352"/>
      <c r="AP53" s="352"/>
      <c r="AQ53" s="189" t="s">
        <v>578</v>
      </c>
      <c r="AR53" s="190"/>
      <c r="AS53" s="190"/>
      <c r="AT53" s="191"/>
      <c r="AU53" s="352" t="s">
        <v>690</v>
      </c>
      <c r="AV53" s="352"/>
      <c r="AW53" s="352"/>
      <c r="AX53" s="368"/>
    </row>
    <row r="54" spans="1:50" ht="23.25"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579</v>
      </c>
      <c r="AC54" s="491"/>
      <c r="AD54" s="491"/>
      <c r="AE54" s="351">
        <v>90</v>
      </c>
      <c r="AF54" s="352"/>
      <c r="AG54" s="352"/>
      <c r="AH54" s="352"/>
      <c r="AI54" s="351">
        <v>90</v>
      </c>
      <c r="AJ54" s="352"/>
      <c r="AK54" s="352"/>
      <c r="AL54" s="352"/>
      <c r="AM54" s="351">
        <v>90</v>
      </c>
      <c r="AN54" s="352"/>
      <c r="AO54" s="352"/>
      <c r="AP54" s="352"/>
      <c r="AQ54" s="189" t="s">
        <v>575</v>
      </c>
      <c r="AR54" s="190"/>
      <c r="AS54" s="190"/>
      <c r="AT54" s="191"/>
      <c r="AU54" s="352">
        <v>90</v>
      </c>
      <c r="AV54" s="352"/>
      <c r="AW54" s="352"/>
      <c r="AX54" s="368"/>
    </row>
    <row r="55" spans="1:50" ht="23.25" customHeight="1" x14ac:dyDescent="0.15">
      <c r="A55" s="642"/>
      <c r="B55" s="643"/>
      <c r="C55" s="643"/>
      <c r="D55" s="643"/>
      <c r="E55" s="643"/>
      <c r="F55" s="644"/>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1">
        <v>107.3</v>
      </c>
      <c r="AF55" s="352"/>
      <c r="AG55" s="352"/>
      <c r="AH55" s="352"/>
      <c r="AI55" s="351">
        <v>108.1</v>
      </c>
      <c r="AJ55" s="352"/>
      <c r="AK55" s="352"/>
      <c r="AL55" s="352"/>
      <c r="AM55" s="351" t="s">
        <v>689</v>
      </c>
      <c r="AN55" s="352"/>
      <c r="AO55" s="352"/>
      <c r="AP55" s="352"/>
      <c r="AQ55" s="189" t="s">
        <v>575</v>
      </c>
      <c r="AR55" s="190"/>
      <c r="AS55" s="190"/>
      <c r="AT55" s="191"/>
      <c r="AU55" s="352" t="s">
        <v>686</v>
      </c>
      <c r="AV55" s="352"/>
      <c r="AW55" s="352"/>
      <c r="AX55" s="368"/>
    </row>
    <row r="56" spans="1:50" ht="23.25" customHeight="1" x14ac:dyDescent="0.15">
      <c r="A56" s="887" t="s">
        <v>534</v>
      </c>
      <c r="B56" s="888"/>
      <c r="C56" s="888"/>
      <c r="D56" s="888"/>
      <c r="E56" s="888"/>
      <c r="F56" s="889"/>
      <c r="G56" s="893" t="s">
        <v>583</v>
      </c>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33" t="s">
        <v>499</v>
      </c>
      <c r="B58" s="534"/>
      <c r="C58" s="534"/>
      <c r="D58" s="534"/>
      <c r="E58" s="534"/>
      <c r="F58" s="535"/>
      <c r="G58" s="540" t="s">
        <v>266</v>
      </c>
      <c r="H58" s="541"/>
      <c r="I58" s="541"/>
      <c r="J58" s="541"/>
      <c r="K58" s="541"/>
      <c r="L58" s="541"/>
      <c r="M58" s="541"/>
      <c r="N58" s="541"/>
      <c r="O58" s="542"/>
      <c r="P58" s="761" t="s">
        <v>60</v>
      </c>
      <c r="Q58" s="541"/>
      <c r="R58" s="541"/>
      <c r="S58" s="541"/>
      <c r="T58" s="541"/>
      <c r="U58" s="541"/>
      <c r="V58" s="541"/>
      <c r="W58" s="541"/>
      <c r="X58" s="542"/>
      <c r="Y58" s="452"/>
      <c r="Z58" s="453"/>
      <c r="AA58" s="454"/>
      <c r="AB58" s="361" t="s">
        <v>12</v>
      </c>
      <c r="AC58" s="362"/>
      <c r="AD58" s="363"/>
      <c r="AE58" s="369" t="s">
        <v>357</v>
      </c>
      <c r="AF58" s="369"/>
      <c r="AG58" s="369"/>
      <c r="AH58" s="369"/>
      <c r="AI58" s="369" t="s">
        <v>358</v>
      </c>
      <c r="AJ58" s="369"/>
      <c r="AK58" s="369"/>
      <c r="AL58" s="369"/>
      <c r="AM58" s="369" t="s">
        <v>364</v>
      </c>
      <c r="AN58" s="369"/>
      <c r="AO58" s="369"/>
      <c r="AP58" s="361"/>
      <c r="AQ58" s="137" t="s">
        <v>355</v>
      </c>
      <c r="AR58" s="129"/>
      <c r="AS58" s="129"/>
      <c r="AT58" s="130"/>
      <c r="AU58" s="366" t="s">
        <v>254</v>
      </c>
      <c r="AV58" s="366"/>
      <c r="AW58" s="366"/>
      <c r="AX58" s="367"/>
    </row>
    <row r="59" spans="1:50" ht="18.75" hidden="1"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452"/>
      <c r="Z59" s="453"/>
      <c r="AA59" s="454"/>
      <c r="AB59" s="332"/>
      <c r="AC59" s="333"/>
      <c r="AD59" s="334"/>
      <c r="AE59" s="370"/>
      <c r="AF59" s="370"/>
      <c r="AG59" s="370"/>
      <c r="AH59" s="370"/>
      <c r="AI59" s="370"/>
      <c r="AJ59" s="370"/>
      <c r="AK59" s="370"/>
      <c r="AL59" s="370"/>
      <c r="AM59" s="370"/>
      <c r="AN59" s="370"/>
      <c r="AO59" s="370"/>
      <c r="AP59" s="332"/>
      <c r="AQ59" s="209"/>
      <c r="AR59" s="198"/>
      <c r="AS59" s="132" t="s">
        <v>356</v>
      </c>
      <c r="AT59" s="133"/>
      <c r="AU59" s="265"/>
      <c r="AV59" s="265"/>
      <c r="AW59" s="371" t="s">
        <v>301</v>
      </c>
      <c r="AX59" s="372"/>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8" t="s">
        <v>13</v>
      </c>
      <c r="Z60" s="519"/>
      <c r="AA60" s="520"/>
      <c r="AB60" s="521"/>
      <c r="AC60" s="521"/>
      <c r="AD60" s="521"/>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87" t="s">
        <v>534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947" t="s">
        <v>500</v>
      </c>
      <c r="B65" s="948"/>
      <c r="C65" s="948"/>
      <c r="D65" s="948"/>
      <c r="E65" s="948"/>
      <c r="F65" s="949"/>
      <c r="G65" s="953"/>
      <c r="H65" s="955" t="s">
        <v>266</v>
      </c>
      <c r="I65" s="955"/>
      <c r="J65" s="955"/>
      <c r="K65" s="955"/>
      <c r="L65" s="955"/>
      <c r="M65" s="955"/>
      <c r="N65" s="955"/>
      <c r="O65" s="956"/>
      <c r="P65" s="959" t="s">
        <v>60</v>
      </c>
      <c r="Q65" s="955"/>
      <c r="R65" s="955"/>
      <c r="S65" s="955"/>
      <c r="T65" s="955"/>
      <c r="U65" s="955"/>
      <c r="V65" s="956"/>
      <c r="W65" s="961" t="s">
        <v>495</v>
      </c>
      <c r="X65" s="962"/>
      <c r="Y65" s="965"/>
      <c r="Z65" s="965"/>
      <c r="AA65" s="966"/>
      <c r="AB65" s="959" t="s">
        <v>12</v>
      </c>
      <c r="AC65" s="955"/>
      <c r="AD65" s="956"/>
      <c r="AE65" s="916" t="s">
        <v>357</v>
      </c>
      <c r="AF65" s="916"/>
      <c r="AG65" s="916"/>
      <c r="AH65" s="916"/>
      <c r="AI65" s="916" t="s">
        <v>358</v>
      </c>
      <c r="AJ65" s="916"/>
      <c r="AK65" s="916"/>
      <c r="AL65" s="916"/>
      <c r="AM65" s="916" t="s">
        <v>364</v>
      </c>
      <c r="AN65" s="916"/>
      <c r="AO65" s="916"/>
      <c r="AP65" s="959"/>
      <c r="AQ65" s="959" t="s">
        <v>355</v>
      </c>
      <c r="AR65" s="955"/>
      <c r="AS65" s="955"/>
      <c r="AT65" s="956"/>
      <c r="AU65" s="970" t="s">
        <v>254</v>
      </c>
      <c r="AV65" s="970"/>
      <c r="AW65" s="970"/>
      <c r="AX65" s="971"/>
    </row>
    <row r="66" spans="1:50" ht="18.75" hidden="1" customHeight="1" x14ac:dyDescent="0.15">
      <c r="A66" s="950"/>
      <c r="B66" s="951"/>
      <c r="C66" s="951"/>
      <c r="D66" s="951"/>
      <c r="E66" s="951"/>
      <c r="F66" s="952"/>
      <c r="G66" s="954"/>
      <c r="H66" s="957"/>
      <c r="I66" s="957"/>
      <c r="J66" s="957"/>
      <c r="K66" s="957"/>
      <c r="L66" s="957"/>
      <c r="M66" s="957"/>
      <c r="N66" s="957"/>
      <c r="O66" s="958"/>
      <c r="P66" s="960"/>
      <c r="Q66" s="957"/>
      <c r="R66" s="957"/>
      <c r="S66" s="957"/>
      <c r="T66" s="957"/>
      <c r="U66" s="957"/>
      <c r="V66" s="958"/>
      <c r="W66" s="963"/>
      <c r="X66" s="964"/>
      <c r="Y66" s="967"/>
      <c r="Z66" s="967"/>
      <c r="AA66" s="968"/>
      <c r="AB66" s="960"/>
      <c r="AC66" s="957"/>
      <c r="AD66" s="958"/>
      <c r="AE66" s="969"/>
      <c r="AF66" s="969"/>
      <c r="AG66" s="969"/>
      <c r="AH66" s="969"/>
      <c r="AI66" s="969"/>
      <c r="AJ66" s="969"/>
      <c r="AK66" s="969"/>
      <c r="AL66" s="969"/>
      <c r="AM66" s="969"/>
      <c r="AN66" s="969"/>
      <c r="AO66" s="969"/>
      <c r="AP66" s="960"/>
      <c r="AQ66" s="264"/>
      <c r="AR66" s="265"/>
      <c r="AS66" s="957" t="s">
        <v>356</v>
      </c>
      <c r="AT66" s="958"/>
      <c r="AU66" s="265"/>
      <c r="AV66" s="265"/>
      <c r="AW66" s="957" t="s">
        <v>498</v>
      </c>
      <c r="AX66" s="972"/>
    </row>
    <row r="67" spans="1:50" ht="23.25" hidden="1" customHeight="1" x14ac:dyDescent="0.15">
      <c r="A67" s="950"/>
      <c r="B67" s="951"/>
      <c r="C67" s="951"/>
      <c r="D67" s="951"/>
      <c r="E67" s="951"/>
      <c r="F67" s="952"/>
      <c r="G67" s="973" t="s">
        <v>365</v>
      </c>
      <c r="H67" s="976"/>
      <c r="I67" s="977"/>
      <c r="J67" s="977"/>
      <c r="K67" s="977"/>
      <c r="L67" s="977"/>
      <c r="M67" s="977"/>
      <c r="N67" s="977"/>
      <c r="O67" s="978"/>
      <c r="P67" s="976"/>
      <c r="Q67" s="977"/>
      <c r="R67" s="977"/>
      <c r="S67" s="977"/>
      <c r="T67" s="977"/>
      <c r="U67" s="977"/>
      <c r="V67" s="978"/>
      <c r="W67" s="982"/>
      <c r="X67" s="983"/>
      <c r="Y67" s="988" t="s">
        <v>13</v>
      </c>
      <c r="Z67" s="988"/>
      <c r="AA67" s="989"/>
      <c r="AB67" s="990" t="s">
        <v>524</v>
      </c>
      <c r="AC67" s="990"/>
      <c r="AD67" s="990"/>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50"/>
      <c r="B68" s="951"/>
      <c r="C68" s="951"/>
      <c r="D68" s="951"/>
      <c r="E68" s="951"/>
      <c r="F68" s="952"/>
      <c r="G68" s="974"/>
      <c r="H68" s="979"/>
      <c r="I68" s="980"/>
      <c r="J68" s="980"/>
      <c r="K68" s="980"/>
      <c r="L68" s="980"/>
      <c r="M68" s="980"/>
      <c r="N68" s="980"/>
      <c r="O68" s="981"/>
      <c r="P68" s="979"/>
      <c r="Q68" s="980"/>
      <c r="R68" s="980"/>
      <c r="S68" s="980"/>
      <c r="T68" s="980"/>
      <c r="U68" s="980"/>
      <c r="V68" s="981"/>
      <c r="W68" s="984"/>
      <c r="X68" s="985"/>
      <c r="Y68" s="145" t="s">
        <v>55</v>
      </c>
      <c r="Z68" s="145"/>
      <c r="AA68" s="146"/>
      <c r="AB68" s="991" t="s">
        <v>524</v>
      </c>
      <c r="AC68" s="991"/>
      <c r="AD68" s="991"/>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50"/>
      <c r="B69" s="951"/>
      <c r="C69" s="951"/>
      <c r="D69" s="951"/>
      <c r="E69" s="951"/>
      <c r="F69" s="952"/>
      <c r="G69" s="975"/>
      <c r="H69" s="979"/>
      <c r="I69" s="980"/>
      <c r="J69" s="980"/>
      <c r="K69" s="980"/>
      <c r="L69" s="980"/>
      <c r="M69" s="980"/>
      <c r="N69" s="980"/>
      <c r="O69" s="981"/>
      <c r="P69" s="979"/>
      <c r="Q69" s="980"/>
      <c r="R69" s="980"/>
      <c r="S69" s="980"/>
      <c r="T69" s="980"/>
      <c r="U69" s="980"/>
      <c r="V69" s="981"/>
      <c r="W69" s="986"/>
      <c r="X69" s="987"/>
      <c r="Y69" s="145" t="s">
        <v>14</v>
      </c>
      <c r="Z69" s="145"/>
      <c r="AA69" s="146"/>
      <c r="AB69" s="882" t="s">
        <v>525</v>
      </c>
      <c r="AC69" s="882"/>
      <c r="AD69" s="882"/>
      <c r="AE69" s="884"/>
      <c r="AF69" s="885"/>
      <c r="AG69" s="885"/>
      <c r="AH69" s="885"/>
      <c r="AI69" s="884"/>
      <c r="AJ69" s="885"/>
      <c r="AK69" s="885"/>
      <c r="AL69" s="885"/>
      <c r="AM69" s="884"/>
      <c r="AN69" s="885"/>
      <c r="AO69" s="885"/>
      <c r="AP69" s="885"/>
      <c r="AQ69" s="351"/>
      <c r="AR69" s="352"/>
      <c r="AS69" s="352"/>
      <c r="AT69" s="353"/>
      <c r="AU69" s="352"/>
      <c r="AV69" s="352"/>
      <c r="AW69" s="352"/>
      <c r="AX69" s="368"/>
    </row>
    <row r="70" spans="1:50" ht="23.25" hidden="1" customHeight="1" x14ac:dyDescent="0.15">
      <c r="A70" s="950" t="s">
        <v>507</v>
      </c>
      <c r="B70" s="951"/>
      <c r="C70" s="951"/>
      <c r="D70" s="951"/>
      <c r="E70" s="951"/>
      <c r="F70" s="952"/>
      <c r="G70" s="974" t="s">
        <v>366</v>
      </c>
      <c r="H70" s="992"/>
      <c r="I70" s="992"/>
      <c r="J70" s="992"/>
      <c r="K70" s="992"/>
      <c r="L70" s="992"/>
      <c r="M70" s="992"/>
      <c r="N70" s="992"/>
      <c r="O70" s="992"/>
      <c r="P70" s="992"/>
      <c r="Q70" s="992"/>
      <c r="R70" s="992"/>
      <c r="S70" s="992"/>
      <c r="T70" s="992"/>
      <c r="U70" s="992"/>
      <c r="V70" s="992"/>
      <c r="W70" s="995" t="s">
        <v>523</v>
      </c>
      <c r="X70" s="996"/>
      <c r="Y70" s="988" t="s">
        <v>13</v>
      </c>
      <c r="Z70" s="988"/>
      <c r="AA70" s="989"/>
      <c r="AB70" s="990" t="s">
        <v>524</v>
      </c>
      <c r="AC70" s="990"/>
      <c r="AD70" s="990"/>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50"/>
      <c r="B71" s="951"/>
      <c r="C71" s="951"/>
      <c r="D71" s="951"/>
      <c r="E71" s="951"/>
      <c r="F71" s="952"/>
      <c r="G71" s="974"/>
      <c r="H71" s="993"/>
      <c r="I71" s="993"/>
      <c r="J71" s="993"/>
      <c r="K71" s="993"/>
      <c r="L71" s="993"/>
      <c r="M71" s="993"/>
      <c r="N71" s="993"/>
      <c r="O71" s="993"/>
      <c r="P71" s="993"/>
      <c r="Q71" s="993"/>
      <c r="R71" s="993"/>
      <c r="S71" s="993"/>
      <c r="T71" s="993"/>
      <c r="U71" s="993"/>
      <c r="V71" s="993"/>
      <c r="W71" s="997"/>
      <c r="X71" s="998"/>
      <c r="Y71" s="145" t="s">
        <v>55</v>
      </c>
      <c r="Z71" s="145"/>
      <c r="AA71" s="146"/>
      <c r="AB71" s="991" t="s">
        <v>524</v>
      </c>
      <c r="AC71" s="991"/>
      <c r="AD71" s="991"/>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1001"/>
      <c r="B72" s="1002"/>
      <c r="C72" s="1002"/>
      <c r="D72" s="1002"/>
      <c r="E72" s="1002"/>
      <c r="F72" s="1003"/>
      <c r="G72" s="974"/>
      <c r="H72" s="994"/>
      <c r="I72" s="994"/>
      <c r="J72" s="994"/>
      <c r="K72" s="994"/>
      <c r="L72" s="994"/>
      <c r="M72" s="994"/>
      <c r="N72" s="994"/>
      <c r="O72" s="994"/>
      <c r="P72" s="994"/>
      <c r="Q72" s="994"/>
      <c r="R72" s="994"/>
      <c r="S72" s="994"/>
      <c r="T72" s="994"/>
      <c r="U72" s="994"/>
      <c r="V72" s="994"/>
      <c r="W72" s="999"/>
      <c r="X72" s="1000"/>
      <c r="Y72" s="145" t="s">
        <v>14</v>
      </c>
      <c r="Z72" s="145"/>
      <c r="AA72" s="146"/>
      <c r="AB72" s="882" t="s">
        <v>525</v>
      </c>
      <c r="AC72" s="882"/>
      <c r="AD72" s="882"/>
      <c r="AE72" s="884"/>
      <c r="AF72" s="885"/>
      <c r="AG72" s="885"/>
      <c r="AH72" s="885"/>
      <c r="AI72" s="884"/>
      <c r="AJ72" s="885"/>
      <c r="AK72" s="885"/>
      <c r="AL72" s="885"/>
      <c r="AM72" s="884"/>
      <c r="AN72" s="885"/>
      <c r="AO72" s="885"/>
      <c r="AP72" s="885"/>
      <c r="AQ72" s="351"/>
      <c r="AR72" s="352"/>
      <c r="AS72" s="352"/>
      <c r="AT72" s="353"/>
      <c r="AU72" s="352"/>
      <c r="AV72" s="352"/>
      <c r="AW72" s="352"/>
      <c r="AX72" s="368"/>
    </row>
    <row r="73" spans="1:50" ht="18.75" hidden="1" customHeight="1" x14ac:dyDescent="0.15">
      <c r="A73" s="839" t="s">
        <v>500</v>
      </c>
      <c r="B73" s="840"/>
      <c r="C73" s="840"/>
      <c r="D73" s="840"/>
      <c r="E73" s="840"/>
      <c r="F73" s="841"/>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61" t="s">
        <v>357</v>
      </c>
      <c r="AF73" s="362"/>
      <c r="AG73" s="362"/>
      <c r="AH73" s="363"/>
      <c r="AI73" s="361" t="s">
        <v>358</v>
      </c>
      <c r="AJ73" s="362"/>
      <c r="AK73" s="362"/>
      <c r="AL73" s="363"/>
      <c r="AM73" s="361" t="s">
        <v>364</v>
      </c>
      <c r="AN73" s="362"/>
      <c r="AO73" s="362"/>
      <c r="AP73" s="363"/>
      <c r="AQ73" s="137" t="s">
        <v>355</v>
      </c>
      <c r="AR73" s="129"/>
      <c r="AS73" s="129"/>
      <c r="AT73" s="130"/>
      <c r="AU73" s="239" t="s">
        <v>254</v>
      </c>
      <c r="AV73" s="196"/>
      <c r="AW73" s="196"/>
      <c r="AX73" s="197"/>
    </row>
    <row r="74" spans="1:50" ht="18.75" hidden="1" customHeight="1" x14ac:dyDescent="0.15">
      <c r="A74" s="842"/>
      <c r="B74" s="843"/>
      <c r="C74" s="843"/>
      <c r="D74" s="843"/>
      <c r="E74" s="843"/>
      <c r="F74" s="844"/>
      <c r="G74" s="82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356</v>
      </c>
      <c r="AT74" s="133"/>
      <c r="AU74" s="209"/>
      <c r="AV74" s="198"/>
      <c r="AW74" s="132" t="s">
        <v>301</v>
      </c>
      <c r="AX74" s="210"/>
    </row>
    <row r="75" spans="1:50" ht="23.25" hidden="1" customHeight="1" x14ac:dyDescent="0.15">
      <c r="A75" s="842"/>
      <c r="B75" s="843"/>
      <c r="C75" s="843"/>
      <c r="D75" s="843"/>
      <c r="E75" s="843"/>
      <c r="F75" s="844"/>
      <c r="G75" s="785"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42"/>
      <c r="B76" s="843"/>
      <c r="C76" s="843"/>
      <c r="D76" s="843"/>
      <c r="E76" s="843"/>
      <c r="F76" s="844"/>
      <c r="G76" s="78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42"/>
      <c r="B77" s="843"/>
      <c r="C77" s="843"/>
      <c r="D77" s="843"/>
      <c r="E77" s="843"/>
      <c r="F77" s="844"/>
      <c r="G77" s="78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901" t="s">
        <v>537</v>
      </c>
      <c r="B78" s="902"/>
      <c r="C78" s="902"/>
      <c r="D78" s="902"/>
      <c r="E78" s="899" t="s">
        <v>465</v>
      </c>
      <c r="F78" s="900"/>
      <c r="G78" s="58" t="s">
        <v>366</v>
      </c>
      <c r="H78" s="799"/>
      <c r="I78" s="228"/>
      <c r="J78" s="228"/>
      <c r="K78" s="228"/>
      <c r="L78" s="228"/>
      <c r="M78" s="228"/>
      <c r="N78" s="228"/>
      <c r="O78" s="800"/>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08" t="s">
        <v>494</v>
      </c>
      <c r="AP79" s="109"/>
      <c r="AQ79" s="109"/>
      <c r="AR79" s="90" t="s">
        <v>492</v>
      </c>
      <c r="AS79" s="108"/>
      <c r="AT79" s="109"/>
      <c r="AU79" s="109"/>
      <c r="AV79" s="109"/>
      <c r="AW79" s="109"/>
      <c r="AX79" s="110"/>
    </row>
    <row r="80" spans="1:50" ht="18.75" hidden="1" customHeight="1" x14ac:dyDescent="0.15">
      <c r="A80" s="488" t="s">
        <v>267</v>
      </c>
      <c r="B80" s="847" t="s">
        <v>491</v>
      </c>
      <c r="C80" s="848"/>
      <c r="D80" s="848"/>
      <c r="E80" s="848"/>
      <c r="F80" s="849"/>
      <c r="G80" s="541" t="s">
        <v>259</v>
      </c>
      <c r="H80" s="541"/>
      <c r="I80" s="541"/>
      <c r="J80" s="541"/>
      <c r="K80" s="541"/>
      <c r="L80" s="541"/>
      <c r="M80" s="541"/>
      <c r="N80" s="541"/>
      <c r="O80" s="541"/>
      <c r="P80" s="541"/>
      <c r="Q80" s="541"/>
      <c r="R80" s="541"/>
      <c r="S80" s="541"/>
      <c r="T80" s="541"/>
      <c r="U80" s="541"/>
      <c r="V80" s="541"/>
      <c r="W80" s="541"/>
      <c r="X80" s="541"/>
      <c r="Y80" s="541"/>
      <c r="Z80" s="541"/>
      <c r="AA80" s="542"/>
      <c r="AB80" s="761"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7"/>
    </row>
    <row r="81" spans="1:60" ht="22.5" hidden="1" customHeight="1" x14ac:dyDescent="0.15">
      <c r="A81" s="489"/>
      <c r="B81" s="850"/>
      <c r="C81" s="522"/>
      <c r="D81" s="522"/>
      <c r="E81" s="522"/>
      <c r="F81" s="523"/>
      <c r="G81" s="371"/>
      <c r="H81" s="371"/>
      <c r="I81" s="371"/>
      <c r="J81" s="371"/>
      <c r="K81" s="371"/>
      <c r="L81" s="371"/>
      <c r="M81" s="371"/>
      <c r="N81" s="371"/>
      <c r="O81" s="371"/>
      <c r="P81" s="371"/>
      <c r="Q81" s="371"/>
      <c r="R81" s="371"/>
      <c r="S81" s="371"/>
      <c r="T81" s="371"/>
      <c r="U81" s="371"/>
      <c r="V81" s="371"/>
      <c r="W81" s="371"/>
      <c r="X81" s="371"/>
      <c r="Y81" s="371"/>
      <c r="Z81" s="371"/>
      <c r="AA81" s="544"/>
      <c r="AB81" s="55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89"/>
      <c r="B82" s="850"/>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54"/>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50"/>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55"/>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51"/>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56"/>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61" t="s">
        <v>64</v>
      </c>
      <c r="Q85" s="541"/>
      <c r="R85" s="541"/>
      <c r="S85" s="541"/>
      <c r="T85" s="541"/>
      <c r="U85" s="541"/>
      <c r="V85" s="541"/>
      <c r="W85" s="541"/>
      <c r="X85" s="542"/>
      <c r="Y85" s="134"/>
      <c r="Z85" s="135"/>
      <c r="AA85" s="136"/>
      <c r="AB85" s="361" t="s">
        <v>12</v>
      </c>
      <c r="AC85" s="362"/>
      <c r="AD85" s="363"/>
      <c r="AE85" s="369" t="s">
        <v>357</v>
      </c>
      <c r="AF85" s="369"/>
      <c r="AG85" s="369"/>
      <c r="AH85" s="369"/>
      <c r="AI85" s="369" t="s">
        <v>358</v>
      </c>
      <c r="AJ85" s="369"/>
      <c r="AK85" s="369"/>
      <c r="AL85" s="369"/>
      <c r="AM85" s="369" t="s">
        <v>364</v>
      </c>
      <c r="AN85" s="369"/>
      <c r="AO85" s="369"/>
      <c r="AP85" s="361"/>
      <c r="AQ85" s="137" t="s">
        <v>355</v>
      </c>
      <c r="AR85" s="129"/>
      <c r="AS85" s="129"/>
      <c r="AT85" s="130"/>
      <c r="AU85" s="366" t="s">
        <v>254</v>
      </c>
      <c r="AV85" s="366"/>
      <c r="AW85" s="366"/>
      <c r="AX85" s="367"/>
      <c r="AY85" s="10"/>
      <c r="AZ85" s="10"/>
      <c r="BA85" s="10"/>
      <c r="BB85" s="10"/>
      <c r="BC85" s="10"/>
    </row>
    <row r="86" spans="1:60" ht="18.75" hidden="1" customHeight="1" x14ac:dyDescent="0.15">
      <c r="A86" s="489"/>
      <c r="B86" s="522"/>
      <c r="C86" s="522"/>
      <c r="D86" s="522"/>
      <c r="E86" s="522"/>
      <c r="F86" s="523"/>
      <c r="G86" s="543"/>
      <c r="H86" s="371"/>
      <c r="I86" s="371"/>
      <c r="J86" s="371"/>
      <c r="K86" s="371"/>
      <c r="L86" s="371"/>
      <c r="M86" s="371"/>
      <c r="N86" s="371"/>
      <c r="O86" s="544"/>
      <c r="P86" s="556"/>
      <c r="Q86" s="371"/>
      <c r="R86" s="371"/>
      <c r="S86" s="371"/>
      <c r="T86" s="371"/>
      <c r="U86" s="371"/>
      <c r="V86" s="371"/>
      <c r="W86" s="371"/>
      <c r="X86" s="544"/>
      <c r="Y86" s="134"/>
      <c r="Z86" s="135"/>
      <c r="AA86" s="136"/>
      <c r="AB86" s="332"/>
      <c r="AC86" s="333"/>
      <c r="AD86" s="334"/>
      <c r="AE86" s="370"/>
      <c r="AF86" s="370"/>
      <c r="AG86" s="370"/>
      <c r="AH86" s="370"/>
      <c r="AI86" s="370"/>
      <c r="AJ86" s="370"/>
      <c r="AK86" s="370"/>
      <c r="AL86" s="370"/>
      <c r="AM86" s="370"/>
      <c r="AN86" s="370"/>
      <c r="AO86" s="370"/>
      <c r="AP86" s="332"/>
      <c r="AQ86" s="264"/>
      <c r="AR86" s="265"/>
      <c r="AS86" s="132" t="s">
        <v>356</v>
      </c>
      <c r="AT86" s="133"/>
      <c r="AU86" s="265"/>
      <c r="AV86" s="265"/>
      <c r="AW86" s="371" t="s">
        <v>301</v>
      </c>
      <c r="AX86" s="372"/>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14"/>
      <c r="R87" s="814"/>
      <c r="S87" s="814"/>
      <c r="T87" s="814"/>
      <c r="U87" s="814"/>
      <c r="V87" s="814"/>
      <c r="W87" s="814"/>
      <c r="X87" s="815"/>
      <c r="Y87" s="758" t="s">
        <v>63</v>
      </c>
      <c r="Z87" s="759"/>
      <c r="AA87" s="760"/>
      <c r="AB87" s="521"/>
      <c r="AC87" s="521"/>
      <c r="AD87" s="521"/>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89"/>
      <c r="B88" s="522"/>
      <c r="C88" s="522"/>
      <c r="D88" s="522"/>
      <c r="E88" s="522"/>
      <c r="F88" s="523"/>
      <c r="G88" s="213"/>
      <c r="H88" s="214"/>
      <c r="I88" s="214"/>
      <c r="J88" s="214"/>
      <c r="K88" s="214"/>
      <c r="L88" s="214"/>
      <c r="M88" s="214"/>
      <c r="N88" s="214"/>
      <c r="O88" s="215"/>
      <c r="P88" s="816"/>
      <c r="Q88" s="816"/>
      <c r="R88" s="816"/>
      <c r="S88" s="816"/>
      <c r="T88" s="816"/>
      <c r="U88" s="816"/>
      <c r="V88" s="816"/>
      <c r="W88" s="816"/>
      <c r="X88" s="817"/>
      <c r="Y88" s="722" t="s">
        <v>55</v>
      </c>
      <c r="Z88" s="723"/>
      <c r="AA88" s="724"/>
      <c r="AB88" s="491"/>
      <c r="AC88" s="491"/>
      <c r="AD88" s="491"/>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18"/>
      <c r="Y89" s="722" t="s">
        <v>14</v>
      </c>
      <c r="Z89" s="723"/>
      <c r="AA89" s="724"/>
      <c r="AB89" s="445" t="s">
        <v>15</v>
      </c>
      <c r="AC89" s="445"/>
      <c r="AD89" s="445"/>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61" t="s">
        <v>64</v>
      </c>
      <c r="Q90" s="541"/>
      <c r="R90" s="541"/>
      <c r="S90" s="541"/>
      <c r="T90" s="541"/>
      <c r="U90" s="541"/>
      <c r="V90" s="541"/>
      <c r="W90" s="541"/>
      <c r="X90" s="542"/>
      <c r="Y90" s="134"/>
      <c r="Z90" s="135"/>
      <c r="AA90" s="136"/>
      <c r="AB90" s="361" t="s">
        <v>12</v>
      </c>
      <c r="AC90" s="362"/>
      <c r="AD90" s="363"/>
      <c r="AE90" s="369" t="s">
        <v>357</v>
      </c>
      <c r="AF90" s="369"/>
      <c r="AG90" s="369"/>
      <c r="AH90" s="369"/>
      <c r="AI90" s="369" t="s">
        <v>358</v>
      </c>
      <c r="AJ90" s="369"/>
      <c r="AK90" s="369"/>
      <c r="AL90" s="369"/>
      <c r="AM90" s="369" t="s">
        <v>364</v>
      </c>
      <c r="AN90" s="369"/>
      <c r="AO90" s="369"/>
      <c r="AP90" s="361"/>
      <c r="AQ90" s="137" t="s">
        <v>355</v>
      </c>
      <c r="AR90" s="129"/>
      <c r="AS90" s="129"/>
      <c r="AT90" s="130"/>
      <c r="AU90" s="366" t="s">
        <v>254</v>
      </c>
      <c r="AV90" s="366"/>
      <c r="AW90" s="366"/>
      <c r="AX90" s="367"/>
    </row>
    <row r="91" spans="1:60" ht="18.75" hidden="1" customHeight="1" x14ac:dyDescent="0.15">
      <c r="A91" s="489"/>
      <c r="B91" s="522"/>
      <c r="C91" s="522"/>
      <c r="D91" s="522"/>
      <c r="E91" s="522"/>
      <c r="F91" s="523"/>
      <c r="G91" s="543"/>
      <c r="H91" s="371"/>
      <c r="I91" s="371"/>
      <c r="J91" s="371"/>
      <c r="K91" s="371"/>
      <c r="L91" s="371"/>
      <c r="M91" s="371"/>
      <c r="N91" s="371"/>
      <c r="O91" s="544"/>
      <c r="P91" s="556"/>
      <c r="Q91" s="371"/>
      <c r="R91" s="371"/>
      <c r="S91" s="371"/>
      <c r="T91" s="371"/>
      <c r="U91" s="371"/>
      <c r="V91" s="371"/>
      <c r="W91" s="371"/>
      <c r="X91" s="544"/>
      <c r="Y91" s="134"/>
      <c r="Z91" s="135"/>
      <c r="AA91" s="136"/>
      <c r="AB91" s="332"/>
      <c r="AC91" s="333"/>
      <c r="AD91" s="334"/>
      <c r="AE91" s="370"/>
      <c r="AF91" s="370"/>
      <c r="AG91" s="370"/>
      <c r="AH91" s="370"/>
      <c r="AI91" s="370"/>
      <c r="AJ91" s="370"/>
      <c r="AK91" s="370"/>
      <c r="AL91" s="370"/>
      <c r="AM91" s="370"/>
      <c r="AN91" s="370"/>
      <c r="AO91" s="370"/>
      <c r="AP91" s="332"/>
      <c r="AQ91" s="264"/>
      <c r="AR91" s="265"/>
      <c r="AS91" s="132" t="s">
        <v>356</v>
      </c>
      <c r="AT91" s="133"/>
      <c r="AU91" s="265"/>
      <c r="AV91" s="265"/>
      <c r="AW91" s="371" t="s">
        <v>301</v>
      </c>
      <c r="AX91" s="372"/>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14"/>
      <c r="R92" s="814"/>
      <c r="S92" s="814"/>
      <c r="T92" s="814"/>
      <c r="U92" s="814"/>
      <c r="V92" s="814"/>
      <c r="W92" s="814"/>
      <c r="X92" s="815"/>
      <c r="Y92" s="758" t="s">
        <v>63</v>
      </c>
      <c r="Z92" s="759"/>
      <c r="AA92" s="760"/>
      <c r="AB92" s="521"/>
      <c r="AC92" s="521"/>
      <c r="AD92" s="521"/>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16"/>
      <c r="Q93" s="816"/>
      <c r="R93" s="816"/>
      <c r="S93" s="816"/>
      <c r="T93" s="816"/>
      <c r="U93" s="816"/>
      <c r="V93" s="816"/>
      <c r="W93" s="816"/>
      <c r="X93" s="817"/>
      <c r="Y93" s="722" t="s">
        <v>55</v>
      </c>
      <c r="Z93" s="723"/>
      <c r="AA93" s="724"/>
      <c r="AB93" s="491"/>
      <c r="AC93" s="491"/>
      <c r="AD93" s="491"/>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18"/>
      <c r="Y94" s="722" t="s">
        <v>14</v>
      </c>
      <c r="Z94" s="723"/>
      <c r="AA94" s="724"/>
      <c r="AB94" s="445" t="s">
        <v>15</v>
      </c>
      <c r="AC94" s="445"/>
      <c r="AD94" s="445"/>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61" t="s">
        <v>64</v>
      </c>
      <c r="Q95" s="541"/>
      <c r="R95" s="541"/>
      <c r="S95" s="541"/>
      <c r="T95" s="541"/>
      <c r="U95" s="541"/>
      <c r="V95" s="541"/>
      <c r="W95" s="541"/>
      <c r="X95" s="542"/>
      <c r="Y95" s="134"/>
      <c r="Z95" s="135"/>
      <c r="AA95" s="136"/>
      <c r="AB95" s="361" t="s">
        <v>12</v>
      </c>
      <c r="AC95" s="362"/>
      <c r="AD95" s="363"/>
      <c r="AE95" s="369" t="s">
        <v>357</v>
      </c>
      <c r="AF95" s="369"/>
      <c r="AG95" s="369"/>
      <c r="AH95" s="369"/>
      <c r="AI95" s="369" t="s">
        <v>358</v>
      </c>
      <c r="AJ95" s="369"/>
      <c r="AK95" s="369"/>
      <c r="AL95" s="369"/>
      <c r="AM95" s="369" t="s">
        <v>364</v>
      </c>
      <c r="AN95" s="369"/>
      <c r="AO95" s="369"/>
      <c r="AP95" s="361"/>
      <c r="AQ95" s="137" t="s">
        <v>355</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1"/>
      <c r="I96" s="371"/>
      <c r="J96" s="371"/>
      <c r="K96" s="371"/>
      <c r="L96" s="371"/>
      <c r="M96" s="371"/>
      <c r="N96" s="371"/>
      <c r="O96" s="544"/>
      <c r="P96" s="556"/>
      <c r="Q96" s="371"/>
      <c r="R96" s="371"/>
      <c r="S96" s="371"/>
      <c r="T96" s="371"/>
      <c r="U96" s="371"/>
      <c r="V96" s="371"/>
      <c r="W96" s="371"/>
      <c r="X96" s="544"/>
      <c r="Y96" s="134"/>
      <c r="Z96" s="135"/>
      <c r="AA96" s="136"/>
      <c r="AB96" s="332"/>
      <c r="AC96" s="333"/>
      <c r="AD96" s="334"/>
      <c r="AE96" s="370"/>
      <c r="AF96" s="370"/>
      <c r="AG96" s="370"/>
      <c r="AH96" s="370"/>
      <c r="AI96" s="370"/>
      <c r="AJ96" s="370"/>
      <c r="AK96" s="370"/>
      <c r="AL96" s="370"/>
      <c r="AM96" s="370"/>
      <c r="AN96" s="370"/>
      <c r="AO96" s="370"/>
      <c r="AP96" s="332"/>
      <c r="AQ96" s="264"/>
      <c r="AR96" s="265"/>
      <c r="AS96" s="132" t="s">
        <v>356</v>
      </c>
      <c r="AT96" s="133"/>
      <c r="AU96" s="265"/>
      <c r="AV96" s="265"/>
      <c r="AW96" s="371" t="s">
        <v>301</v>
      </c>
      <c r="AX96" s="372"/>
    </row>
    <row r="97" spans="1:60" ht="23.25" hidden="1" customHeight="1" x14ac:dyDescent="0.15">
      <c r="A97" s="489"/>
      <c r="B97" s="522"/>
      <c r="C97" s="522"/>
      <c r="D97" s="522"/>
      <c r="E97" s="522"/>
      <c r="F97" s="523"/>
      <c r="G97" s="211"/>
      <c r="H97" s="121"/>
      <c r="I97" s="121"/>
      <c r="J97" s="121"/>
      <c r="K97" s="121"/>
      <c r="L97" s="121"/>
      <c r="M97" s="121"/>
      <c r="N97" s="121"/>
      <c r="O97" s="212"/>
      <c r="P97" s="121"/>
      <c r="Q97" s="814"/>
      <c r="R97" s="814"/>
      <c r="S97" s="814"/>
      <c r="T97" s="814"/>
      <c r="U97" s="814"/>
      <c r="V97" s="814"/>
      <c r="W97" s="814"/>
      <c r="X97" s="815"/>
      <c r="Y97" s="758" t="s">
        <v>63</v>
      </c>
      <c r="Z97" s="759"/>
      <c r="AA97" s="760"/>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16"/>
      <c r="Q98" s="816"/>
      <c r="R98" s="816"/>
      <c r="S98" s="816"/>
      <c r="T98" s="816"/>
      <c r="U98" s="816"/>
      <c r="V98" s="816"/>
      <c r="W98" s="816"/>
      <c r="X98" s="817"/>
      <c r="Y98" s="722" t="s">
        <v>55</v>
      </c>
      <c r="Z98" s="723"/>
      <c r="AA98" s="724"/>
      <c r="AB98" s="811"/>
      <c r="AC98" s="812"/>
      <c r="AD98" s="813"/>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0"/>
      <c r="B99" s="865"/>
      <c r="C99" s="865"/>
      <c r="D99" s="865"/>
      <c r="E99" s="865"/>
      <c r="F99" s="866"/>
      <c r="G99" s="819"/>
      <c r="H99" s="231"/>
      <c r="I99" s="231"/>
      <c r="J99" s="231"/>
      <c r="K99" s="231"/>
      <c r="L99" s="231"/>
      <c r="M99" s="231"/>
      <c r="N99" s="231"/>
      <c r="O99" s="820"/>
      <c r="P99" s="845"/>
      <c r="Q99" s="845"/>
      <c r="R99" s="845"/>
      <c r="S99" s="845"/>
      <c r="T99" s="845"/>
      <c r="U99" s="845"/>
      <c r="V99" s="845"/>
      <c r="W99" s="845"/>
      <c r="X99" s="846"/>
      <c r="Y99" s="461" t="s">
        <v>14</v>
      </c>
      <c r="Z99" s="462"/>
      <c r="AA99" s="463"/>
      <c r="AB99" s="446" t="s">
        <v>15</v>
      </c>
      <c r="AC99" s="447"/>
      <c r="AD99" s="448"/>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501</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49"/>
      <c r="Z100" s="450"/>
      <c r="AA100" s="451"/>
      <c r="AB100" s="827" t="s">
        <v>12</v>
      </c>
      <c r="AC100" s="827"/>
      <c r="AD100" s="827"/>
      <c r="AE100" s="859" t="s">
        <v>357</v>
      </c>
      <c r="AF100" s="860"/>
      <c r="AG100" s="860"/>
      <c r="AH100" s="861"/>
      <c r="AI100" s="859" t="s">
        <v>358</v>
      </c>
      <c r="AJ100" s="860"/>
      <c r="AK100" s="860"/>
      <c r="AL100" s="861"/>
      <c r="AM100" s="859" t="s">
        <v>364</v>
      </c>
      <c r="AN100" s="860"/>
      <c r="AO100" s="860"/>
      <c r="AP100" s="861"/>
      <c r="AQ100" s="920" t="s">
        <v>502</v>
      </c>
      <c r="AR100" s="921"/>
      <c r="AS100" s="921"/>
      <c r="AT100" s="922"/>
      <c r="AU100" s="920" t="s">
        <v>503</v>
      </c>
      <c r="AV100" s="921"/>
      <c r="AW100" s="921"/>
      <c r="AX100" s="923"/>
    </row>
    <row r="101" spans="1:60" ht="23.25" customHeight="1" x14ac:dyDescent="0.15">
      <c r="A101" s="470"/>
      <c r="B101" s="471"/>
      <c r="C101" s="471"/>
      <c r="D101" s="471"/>
      <c r="E101" s="471"/>
      <c r="F101" s="472"/>
      <c r="G101" s="121" t="s">
        <v>586</v>
      </c>
      <c r="H101" s="121"/>
      <c r="I101" s="121"/>
      <c r="J101" s="121"/>
      <c r="K101" s="121"/>
      <c r="L101" s="121"/>
      <c r="M101" s="121"/>
      <c r="N101" s="121"/>
      <c r="O101" s="121"/>
      <c r="P101" s="121"/>
      <c r="Q101" s="121"/>
      <c r="R101" s="121"/>
      <c r="S101" s="121"/>
      <c r="T101" s="121"/>
      <c r="U101" s="121"/>
      <c r="V101" s="121"/>
      <c r="W101" s="121"/>
      <c r="X101" s="212"/>
      <c r="Y101" s="826" t="s">
        <v>56</v>
      </c>
      <c r="Z101" s="708"/>
      <c r="AA101" s="709"/>
      <c r="AB101" s="521" t="s">
        <v>585</v>
      </c>
      <c r="AC101" s="521"/>
      <c r="AD101" s="521"/>
      <c r="AE101" s="351">
        <v>310</v>
      </c>
      <c r="AF101" s="352"/>
      <c r="AG101" s="352"/>
      <c r="AH101" s="353"/>
      <c r="AI101" s="351">
        <v>354</v>
      </c>
      <c r="AJ101" s="352"/>
      <c r="AK101" s="352"/>
      <c r="AL101" s="353"/>
      <c r="AM101" s="351">
        <v>408</v>
      </c>
      <c r="AN101" s="352"/>
      <c r="AO101" s="352"/>
      <c r="AP101" s="353"/>
      <c r="AQ101" s="351" t="s">
        <v>686</v>
      </c>
      <c r="AR101" s="352"/>
      <c r="AS101" s="352"/>
      <c r="AT101" s="353"/>
      <c r="AU101" s="351" t="s">
        <v>691</v>
      </c>
      <c r="AV101" s="352"/>
      <c r="AW101" s="352"/>
      <c r="AX101" s="353"/>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21" t="s">
        <v>585</v>
      </c>
      <c r="AC102" s="521"/>
      <c r="AD102" s="521"/>
      <c r="AE102" s="328">
        <v>396</v>
      </c>
      <c r="AF102" s="328"/>
      <c r="AG102" s="328"/>
      <c r="AH102" s="328"/>
      <c r="AI102" s="328">
        <v>425</v>
      </c>
      <c r="AJ102" s="328"/>
      <c r="AK102" s="328"/>
      <c r="AL102" s="328"/>
      <c r="AM102" s="328">
        <v>405</v>
      </c>
      <c r="AN102" s="328"/>
      <c r="AO102" s="328"/>
      <c r="AP102" s="328"/>
      <c r="AQ102" s="884">
        <v>405</v>
      </c>
      <c r="AR102" s="885"/>
      <c r="AS102" s="885"/>
      <c r="AT102" s="886"/>
      <c r="AU102" s="884">
        <v>319</v>
      </c>
      <c r="AV102" s="885"/>
      <c r="AW102" s="885"/>
      <c r="AX102" s="886"/>
    </row>
    <row r="103" spans="1:60" ht="31.5" customHeight="1" x14ac:dyDescent="0.15">
      <c r="A103" s="467" t="s">
        <v>501</v>
      </c>
      <c r="B103" s="468"/>
      <c r="C103" s="468"/>
      <c r="D103" s="468"/>
      <c r="E103" s="468"/>
      <c r="F103" s="469"/>
      <c r="G103" s="723" t="s">
        <v>61</v>
      </c>
      <c r="H103" s="723"/>
      <c r="I103" s="723"/>
      <c r="J103" s="723"/>
      <c r="K103" s="723"/>
      <c r="L103" s="723"/>
      <c r="M103" s="723"/>
      <c r="N103" s="723"/>
      <c r="O103" s="723"/>
      <c r="P103" s="723"/>
      <c r="Q103" s="723"/>
      <c r="R103" s="723"/>
      <c r="S103" s="723"/>
      <c r="T103" s="723"/>
      <c r="U103" s="723"/>
      <c r="V103" s="723"/>
      <c r="W103" s="723"/>
      <c r="X103" s="724"/>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58" t="s">
        <v>502</v>
      </c>
      <c r="AR103" s="359"/>
      <c r="AS103" s="359"/>
      <c r="AT103" s="883"/>
      <c r="AU103" s="358" t="s">
        <v>503</v>
      </c>
      <c r="AV103" s="359"/>
      <c r="AW103" s="359"/>
      <c r="AX103" s="360"/>
    </row>
    <row r="104" spans="1:60" ht="23.25" customHeight="1" x14ac:dyDescent="0.15">
      <c r="A104" s="470"/>
      <c r="B104" s="471"/>
      <c r="C104" s="471"/>
      <c r="D104" s="471"/>
      <c r="E104" s="471"/>
      <c r="F104" s="472"/>
      <c r="G104" s="121" t="s">
        <v>587</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585</v>
      </c>
      <c r="AC104" s="456"/>
      <c r="AD104" s="457"/>
      <c r="AE104" s="328">
        <v>6</v>
      </c>
      <c r="AF104" s="328"/>
      <c r="AG104" s="328"/>
      <c r="AH104" s="328"/>
      <c r="AI104" s="328">
        <v>2</v>
      </c>
      <c r="AJ104" s="328"/>
      <c r="AK104" s="328"/>
      <c r="AL104" s="328"/>
      <c r="AM104" s="328">
        <v>3</v>
      </c>
      <c r="AN104" s="328"/>
      <c r="AO104" s="328"/>
      <c r="AP104" s="328"/>
      <c r="AQ104" s="351" t="s">
        <v>692</v>
      </c>
      <c r="AR104" s="352"/>
      <c r="AS104" s="352"/>
      <c r="AT104" s="353"/>
      <c r="AU104" s="351" t="s">
        <v>688</v>
      </c>
      <c r="AV104" s="352"/>
      <c r="AW104" s="352"/>
      <c r="AX104" s="353"/>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t="s">
        <v>585</v>
      </c>
      <c r="AC105" s="326"/>
      <c r="AD105" s="327"/>
      <c r="AE105" s="328">
        <v>8</v>
      </c>
      <c r="AF105" s="328"/>
      <c r="AG105" s="328"/>
      <c r="AH105" s="328"/>
      <c r="AI105" s="328">
        <v>6</v>
      </c>
      <c r="AJ105" s="328"/>
      <c r="AK105" s="328"/>
      <c r="AL105" s="328"/>
      <c r="AM105" s="328">
        <v>6</v>
      </c>
      <c r="AN105" s="328"/>
      <c r="AO105" s="328"/>
      <c r="AP105" s="328"/>
      <c r="AQ105" s="351">
        <v>6</v>
      </c>
      <c r="AR105" s="352"/>
      <c r="AS105" s="352"/>
      <c r="AT105" s="353"/>
      <c r="AU105" s="884">
        <v>3</v>
      </c>
      <c r="AV105" s="885"/>
      <c r="AW105" s="885"/>
      <c r="AX105" s="886"/>
    </row>
    <row r="106" spans="1:60" ht="31.5" hidden="1" customHeight="1" x14ac:dyDescent="0.15">
      <c r="A106" s="467" t="s">
        <v>501</v>
      </c>
      <c r="B106" s="468"/>
      <c r="C106" s="468"/>
      <c r="D106" s="468"/>
      <c r="E106" s="468"/>
      <c r="F106" s="469"/>
      <c r="G106" s="723" t="s">
        <v>61</v>
      </c>
      <c r="H106" s="723"/>
      <c r="I106" s="723"/>
      <c r="J106" s="723"/>
      <c r="K106" s="723"/>
      <c r="L106" s="723"/>
      <c r="M106" s="723"/>
      <c r="N106" s="723"/>
      <c r="O106" s="723"/>
      <c r="P106" s="723"/>
      <c r="Q106" s="723"/>
      <c r="R106" s="723"/>
      <c r="S106" s="723"/>
      <c r="T106" s="723"/>
      <c r="U106" s="723"/>
      <c r="V106" s="723"/>
      <c r="W106" s="723"/>
      <c r="X106" s="724"/>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58" t="s">
        <v>502</v>
      </c>
      <c r="AR106" s="359"/>
      <c r="AS106" s="359"/>
      <c r="AT106" s="883"/>
      <c r="AU106" s="358" t="s">
        <v>503</v>
      </c>
      <c r="AV106" s="359"/>
      <c r="AW106" s="359"/>
      <c r="AX106" s="360"/>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84"/>
      <c r="AV108" s="885"/>
      <c r="AW108" s="885"/>
      <c r="AX108" s="886"/>
    </row>
    <row r="109" spans="1:60" ht="31.5" hidden="1" customHeight="1" x14ac:dyDescent="0.15">
      <c r="A109" s="467" t="s">
        <v>501</v>
      </c>
      <c r="B109" s="468"/>
      <c r="C109" s="468"/>
      <c r="D109" s="468"/>
      <c r="E109" s="468"/>
      <c r="F109" s="469"/>
      <c r="G109" s="723" t="s">
        <v>61</v>
      </c>
      <c r="H109" s="723"/>
      <c r="I109" s="723"/>
      <c r="J109" s="723"/>
      <c r="K109" s="723"/>
      <c r="L109" s="723"/>
      <c r="M109" s="723"/>
      <c r="N109" s="723"/>
      <c r="O109" s="723"/>
      <c r="P109" s="723"/>
      <c r="Q109" s="723"/>
      <c r="R109" s="723"/>
      <c r="S109" s="723"/>
      <c r="T109" s="723"/>
      <c r="U109" s="723"/>
      <c r="V109" s="723"/>
      <c r="W109" s="723"/>
      <c r="X109" s="724"/>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58" t="s">
        <v>502</v>
      </c>
      <c r="AR109" s="359"/>
      <c r="AS109" s="359"/>
      <c r="AT109" s="883"/>
      <c r="AU109" s="358" t="s">
        <v>503</v>
      </c>
      <c r="AV109" s="359"/>
      <c r="AW109" s="359"/>
      <c r="AX109" s="360"/>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84"/>
      <c r="AV111" s="885"/>
      <c r="AW111" s="885"/>
      <c r="AX111" s="886"/>
    </row>
    <row r="112" spans="1:60" ht="31.5" hidden="1" customHeight="1" x14ac:dyDescent="0.15">
      <c r="A112" s="467" t="s">
        <v>501</v>
      </c>
      <c r="B112" s="468"/>
      <c r="C112" s="468"/>
      <c r="D112" s="468"/>
      <c r="E112" s="468"/>
      <c r="F112" s="469"/>
      <c r="G112" s="723" t="s">
        <v>61</v>
      </c>
      <c r="H112" s="723"/>
      <c r="I112" s="723"/>
      <c r="J112" s="723"/>
      <c r="K112" s="723"/>
      <c r="L112" s="723"/>
      <c r="M112" s="723"/>
      <c r="N112" s="723"/>
      <c r="O112" s="723"/>
      <c r="P112" s="723"/>
      <c r="Q112" s="723"/>
      <c r="R112" s="723"/>
      <c r="S112" s="723"/>
      <c r="T112" s="723"/>
      <c r="U112" s="723"/>
      <c r="V112" s="723"/>
      <c r="W112" s="723"/>
      <c r="X112" s="724"/>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5" t="s">
        <v>502</v>
      </c>
      <c r="AR112" s="356"/>
      <c r="AS112" s="356"/>
      <c r="AT112" s="357"/>
      <c r="AU112" s="358" t="s">
        <v>503</v>
      </c>
      <c r="AV112" s="359"/>
      <c r="AW112" s="359"/>
      <c r="AX112" s="360"/>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357</v>
      </c>
      <c r="AF115" s="277"/>
      <c r="AG115" s="277"/>
      <c r="AH115" s="278"/>
      <c r="AI115" s="282" t="s">
        <v>358</v>
      </c>
      <c r="AJ115" s="277"/>
      <c r="AK115" s="277"/>
      <c r="AL115" s="278"/>
      <c r="AM115" s="282" t="s">
        <v>364</v>
      </c>
      <c r="AN115" s="277"/>
      <c r="AO115" s="277"/>
      <c r="AP115" s="278"/>
      <c r="AQ115" s="335" t="s">
        <v>476</v>
      </c>
      <c r="AR115" s="336"/>
      <c r="AS115" s="336"/>
      <c r="AT115" s="336"/>
      <c r="AU115" s="336"/>
      <c r="AV115" s="336"/>
      <c r="AW115" s="336"/>
      <c r="AX115" s="337"/>
    </row>
    <row r="116" spans="1:50" ht="23.25" customHeight="1" x14ac:dyDescent="0.15">
      <c r="A116" s="271"/>
      <c r="B116" s="272"/>
      <c r="C116" s="272"/>
      <c r="D116" s="272"/>
      <c r="E116" s="272"/>
      <c r="F116" s="273"/>
      <c r="G116" s="301" t="s">
        <v>588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590</v>
      </c>
      <c r="AC116" s="280"/>
      <c r="AD116" s="281"/>
      <c r="AE116" s="328">
        <v>159609</v>
      </c>
      <c r="AF116" s="328"/>
      <c r="AG116" s="328"/>
      <c r="AH116" s="328"/>
      <c r="AI116" s="328">
        <v>91098</v>
      </c>
      <c r="AJ116" s="328"/>
      <c r="AK116" s="328"/>
      <c r="AL116" s="328"/>
      <c r="AM116" s="328">
        <v>136061</v>
      </c>
      <c r="AN116" s="328"/>
      <c r="AO116" s="328"/>
      <c r="AP116" s="328"/>
      <c r="AQ116" s="351">
        <v>137069</v>
      </c>
      <c r="AR116" s="352"/>
      <c r="AS116" s="352"/>
      <c r="AT116" s="352"/>
      <c r="AU116" s="352"/>
      <c r="AV116" s="352"/>
      <c r="AW116" s="352"/>
      <c r="AX116" s="368"/>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678</v>
      </c>
      <c r="AC117" s="342"/>
      <c r="AD117" s="343"/>
      <c r="AE117" s="285" t="s">
        <v>591</v>
      </c>
      <c r="AF117" s="285"/>
      <c r="AG117" s="285"/>
      <c r="AH117" s="285"/>
      <c r="AI117" s="285" t="s">
        <v>592</v>
      </c>
      <c r="AJ117" s="285"/>
      <c r="AK117" s="285"/>
      <c r="AL117" s="285"/>
      <c r="AM117" s="285" t="s">
        <v>593</v>
      </c>
      <c r="AN117" s="285"/>
      <c r="AO117" s="285"/>
      <c r="AP117" s="285"/>
      <c r="AQ117" s="285" t="s">
        <v>594</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357</v>
      </c>
      <c r="AF118" s="277"/>
      <c r="AG118" s="277"/>
      <c r="AH118" s="278"/>
      <c r="AI118" s="282" t="s">
        <v>358</v>
      </c>
      <c r="AJ118" s="277"/>
      <c r="AK118" s="277"/>
      <c r="AL118" s="278"/>
      <c r="AM118" s="282" t="s">
        <v>364</v>
      </c>
      <c r="AN118" s="277"/>
      <c r="AO118" s="277"/>
      <c r="AP118" s="278"/>
      <c r="AQ118" s="335" t="s">
        <v>476</v>
      </c>
      <c r="AR118" s="336"/>
      <c r="AS118" s="336"/>
      <c r="AT118" s="336"/>
      <c r="AU118" s="336"/>
      <c r="AV118" s="336"/>
      <c r="AW118" s="336"/>
      <c r="AX118" s="337"/>
    </row>
    <row r="119" spans="1:50" ht="23.25" customHeight="1" x14ac:dyDescent="0.15">
      <c r="A119" s="271"/>
      <c r="B119" s="272"/>
      <c r="C119" s="272"/>
      <c r="D119" s="272"/>
      <c r="E119" s="272"/>
      <c r="F119" s="273"/>
      <c r="G119" s="301" t="s">
        <v>589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590</v>
      </c>
      <c r="AC119" s="280"/>
      <c r="AD119" s="281"/>
      <c r="AE119" s="328">
        <v>1620166</v>
      </c>
      <c r="AF119" s="328"/>
      <c r="AG119" s="328"/>
      <c r="AH119" s="328"/>
      <c r="AI119" s="328">
        <v>3010000</v>
      </c>
      <c r="AJ119" s="328"/>
      <c r="AK119" s="328"/>
      <c r="AL119" s="328"/>
      <c r="AM119" s="328">
        <v>1818666</v>
      </c>
      <c r="AN119" s="328"/>
      <c r="AO119" s="328"/>
      <c r="AP119" s="328"/>
      <c r="AQ119" s="328">
        <v>1618000</v>
      </c>
      <c r="AR119" s="328"/>
      <c r="AS119" s="328"/>
      <c r="AT119" s="328"/>
      <c r="AU119" s="328"/>
      <c r="AV119" s="328"/>
      <c r="AW119" s="328"/>
      <c r="AX119" s="354"/>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678</v>
      </c>
      <c r="AC120" s="342"/>
      <c r="AD120" s="343"/>
      <c r="AE120" s="285" t="s">
        <v>595</v>
      </c>
      <c r="AF120" s="285"/>
      <c r="AG120" s="285"/>
      <c r="AH120" s="285"/>
      <c r="AI120" s="285" t="s">
        <v>596</v>
      </c>
      <c r="AJ120" s="285"/>
      <c r="AK120" s="285"/>
      <c r="AL120" s="285"/>
      <c r="AM120" s="285" t="s">
        <v>597</v>
      </c>
      <c r="AN120" s="285"/>
      <c r="AO120" s="285"/>
      <c r="AP120" s="285"/>
      <c r="AQ120" s="285" t="s">
        <v>598</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357</v>
      </c>
      <c r="AF121" s="277"/>
      <c r="AG121" s="277"/>
      <c r="AH121" s="278"/>
      <c r="AI121" s="282" t="s">
        <v>358</v>
      </c>
      <c r="AJ121" s="277"/>
      <c r="AK121" s="277"/>
      <c r="AL121" s="278"/>
      <c r="AM121" s="282" t="s">
        <v>364</v>
      </c>
      <c r="AN121" s="277"/>
      <c r="AO121" s="277"/>
      <c r="AP121" s="278"/>
      <c r="AQ121" s="335" t="s">
        <v>476</v>
      </c>
      <c r="AR121" s="336"/>
      <c r="AS121" s="336"/>
      <c r="AT121" s="336"/>
      <c r="AU121" s="336"/>
      <c r="AV121" s="336"/>
      <c r="AW121" s="336"/>
      <c r="AX121" s="337"/>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513</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357</v>
      </c>
      <c r="AF124" s="277"/>
      <c r="AG124" s="277"/>
      <c r="AH124" s="278"/>
      <c r="AI124" s="282" t="s">
        <v>358</v>
      </c>
      <c r="AJ124" s="277"/>
      <c r="AK124" s="277"/>
      <c r="AL124" s="278"/>
      <c r="AM124" s="282" t="s">
        <v>364</v>
      </c>
      <c r="AN124" s="277"/>
      <c r="AO124" s="277"/>
      <c r="AP124" s="278"/>
      <c r="AQ124" s="335" t="s">
        <v>476</v>
      </c>
      <c r="AR124" s="336"/>
      <c r="AS124" s="336"/>
      <c r="AT124" s="336"/>
      <c r="AU124" s="336"/>
      <c r="AV124" s="336"/>
      <c r="AW124" s="336"/>
      <c r="AX124" s="337"/>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511</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357</v>
      </c>
      <c r="AF127" s="277"/>
      <c r="AG127" s="277"/>
      <c r="AH127" s="278"/>
      <c r="AI127" s="282" t="s">
        <v>358</v>
      </c>
      <c r="AJ127" s="277"/>
      <c r="AK127" s="277"/>
      <c r="AL127" s="278"/>
      <c r="AM127" s="282" t="s">
        <v>364</v>
      </c>
      <c r="AN127" s="277"/>
      <c r="AO127" s="277"/>
      <c r="AP127" s="278"/>
      <c r="AQ127" s="335" t="s">
        <v>476</v>
      </c>
      <c r="AR127" s="336"/>
      <c r="AS127" s="336"/>
      <c r="AT127" s="336"/>
      <c r="AU127" s="336"/>
      <c r="AV127" s="336"/>
      <c r="AW127" s="336"/>
      <c r="AX127" s="337"/>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511</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6" t="s">
        <v>370</v>
      </c>
      <c r="B130" s="1014"/>
      <c r="C130" s="1013" t="s">
        <v>367</v>
      </c>
      <c r="D130" s="1014"/>
      <c r="E130" s="287" t="s">
        <v>400</v>
      </c>
      <c r="F130" s="288"/>
      <c r="G130" s="289" t="s">
        <v>599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7"/>
      <c r="B131" s="236"/>
      <c r="C131" s="235"/>
      <c r="D131" s="236"/>
      <c r="E131" s="222" t="s">
        <v>399</v>
      </c>
      <c r="F131" s="223"/>
      <c r="G131" s="216" t="s">
        <v>600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7"/>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686</v>
      </c>
      <c r="AR133" s="265"/>
      <c r="AS133" s="132" t="s">
        <v>356</v>
      </c>
      <c r="AT133" s="133"/>
      <c r="AU133" s="198">
        <v>29</v>
      </c>
      <c r="AV133" s="198"/>
      <c r="AW133" s="132" t="s">
        <v>301</v>
      </c>
      <c r="AX133" s="210"/>
    </row>
    <row r="134" spans="1:50" ht="39.75" customHeight="1" x14ac:dyDescent="0.15">
      <c r="A134" s="1017"/>
      <c r="B134" s="236"/>
      <c r="C134" s="235"/>
      <c r="D134" s="236"/>
      <c r="E134" s="235"/>
      <c r="F134" s="297"/>
      <c r="G134" s="211" t="s">
        <v>601</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573</v>
      </c>
      <c r="AC134" s="188"/>
      <c r="AD134" s="188"/>
      <c r="AE134" s="266">
        <v>143</v>
      </c>
      <c r="AF134" s="190"/>
      <c r="AG134" s="190"/>
      <c r="AH134" s="190"/>
      <c r="AI134" s="266">
        <v>144</v>
      </c>
      <c r="AJ134" s="190"/>
      <c r="AK134" s="190"/>
      <c r="AL134" s="190"/>
      <c r="AM134" s="266">
        <v>147</v>
      </c>
      <c r="AN134" s="190"/>
      <c r="AO134" s="190"/>
      <c r="AP134" s="190"/>
      <c r="AQ134" s="266" t="s">
        <v>580</v>
      </c>
      <c r="AR134" s="190"/>
      <c r="AS134" s="190"/>
      <c r="AT134" s="190"/>
      <c r="AU134" s="266" t="s">
        <v>693</v>
      </c>
      <c r="AV134" s="190"/>
      <c r="AW134" s="190"/>
      <c r="AX134" s="192"/>
    </row>
    <row r="135" spans="1:50" ht="39.75" customHeight="1" x14ac:dyDescent="0.15">
      <c r="A135" s="101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602</v>
      </c>
      <c r="AC135" s="202"/>
      <c r="AD135" s="202"/>
      <c r="AE135" s="266">
        <v>100</v>
      </c>
      <c r="AF135" s="190"/>
      <c r="AG135" s="190"/>
      <c r="AH135" s="190"/>
      <c r="AI135" s="266">
        <v>100</v>
      </c>
      <c r="AJ135" s="190"/>
      <c r="AK135" s="190"/>
      <c r="AL135" s="190"/>
      <c r="AM135" s="266">
        <v>100</v>
      </c>
      <c r="AN135" s="190"/>
      <c r="AO135" s="190"/>
      <c r="AP135" s="190"/>
      <c r="AQ135" s="266" t="s">
        <v>577</v>
      </c>
      <c r="AR135" s="190"/>
      <c r="AS135" s="190"/>
      <c r="AT135" s="190"/>
      <c r="AU135" s="266">
        <v>100</v>
      </c>
      <c r="AV135" s="190"/>
      <c r="AW135" s="190"/>
      <c r="AX135" s="192"/>
    </row>
    <row r="136" spans="1:50" ht="18.75" customHeight="1" x14ac:dyDescent="0.15">
      <c r="A136" s="1017"/>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customHeight="1" x14ac:dyDescent="0.15">
      <c r="A137" s="101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694</v>
      </c>
      <c r="AR137" s="265"/>
      <c r="AS137" s="132" t="s">
        <v>356</v>
      </c>
      <c r="AT137" s="133"/>
      <c r="AU137" s="198">
        <v>29</v>
      </c>
      <c r="AV137" s="198"/>
      <c r="AW137" s="132" t="s">
        <v>301</v>
      </c>
      <c r="AX137" s="210"/>
    </row>
    <row r="138" spans="1:50" ht="39.75" customHeight="1" x14ac:dyDescent="0.15">
      <c r="A138" s="1017"/>
      <c r="B138" s="236"/>
      <c r="C138" s="235"/>
      <c r="D138" s="236"/>
      <c r="E138" s="235"/>
      <c r="F138" s="297"/>
      <c r="G138" s="211" t="s">
        <v>605</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t="s">
        <v>603</v>
      </c>
      <c r="AC138" s="188"/>
      <c r="AD138" s="188"/>
      <c r="AE138" s="266">
        <v>95.3</v>
      </c>
      <c r="AF138" s="190"/>
      <c r="AG138" s="190"/>
      <c r="AH138" s="190"/>
      <c r="AI138" s="266">
        <v>95.5</v>
      </c>
      <c r="AJ138" s="190"/>
      <c r="AK138" s="190"/>
      <c r="AL138" s="190"/>
      <c r="AM138" s="266" t="s">
        <v>686</v>
      </c>
      <c r="AN138" s="190"/>
      <c r="AO138" s="190"/>
      <c r="AP138" s="190"/>
      <c r="AQ138" s="266" t="s">
        <v>575</v>
      </c>
      <c r="AR138" s="190"/>
      <c r="AS138" s="190"/>
      <c r="AT138" s="190"/>
      <c r="AU138" s="266" t="s">
        <v>688</v>
      </c>
      <c r="AV138" s="190"/>
      <c r="AW138" s="190"/>
      <c r="AX138" s="192"/>
    </row>
    <row r="139" spans="1:50" ht="39.75" customHeight="1" x14ac:dyDescent="0.15">
      <c r="A139" s="101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604</v>
      </c>
      <c r="AC139" s="202"/>
      <c r="AD139" s="202"/>
      <c r="AE139" s="266">
        <v>90</v>
      </c>
      <c r="AF139" s="190"/>
      <c r="AG139" s="190"/>
      <c r="AH139" s="190"/>
      <c r="AI139" s="266">
        <v>90</v>
      </c>
      <c r="AJ139" s="190"/>
      <c r="AK139" s="190"/>
      <c r="AL139" s="190"/>
      <c r="AM139" s="266">
        <v>90</v>
      </c>
      <c r="AN139" s="190"/>
      <c r="AO139" s="190"/>
      <c r="AP139" s="190"/>
      <c r="AQ139" s="266" t="s">
        <v>575</v>
      </c>
      <c r="AR139" s="190"/>
      <c r="AS139" s="190"/>
      <c r="AT139" s="190"/>
      <c r="AU139" s="266">
        <v>90</v>
      </c>
      <c r="AV139" s="190"/>
      <c r="AW139" s="190"/>
      <c r="AX139" s="192"/>
    </row>
    <row r="140" spans="1:50" ht="18.75" customHeight="1" x14ac:dyDescent="0.15">
      <c r="A140" s="1017"/>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customHeight="1" x14ac:dyDescent="0.15">
      <c r="A141" s="101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686</v>
      </c>
      <c r="AR141" s="265"/>
      <c r="AS141" s="132" t="s">
        <v>356</v>
      </c>
      <c r="AT141" s="133"/>
      <c r="AU141" s="198">
        <v>29</v>
      </c>
      <c r="AV141" s="198"/>
      <c r="AW141" s="132" t="s">
        <v>301</v>
      </c>
      <c r="AX141" s="210"/>
    </row>
    <row r="142" spans="1:50" ht="39.75" customHeight="1" x14ac:dyDescent="0.15">
      <c r="A142" s="1017"/>
      <c r="B142" s="236"/>
      <c r="C142" s="235"/>
      <c r="D142" s="236"/>
      <c r="E142" s="235"/>
      <c r="F142" s="297"/>
      <c r="G142" s="211" t="s">
        <v>606</v>
      </c>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t="s">
        <v>604</v>
      </c>
      <c r="AC142" s="188"/>
      <c r="AD142" s="188"/>
      <c r="AE142" s="266" t="s">
        <v>580</v>
      </c>
      <c r="AF142" s="190"/>
      <c r="AG142" s="190"/>
      <c r="AH142" s="190"/>
      <c r="AI142" s="266" t="s">
        <v>575</v>
      </c>
      <c r="AJ142" s="190"/>
      <c r="AK142" s="190"/>
      <c r="AL142" s="190"/>
      <c r="AM142" s="266" t="s">
        <v>686</v>
      </c>
      <c r="AN142" s="190"/>
      <c r="AO142" s="190"/>
      <c r="AP142" s="190"/>
      <c r="AQ142" s="266" t="s">
        <v>575</v>
      </c>
      <c r="AR142" s="190"/>
      <c r="AS142" s="190"/>
      <c r="AT142" s="190"/>
      <c r="AU142" s="266" t="s">
        <v>688</v>
      </c>
      <c r="AV142" s="190"/>
      <c r="AW142" s="190"/>
      <c r="AX142" s="192"/>
    </row>
    <row r="143" spans="1:50" ht="39.75" customHeight="1" x14ac:dyDescent="0.15">
      <c r="A143" s="101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15</v>
      </c>
      <c r="AC143" s="202"/>
      <c r="AD143" s="202"/>
      <c r="AE143" s="266" t="s">
        <v>608</v>
      </c>
      <c r="AF143" s="190"/>
      <c r="AG143" s="190"/>
      <c r="AH143" s="190"/>
      <c r="AI143" s="266" t="s">
        <v>577</v>
      </c>
      <c r="AJ143" s="190"/>
      <c r="AK143" s="190"/>
      <c r="AL143" s="190"/>
      <c r="AM143" s="266">
        <v>90</v>
      </c>
      <c r="AN143" s="190"/>
      <c r="AO143" s="190"/>
      <c r="AP143" s="190"/>
      <c r="AQ143" s="266" t="s">
        <v>608</v>
      </c>
      <c r="AR143" s="190"/>
      <c r="AS143" s="190"/>
      <c r="AT143" s="190"/>
      <c r="AU143" s="266">
        <v>90</v>
      </c>
      <c r="AV143" s="190"/>
      <c r="AW143" s="190"/>
      <c r="AX143" s="192"/>
    </row>
    <row r="144" spans="1:50" ht="18.75" customHeight="1" x14ac:dyDescent="0.15">
      <c r="A144" s="1017"/>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customHeight="1" x14ac:dyDescent="0.15">
      <c r="A145" s="101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695</v>
      </c>
      <c r="AR145" s="265"/>
      <c r="AS145" s="132" t="s">
        <v>356</v>
      </c>
      <c r="AT145" s="133"/>
      <c r="AU145" s="198">
        <v>29</v>
      </c>
      <c r="AV145" s="198"/>
      <c r="AW145" s="132" t="s">
        <v>301</v>
      </c>
      <c r="AX145" s="210"/>
    </row>
    <row r="146" spans="1:50" ht="39.75" customHeight="1" x14ac:dyDescent="0.15">
      <c r="A146" s="1017"/>
      <c r="B146" s="236"/>
      <c r="C146" s="235"/>
      <c r="D146" s="236"/>
      <c r="E146" s="235"/>
      <c r="F146" s="297"/>
      <c r="G146" s="211" t="s">
        <v>607</v>
      </c>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t="s">
        <v>574</v>
      </c>
      <c r="AC146" s="188"/>
      <c r="AD146" s="188"/>
      <c r="AE146" s="266">
        <v>96.6</v>
      </c>
      <c r="AF146" s="190"/>
      <c r="AG146" s="190"/>
      <c r="AH146" s="190"/>
      <c r="AI146" s="266">
        <v>97.3</v>
      </c>
      <c r="AJ146" s="190"/>
      <c r="AK146" s="190"/>
      <c r="AL146" s="190"/>
      <c r="AM146" s="266" t="s">
        <v>686</v>
      </c>
      <c r="AN146" s="190"/>
      <c r="AO146" s="190"/>
      <c r="AP146" s="190"/>
      <c r="AQ146" s="266" t="s">
        <v>575</v>
      </c>
      <c r="AR146" s="190"/>
      <c r="AS146" s="190"/>
      <c r="AT146" s="190"/>
      <c r="AU146" s="266" t="s">
        <v>696</v>
      </c>
      <c r="AV146" s="190"/>
      <c r="AW146" s="190"/>
      <c r="AX146" s="192"/>
    </row>
    <row r="147" spans="1:50" ht="39.75" customHeight="1" x14ac:dyDescent="0.15">
      <c r="A147" s="101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15</v>
      </c>
      <c r="AC147" s="202"/>
      <c r="AD147" s="202"/>
      <c r="AE147" s="266">
        <v>90</v>
      </c>
      <c r="AF147" s="190"/>
      <c r="AG147" s="190"/>
      <c r="AH147" s="190"/>
      <c r="AI147" s="266">
        <v>90</v>
      </c>
      <c r="AJ147" s="190"/>
      <c r="AK147" s="190"/>
      <c r="AL147" s="190"/>
      <c r="AM147" s="266">
        <v>90</v>
      </c>
      <c r="AN147" s="190"/>
      <c r="AO147" s="190"/>
      <c r="AP147" s="190"/>
      <c r="AQ147" s="266" t="s">
        <v>575</v>
      </c>
      <c r="AR147" s="190"/>
      <c r="AS147" s="190"/>
      <c r="AT147" s="190"/>
      <c r="AU147" s="266">
        <v>90</v>
      </c>
      <c r="AV147" s="190"/>
      <c r="AW147" s="190"/>
      <c r="AX147" s="192"/>
    </row>
    <row r="148" spans="1:50" ht="18.75" hidden="1" customHeight="1" x14ac:dyDescent="0.15">
      <c r="A148" s="1017"/>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7"/>
      <c r="B152" s="236"/>
      <c r="C152" s="235"/>
      <c r="D152" s="236"/>
      <c r="E152" s="235"/>
      <c r="F152" s="297"/>
      <c r="G152" s="255" t="s">
        <v>382</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1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7"/>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7"/>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0"/>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7"/>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7"/>
      <c r="B159" s="236"/>
      <c r="C159" s="235"/>
      <c r="D159" s="236"/>
      <c r="E159" s="235"/>
      <c r="F159" s="297"/>
      <c r="G159" s="255" t="s">
        <v>382</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7"/>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7"/>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0"/>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7"/>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7"/>
      <c r="B166" s="236"/>
      <c r="C166" s="235"/>
      <c r="D166" s="236"/>
      <c r="E166" s="235"/>
      <c r="F166" s="297"/>
      <c r="G166" s="255" t="s">
        <v>382</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7"/>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7"/>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0"/>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7"/>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7"/>
      <c r="B173" s="236"/>
      <c r="C173" s="235"/>
      <c r="D173" s="236"/>
      <c r="E173" s="235"/>
      <c r="F173" s="297"/>
      <c r="G173" s="255" t="s">
        <v>382</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7"/>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7"/>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0"/>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7"/>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7"/>
      <c r="B180" s="236"/>
      <c r="C180" s="235"/>
      <c r="D180" s="236"/>
      <c r="E180" s="235"/>
      <c r="F180" s="297"/>
      <c r="G180" s="255" t="s">
        <v>382</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7"/>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7"/>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0"/>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7"/>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7"/>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7"/>
      <c r="B188" s="236"/>
      <c r="C188" s="235"/>
      <c r="D188" s="236"/>
      <c r="E188" s="120" t="s">
        <v>609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7"/>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7"/>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7"/>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7"/>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7"/>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7"/>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7"/>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7"/>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7"/>
      <c r="B212" s="236"/>
      <c r="C212" s="235"/>
      <c r="D212" s="236"/>
      <c r="E212" s="235"/>
      <c r="F212" s="297"/>
      <c r="G212" s="255" t="s">
        <v>382</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1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7"/>
      <c r="B214" s="236"/>
      <c r="C214" s="235"/>
      <c r="D214" s="236"/>
      <c r="E214" s="235"/>
      <c r="F214" s="297"/>
      <c r="G214" s="211"/>
      <c r="H214" s="121"/>
      <c r="I214" s="121"/>
      <c r="J214" s="121"/>
      <c r="K214" s="121"/>
      <c r="L214" s="121"/>
      <c r="M214" s="121"/>
      <c r="N214" s="121"/>
      <c r="O214" s="121"/>
      <c r="P214" s="212"/>
      <c r="Q214" s="1004"/>
      <c r="R214" s="1005"/>
      <c r="S214" s="1005"/>
      <c r="T214" s="1005"/>
      <c r="U214" s="1005"/>
      <c r="V214" s="1005"/>
      <c r="W214" s="1005"/>
      <c r="X214" s="1005"/>
      <c r="Y214" s="1005"/>
      <c r="Z214" s="1005"/>
      <c r="AA214" s="100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7"/>
      <c r="B215" s="236"/>
      <c r="C215" s="235"/>
      <c r="D215" s="236"/>
      <c r="E215" s="235"/>
      <c r="F215" s="297"/>
      <c r="G215" s="213"/>
      <c r="H215" s="214"/>
      <c r="I215" s="214"/>
      <c r="J215" s="214"/>
      <c r="K215" s="214"/>
      <c r="L215" s="214"/>
      <c r="M215" s="214"/>
      <c r="N215" s="214"/>
      <c r="O215" s="214"/>
      <c r="P215" s="215"/>
      <c r="Q215" s="1007"/>
      <c r="R215" s="1008"/>
      <c r="S215" s="1008"/>
      <c r="T215" s="1008"/>
      <c r="U215" s="1008"/>
      <c r="V215" s="1008"/>
      <c r="W215" s="1008"/>
      <c r="X215" s="1008"/>
      <c r="Y215" s="1008"/>
      <c r="Z215" s="1008"/>
      <c r="AA215" s="100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7"/>
      <c r="B216" s="236"/>
      <c r="C216" s="235"/>
      <c r="D216" s="236"/>
      <c r="E216" s="235"/>
      <c r="F216" s="297"/>
      <c r="G216" s="213"/>
      <c r="H216" s="214"/>
      <c r="I216" s="214"/>
      <c r="J216" s="214"/>
      <c r="K216" s="214"/>
      <c r="L216" s="214"/>
      <c r="M216" s="214"/>
      <c r="N216" s="214"/>
      <c r="O216" s="214"/>
      <c r="P216" s="215"/>
      <c r="Q216" s="1007"/>
      <c r="R216" s="1008"/>
      <c r="S216" s="1008"/>
      <c r="T216" s="1008"/>
      <c r="U216" s="1008"/>
      <c r="V216" s="1008"/>
      <c r="W216" s="1008"/>
      <c r="X216" s="1008"/>
      <c r="Y216" s="1008"/>
      <c r="Z216" s="1008"/>
      <c r="AA216" s="1009"/>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7"/>
      <c r="B217" s="236"/>
      <c r="C217" s="235"/>
      <c r="D217" s="236"/>
      <c r="E217" s="235"/>
      <c r="F217" s="297"/>
      <c r="G217" s="213"/>
      <c r="H217" s="214"/>
      <c r="I217" s="214"/>
      <c r="J217" s="214"/>
      <c r="K217" s="214"/>
      <c r="L217" s="214"/>
      <c r="M217" s="214"/>
      <c r="N217" s="214"/>
      <c r="O217" s="214"/>
      <c r="P217" s="215"/>
      <c r="Q217" s="1007"/>
      <c r="R217" s="1008"/>
      <c r="S217" s="1008"/>
      <c r="T217" s="1008"/>
      <c r="U217" s="1008"/>
      <c r="V217" s="1008"/>
      <c r="W217" s="1008"/>
      <c r="X217" s="1008"/>
      <c r="Y217" s="1008"/>
      <c r="Z217" s="1008"/>
      <c r="AA217" s="100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7"/>
      <c r="B218" s="236"/>
      <c r="C218" s="235"/>
      <c r="D218" s="236"/>
      <c r="E218" s="235"/>
      <c r="F218" s="297"/>
      <c r="G218" s="216"/>
      <c r="H218" s="124"/>
      <c r="I218" s="124"/>
      <c r="J218" s="124"/>
      <c r="K218" s="124"/>
      <c r="L218" s="124"/>
      <c r="M218" s="124"/>
      <c r="N218" s="124"/>
      <c r="O218" s="124"/>
      <c r="P218" s="217"/>
      <c r="Q218" s="1010"/>
      <c r="R218" s="1011"/>
      <c r="S218" s="1011"/>
      <c r="T218" s="1011"/>
      <c r="U218" s="1011"/>
      <c r="V218" s="1011"/>
      <c r="W218" s="1011"/>
      <c r="X218" s="1011"/>
      <c r="Y218" s="1011"/>
      <c r="Z218" s="1011"/>
      <c r="AA218" s="101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7"/>
      <c r="B219" s="236"/>
      <c r="C219" s="235"/>
      <c r="D219" s="236"/>
      <c r="E219" s="235"/>
      <c r="F219" s="297"/>
      <c r="G219" s="255" t="s">
        <v>382</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7"/>
      <c r="B221" s="236"/>
      <c r="C221" s="235"/>
      <c r="D221" s="236"/>
      <c r="E221" s="235"/>
      <c r="F221" s="297"/>
      <c r="G221" s="211"/>
      <c r="H221" s="121"/>
      <c r="I221" s="121"/>
      <c r="J221" s="121"/>
      <c r="K221" s="121"/>
      <c r="L221" s="121"/>
      <c r="M221" s="121"/>
      <c r="N221" s="121"/>
      <c r="O221" s="121"/>
      <c r="P221" s="212"/>
      <c r="Q221" s="1004"/>
      <c r="R221" s="1005"/>
      <c r="S221" s="1005"/>
      <c r="T221" s="1005"/>
      <c r="U221" s="1005"/>
      <c r="V221" s="1005"/>
      <c r="W221" s="1005"/>
      <c r="X221" s="1005"/>
      <c r="Y221" s="1005"/>
      <c r="Z221" s="1005"/>
      <c r="AA221" s="100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7"/>
      <c r="B222" s="236"/>
      <c r="C222" s="235"/>
      <c r="D222" s="236"/>
      <c r="E222" s="235"/>
      <c r="F222" s="297"/>
      <c r="G222" s="213"/>
      <c r="H222" s="214"/>
      <c r="I222" s="214"/>
      <c r="J222" s="214"/>
      <c r="K222" s="214"/>
      <c r="L222" s="214"/>
      <c r="M222" s="214"/>
      <c r="N222" s="214"/>
      <c r="O222" s="214"/>
      <c r="P222" s="215"/>
      <c r="Q222" s="1007"/>
      <c r="R222" s="1008"/>
      <c r="S222" s="1008"/>
      <c r="T222" s="1008"/>
      <c r="U222" s="1008"/>
      <c r="V222" s="1008"/>
      <c r="W222" s="1008"/>
      <c r="X222" s="1008"/>
      <c r="Y222" s="1008"/>
      <c r="Z222" s="1008"/>
      <c r="AA222" s="100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7"/>
      <c r="B223" s="236"/>
      <c r="C223" s="235"/>
      <c r="D223" s="236"/>
      <c r="E223" s="235"/>
      <c r="F223" s="297"/>
      <c r="G223" s="213"/>
      <c r="H223" s="214"/>
      <c r="I223" s="214"/>
      <c r="J223" s="214"/>
      <c r="K223" s="214"/>
      <c r="L223" s="214"/>
      <c r="M223" s="214"/>
      <c r="N223" s="214"/>
      <c r="O223" s="214"/>
      <c r="P223" s="215"/>
      <c r="Q223" s="1007"/>
      <c r="R223" s="1008"/>
      <c r="S223" s="1008"/>
      <c r="T223" s="1008"/>
      <c r="U223" s="1008"/>
      <c r="V223" s="1008"/>
      <c r="W223" s="1008"/>
      <c r="X223" s="1008"/>
      <c r="Y223" s="1008"/>
      <c r="Z223" s="1008"/>
      <c r="AA223" s="1009"/>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7"/>
      <c r="B224" s="236"/>
      <c r="C224" s="235"/>
      <c r="D224" s="236"/>
      <c r="E224" s="235"/>
      <c r="F224" s="297"/>
      <c r="G224" s="213"/>
      <c r="H224" s="214"/>
      <c r="I224" s="214"/>
      <c r="J224" s="214"/>
      <c r="K224" s="214"/>
      <c r="L224" s="214"/>
      <c r="M224" s="214"/>
      <c r="N224" s="214"/>
      <c r="O224" s="214"/>
      <c r="P224" s="215"/>
      <c r="Q224" s="1007"/>
      <c r="R224" s="1008"/>
      <c r="S224" s="1008"/>
      <c r="T224" s="1008"/>
      <c r="U224" s="1008"/>
      <c r="V224" s="1008"/>
      <c r="W224" s="1008"/>
      <c r="X224" s="1008"/>
      <c r="Y224" s="1008"/>
      <c r="Z224" s="1008"/>
      <c r="AA224" s="100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7"/>
      <c r="B225" s="236"/>
      <c r="C225" s="235"/>
      <c r="D225" s="236"/>
      <c r="E225" s="235"/>
      <c r="F225" s="297"/>
      <c r="G225" s="216"/>
      <c r="H225" s="124"/>
      <c r="I225" s="124"/>
      <c r="J225" s="124"/>
      <c r="K225" s="124"/>
      <c r="L225" s="124"/>
      <c r="M225" s="124"/>
      <c r="N225" s="124"/>
      <c r="O225" s="124"/>
      <c r="P225" s="217"/>
      <c r="Q225" s="1010"/>
      <c r="R225" s="1011"/>
      <c r="S225" s="1011"/>
      <c r="T225" s="1011"/>
      <c r="U225" s="1011"/>
      <c r="V225" s="1011"/>
      <c r="W225" s="1011"/>
      <c r="X225" s="1011"/>
      <c r="Y225" s="1011"/>
      <c r="Z225" s="1011"/>
      <c r="AA225" s="101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7"/>
      <c r="B226" s="236"/>
      <c r="C226" s="235"/>
      <c r="D226" s="236"/>
      <c r="E226" s="235"/>
      <c r="F226" s="297"/>
      <c r="G226" s="255" t="s">
        <v>382</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7"/>
      <c r="B228" s="236"/>
      <c r="C228" s="235"/>
      <c r="D228" s="236"/>
      <c r="E228" s="235"/>
      <c r="F228" s="297"/>
      <c r="G228" s="211"/>
      <c r="H228" s="121"/>
      <c r="I228" s="121"/>
      <c r="J228" s="121"/>
      <c r="K228" s="121"/>
      <c r="L228" s="121"/>
      <c r="M228" s="121"/>
      <c r="N228" s="121"/>
      <c r="O228" s="121"/>
      <c r="P228" s="212"/>
      <c r="Q228" s="1004"/>
      <c r="R228" s="1005"/>
      <c r="S228" s="1005"/>
      <c r="T228" s="1005"/>
      <c r="U228" s="1005"/>
      <c r="V228" s="1005"/>
      <c r="W228" s="1005"/>
      <c r="X228" s="1005"/>
      <c r="Y228" s="1005"/>
      <c r="Z228" s="1005"/>
      <c r="AA228" s="100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7"/>
      <c r="B229" s="236"/>
      <c r="C229" s="235"/>
      <c r="D229" s="236"/>
      <c r="E229" s="235"/>
      <c r="F229" s="297"/>
      <c r="G229" s="213"/>
      <c r="H229" s="214"/>
      <c r="I229" s="214"/>
      <c r="J229" s="214"/>
      <c r="K229" s="214"/>
      <c r="L229" s="214"/>
      <c r="M229" s="214"/>
      <c r="N229" s="214"/>
      <c r="O229" s="214"/>
      <c r="P229" s="215"/>
      <c r="Q229" s="1007"/>
      <c r="R229" s="1008"/>
      <c r="S229" s="1008"/>
      <c r="T229" s="1008"/>
      <c r="U229" s="1008"/>
      <c r="V229" s="1008"/>
      <c r="W229" s="1008"/>
      <c r="X229" s="1008"/>
      <c r="Y229" s="1008"/>
      <c r="Z229" s="1008"/>
      <c r="AA229" s="100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7"/>
      <c r="B230" s="236"/>
      <c r="C230" s="235"/>
      <c r="D230" s="236"/>
      <c r="E230" s="235"/>
      <c r="F230" s="297"/>
      <c r="G230" s="213"/>
      <c r="H230" s="214"/>
      <c r="I230" s="214"/>
      <c r="J230" s="214"/>
      <c r="K230" s="214"/>
      <c r="L230" s="214"/>
      <c r="M230" s="214"/>
      <c r="N230" s="214"/>
      <c r="O230" s="214"/>
      <c r="P230" s="215"/>
      <c r="Q230" s="1007"/>
      <c r="R230" s="1008"/>
      <c r="S230" s="1008"/>
      <c r="T230" s="1008"/>
      <c r="U230" s="1008"/>
      <c r="V230" s="1008"/>
      <c r="W230" s="1008"/>
      <c r="X230" s="1008"/>
      <c r="Y230" s="1008"/>
      <c r="Z230" s="1008"/>
      <c r="AA230" s="1009"/>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7"/>
      <c r="B231" s="236"/>
      <c r="C231" s="235"/>
      <c r="D231" s="236"/>
      <c r="E231" s="235"/>
      <c r="F231" s="297"/>
      <c r="G231" s="213"/>
      <c r="H231" s="214"/>
      <c r="I231" s="214"/>
      <c r="J231" s="214"/>
      <c r="K231" s="214"/>
      <c r="L231" s="214"/>
      <c r="M231" s="214"/>
      <c r="N231" s="214"/>
      <c r="O231" s="214"/>
      <c r="P231" s="215"/>
      <c r="Q231" s="1007"/>
      <c r="R231" s="1008"/>
      <c r="S231" s="1008"/>
      <c r="T231" s="1008"/>
      <c r="U231" s="1008"/>
      <c r="V231" s="1008"/>
      <c r="W231" s="1008"/>
      <c r="X231" s="1008"/>
      <c r="Y231" s="1008"/>
      <c r="Z231" s="1008"/>
      <c r="AA231" s="100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7"/>
      <c r="B232" s="236"/>
      <c r="C232" s="235"/>
      <c r="D232" s="236"/>
      <c r="E232" s="235"/>
      <c r="F232" s="297"/>
      <c r="G232" s="216"/>
      <c r="H232" s="124"/>
      <c r="I232" s="124"/>
      <c r="J232" s="124"/>
      <c r="K232" s="124"/>
      <c r="L232" s="124"/>
      <c r="M232" s="124"/>
      <c r="N232" s="124"/>
      <c r="O232" s="124"/>
      <c r="P232" s="217"/>
      <c r="Q232" s="1010"/>
      <c r="R232" s="1011"/>
      <c r="S232" s="1011"/>
      <c r="T232" s="1011"/>
      <c r="U232" s="1011"/>
      <c r="V232" s="1011"/>
      <c r="W232" s="1011"/>
      <c r="X232" s="1011"/>
      <c r="Y232" s="1011"/>
      <c r="Z232" s="1011"/>
      <c r="AA232" s="101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7"/>
      <c r="B233" s="236"/>
      <c r="C233" s="235"/>
      <c r="D233" s="236"/>
      <c r="E233" s="235"/>
      <c r="F233" s="297"/>
      <c r="G233" s="255" t="s">
        <v>382</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7"/>
      <c r="B235" s="236"/>
      <c r="C235" s="235"/>
      <c r="D235" s="236"/>
      <c r="E235" s="235"/>
      <c r="F235" s="297"/>
      <c r="G235" s="211"/>
      <c r="H235" s="121"/>
      <c r="I235" s="121"/>
      <c r="J235" s="121"/>
      <c r="K235" s="121"/>
      <c r="L235" s="121"/>
      <c r="M235" s="121"/>
      <c r="N235" s="121"/>
      <c r="O235" s="121"/>
      <c r="P235" s="212"/>
      <c r="Q235" s="1004"/>
      <c r="R235" s="1005"/>
      <c r="S235" s="1005"/>
      <c r="T235" s="1005"/>
      <c r="U235" s="1005"/>
      <c r="V235" s="1005"/>
      <c r="W235" s="1005"/>
      <c r="X235" s="1005"/>
      <c r="Y235" s="1005"/>
      <c r="Z235" s="1005"/>
      <c r="AA235" s="100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7"/>
      <c r="B236" s="236"/>
      <c r="C236" s="235"/>
      <c r="D236" s="236"/>
      <c r="E236" s="235"/>
      <c r="F236" s="297"/>
      <c r="G236" s="213"/>
      <c r="H236" s="214"/>
      <c r="I236" s="214"/>
      <c r="J236" s="214"/>
      <c r="K236" s="214"/>
      <c r="L236" s="214"/>
      <c r="M236" s="214"/>
      <c r="N236" s="214"/>
      <c r="O236" s="214"/>
      <c r="P236" s="215"/>
      <c r="Q236" s="1007"/>
      <c r="R236" s="1008"/>
      <c r="S236" s="1008"/>
      <c r="T236" s="1008"/>
      <c r="U236" s="1008"/>
      <c r="V236" s="1008"/>
      <c r="W236" s="1008"/>
      <c r="X236" s="1008"/>
      <c r="Y236" s="1008"/>
      <c r="Z236" s="1008"/>
      <c r="AA236" s="100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7"/>
      <c r="B237" s="236"/>
      <c r="C237" s="235"/>
      <c r="D237" s="236"/>
      <c r="E237" s="235"/>
      <c r="F237" s="297"/>
      <c r="G237" s="213"/>
      <c r="H237" s="214"/>
      <c r="I237" s="214"/>
      <c r="J237" s="214"/>
      <c r="K237" s="214"/>
      <c r="L237" s="214"/>
      <c r="M237" s="214"/>
      <c r="N237" s="214"/>
      <c r="O237" s="214"/>
      <c r="P237" s="215"/>
      <c r="Q237" s="1007"/>
      <c r="R237" s="1008"/>
      <c r="S237" s="1008"/>
      <c r="T237" s="1008"/>
      <c r="U237" s="1008"/>
      <c r="V237" s="1008"/>
      <c r="W237" s="1008"/>
      <c r="X237" s="1008"/>
      <c r="Y237" s="1008"/>
      <c r="Z237" s="1008"/>
      <c r="AA237" s="1009"/>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7"/>
      <c r="B238" s="236"/>
      <c r="C238" s="235"/>
      <c r="D238" s="236"/>
      <c r="E238" s="235"/>
      <c r="F238" s="297"/>
      <c r="G238" s="213"/>
      <c r="H238" s="214"/>
      <c r="I238" s="214"/>
      <c r="J238" s="214"/>
      <c r="K238" s="214"/>
      <c r="L238" s="214"/>
      <c r="M238" s="214"/>
      <c r="N238" s="214"/>
      <c r="O238" s="214"/>
      <c r="P238" s="215"/>
      <c r="Q238" s="1007"/>
      <c r="R238" s="1008"/>
      <c r="S238" s="1008"/>
      <c r="T238" s="1008"/>
      <c r="U238" s="1008"/>
      <c r="V238" s="1008"/>
      <c r="W238" s="1008"/>
      <c r="X238" s="1008"/>
      <c r="Y238" s="1008"/>
      <c r="Z238" s="1008"/>
      <c r="AA238" s="100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7"/>
      <c r="B239" s="236"/>
      <c r="C239" s="235"/>
      <c r="D239" s="236"/>
      <c r="E239" s="235"/>
      <c r="F239" s="297"/>
      <c r="G239" s="216"/>
      <c r="H239" s="124"/>
      <c r="I239" s="124"/>
      <c r="J239" s="124"/>
      <c r="K239" s="124"/>
      <c r="L239" s="124"/>
      <c r="M239" s="124"/>
      <c r="N239" s="124"/>
      <c r="O239" s="124"/>
      <c r="P239" s="217"/>
      <c r="Q239" s="1010"/>
      <c r="R239" s="1011"/>
      <c r="S239" s="1011"/>
      <c r="T239" s="1011"/>
      <c r="U239" s="1011"/>
      <c r="V239" s="1011"/>
      <c r="W239" s="1011"/>
      <c r="X239" s="1011"/>
      <c r="Y239" s="1011"/>
      <c r="Z239" s="1011"/>
      <c r="AA239" s="101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7"/>
      <c r="B240" s="236"/>
      <c r="C240" s="235"/>
      <c r="D240" s="236"/>
      <c r="E240" s="235"/>
      <c r="F240" s="297"/>
      <c r="G240" s="255" t="s">
        <v>382</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7"/>
      <c r="B242" s="236"/>
      <c r="C242" s="235"/>
      <c r="D242" s="236"/>
      <c r="E242" s="235"/>
      <c r="F242" s="297"/>
      <c r="G242" s="211"/>
      <c r="H242" s="121"/>
      <c r="I242" s="121"/>
      <c r="J242" s="121"/>
      <c r="K242" s="121"/>
      <c r="L242" s="121"/>
      <c r="M242" s="121"/>
      <c r="N242" s="121"/>
      <c r="O242" s="121"/>
      <c r="P242" s="212"/>
      <c r="Q242" s="1004"/>
      <c r="R242" s="1005"/>
      <c r="S242" s="1005"/>
      <c r="T242" s="1005"/>
      <c r="U242" s="1005"/>
      <c r="V242" s="1005"/>
      <c r="W242" s="1005"/>
      <c r="X242" s="1005"/>
      <c r="Y242" s="1005"/>
      <c r="Z242" s="1005"/>
      <c r="AA242" s="100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7"/>
      <c r="B243" s="236"/>
      <c r="C243" s="235"/>
      <c r="D243" s="236"/>
      <c r="E243" s="235"/>
      <c r="F243" s="297"/>
      <c r="G243" s="213"/>
      <c r="H243" s="214"/>
      <c r="I243" s="214"/>
      <c r="J243" s="214"/>
      <c r="K243" s="214"/>
      <c r="L243" s="214"/>
      <c r="M243" s="214"/>
      <c r="N243" s="214"/>
      <c r="O243" s="214"/>
      <c r="P243" s="215"/>
      <c r="Q243" s="1007"/>
      <c r="R243" s="1008"/>
      <c r="S243" s="1008"/>
      <c r="T243" s="1008"/>
      <c r="U243" s="1008"/>
      <c r="V243" s="1008"/>
      <c r="W243" s="1008"/>
      <c r="X243" s="1008"/>
      <c r="Y243" s="1008"/>
      <c r="Z243" s="1008"/>
      <c r="AA243" s="100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7"/>
      <c r="B244" s="236"/>
      <c r="C244" s="235"/>
      <c r="D244" s="236"/>
      <c r="E244" s="235"/>
      <c r="F244" s="297"/>
      <c r="G244" s="213"/>
      <c r="H244" s="214"/>
      <c r="I244" s="214"/>
      <c r="J244" s="214"/>
      <c r="K244" s="214"/>
      <c r="L244" s="214"/>
      <c r="M244" s="214"/>
      <c r="N244" s="214"/>
      <c r="O244" s="214"/>
      <c r="P244" s="215"/>
      <c r="Q244" s="1007"/>
      <c r="R244" s="1008"/>
      <c r="S244" s="1008"/>
      <c r="T244" s="1008"/>
      <c r="U244" s="1008"/>
      <c r="V244" s="1008"/>
      <c r="W244" s="1008"/>
      <c r="X244" s="1008"/>
      <c r="Y244" s="1008"/>
      <c r="Z244" s="1008"/>
      <c r="AA244" s="1009"/>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7"/>
      <c r="B245" s="236"/>
      <c r="C245" s="235"/>
      <c r="D245" s="236"/>
      <c r="E245" s="235"/>
      <c r="F245" s="297"/>
      <c r="G245" s="213"/>
      <c r="H245" s="214"/>
      <c r="I245" s="214"/>
      <c r="J245" s="214"/>
      <c r="K245" s="214"/>
      <c r="L245" s="214"/>
      <c r="M245" s="214"/>
      <c r="N245" s="214"/>
      <c r="O245" s="214"/>
      <c r="P245" s="215"/>
      <c r="Q245" s="1007"/>
      <c r="R245" s="1008"/>
      <c r="S245" s="1008"/>
      <c r="T245" s="1008"/>
      <c r="U245" s="1008"/>
      <c r="V245" s="1008"/>
      <c r="W245" s="1008"/>
      <c r="X245" s="1008"/>
      <c r="Y245" s="1008"/>
      <c r="Z245" s="1008"/>
      <c r="AA245" s="100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7"/>
      <c r="B246" s="236"/>
      <c r="C246" s="235"/>
      <c r="D246" s="236"/>
      <c r="E246" s="298"/>
      <c r="F246" s="299"/>
      <c r="G246" s="216"/>
      <c r="H246" s="124"/>
      <c r="I246" s="124"/>
      <c r="J246" s="124"/>
      <c r="K246" s="124"/>
      <c r="L246" s="124"/>
      <c r="M246" s="124"/>
      <c r="N246" s="124"/>
      <c r="O246" s="124"/>
      <c r="P246" s="217"/>
      <c r="Q246" s="1010"/>
      <c r="R246" s="1011"/>
      <c r="S246" s="1011"/>
      <c r="T246" s="1011"/>
      <c r="U246" s="1011"/>
      <c r="V246" s="1011"/>
      <c r="W246" s="1011"/>
      <c r="X246" s="1011"/>
      <c r="Y246" s="1011"/>
      <c r="Z246" s="1011"/>
      <c r="AA246" s="101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7"/>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7"/>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7"/>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7"/>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7"/>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7"/>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7"/>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7"/>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7"/>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7"/>
      <c r="B272" s="236"/>
      <c r="C272" s="235"/>
      <c r="D272" s="236"/>
      <c r="E272" s="235"/>
      <c r="F272" s="297"/>
      <c r="G272" s="255" t="s">
        <v>382</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1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7"/>
      <c r="B274" s="236"/>
      <c r="C274" s="235"/>
      <c r="D274" s="236"/>
      <c r="E274" s="235"/>
      <c r="F274" s="297"/>
      <c r="G274" s="211"/>
      <c r="H274" s="121"/>
      <c r="I274" s="121"/>
      <c r="J274" s="121"/>
      <c r="K274" s="121"/>
      <c r="L274" s="121"/>
      <c r="M274" s="121"/>
      <c r="N274" s="121"/>
      <c r="O274" s="121"/>
      <c r="P274" s="212"/>
      <c r="Q274" s="1004"/>
      <c r="R274" s="1005"/>
      <c r="S274" s="1005"/>
      <c r="T274" s="1005"/>
      <c r="U274" s="1005"/>
      <c r="V274" s="1005"/>
      <c r="W274" s="1005"/>
      <c r="X274" s="1005"/>
      <c r="Y274" s="1005"/>
      <c r="Z274" s="1005"/>
      <c r="AA274" s="100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7"/>
      <c r="B275" s="236"/>
      <c r="C275" s="235"/>
      <c r="D275" s="236"/>
      <c r="E275" s="235"/>
      <c r="F275" s="297"/>
      <c r="G275" s="213"/>
      <c r="H275" s="214"/>
      <c r="I275" s="214"/>
      <c r="J275" s="214"/>
      <c r="K275" s="214"/>
      <c r="L275" s="214"/>
      <c r="M275" s="214"/>
      <c r="N275" s="214"/>
      <c r="O275" s="214"/>
      <c r="P275" s="215"/>
      <c r="Q275" s="1007"/>
      <c r="R275" s="1008"/>
      <c r="S275" s="1008"/>
      <c r="T275" s="1008"/>
      <c r="U275" s="1008"/>
      <c r="V275" s="1008"/>
      <c r="W275" s="1008"/>
      <c r="X275" s="1008"/>
      <c r="Y275" s="1008"/>
      <c r="Z275" s="1008"/>
      <c r="AA275" s="100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7"/>
      <c r="B276" s="236"/>
      <c r="C276" s="235"/>
      <c r="D276" s="236"/>
      <c r="E276" s="235"/>
      <c r="F276" s="297"/>
      <c r="G276" s="213"/>
      <c r="H276" s="214"/>
      <c r="I276" s="214"/>
      <c r="J276" s="214"/>
      <c r="K276" s="214"/>
      <c r="L276" s="214"/>
      <c r="M276" s="214"/>
      <c r="N276" s="214"/>
      <c r="O276" s="214"/>
      <c r="P276" s="215"/>
      <c r="Q276" s="1007"/>
      <c r="R276" s="1008"/>
      <c r="S276" s="1008"/>
      <c r="T276" s="1008"/>
      <c r="U276" s="1008"/>
      <c r="V276" s="1008"/>
      <c r="W276" s="1008"/>
      <c r="X276" s="1008"/>
      <c r="Y276" s="1008"/>
      <c r="Z276" s="1008"/>
      <c r="AA276" s="1009"/>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7"/>
      <c r="B277" s="236"/>
      <c r="C277" s="235"/>
      <c r="D277" s="236"/>
      <c r="E277" s="235"/>
      <c r="F277" s="297"/>
      <c r="G277" s="213"/>
      <c r="H277" s="214"/>
      <c r="I277" s="214"/>
      <c r="J277" s="214"/>
      <c r="K277" s="214"/>
      <c r="L277" s="214"/>
      <c r="M277" s="214"/>
      <c r="N277" s="214"/>
      <c r="O277" s="214"/>
      <c r="P277" s="215"/>
      <c r="Q277" s="1007"/>
      <c r="R277" s="1008"/>
      <c r="S277" s="1008"/>
      <c r="T277" s="1008"/>
      <c r="U277" s="1008"/>
      <c r="V277" s="1008"/>
      <c r="W277" s="1008"/>
      <c r="X277" s="1008"/>
      <c r="Y277" s="1008"/>
      <c r="Z277" s="1008"/>
      <c r="AA277" s="100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7"/>
      <c r="B278" s="236"/>
      <c r="C278" s="235"/>
      <c r="D278" s="236"/>
      <c r="E278" s="235"/>
      <c r="F278" s="297"/>
      <c r="G278" s="216"/>
      <c r="H278" s="124"/>
      <c r="I278" s="124"/>
      <c r="J278" s="124"/>
      <c r="K278" s="124"/>
      <c r="L278" s="124"/>
      <c r="M278" s="124"/>
      <c r="N278" s="124"/>
      <c r="O278" s="124"/>
      <c r="P278" s="217"/>
      <c r="Q278" s="1010"/>
      <c r="R278" s="1011"/>
      <c r="S278" s="1011"/>
      <c r="T278" s="1011"/>
      <c r="U278" s="1011"/>
      <c r="V278" s="1011"/>
      <c r="W278" s="1011"/>
      <c r="X278" s="1011"/>
      <c r="Y278" s="1011"/>
      <c r="Z278" s="1011"/>
      <c r="AA278" s="101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7"/>
      <c r="B279" s="236"/>
      <c r="C279" s="235"/>
      <c r="D279" s="236"/>
      <c r="E279" s="235"/>
      <c r="F279" s="297"/>
      <c r="G279" s="255" t="s">
        <v>382</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7"/>
      <c r="B281" s="236"/>
      <c r="C281" s="235"/>
      <c r="D281" s="236"/>
      <c r="E281" s="235"/>
      <c r="F281" s="297"/>
      <c r="G281" s="211"/>
      <c r="H281" s="121"/>
      <c r="I281" s="121"/>
      <c r="J281" s="121"/>
      <c r="K281" s="121"/>
      <c r="L281" s="121"/>
      <c r="M281" s="121"/>
      <c r="N281" s="121"/>
      <c r="O281" s="121"/>
      <c r="P281" s="212"/>
      <c r="Q281" s="1004"/>
      <c r="R281" s="1005"/>
      <c r="S281" s="1005"/>
      <c r="T281" s="1005"/>
      <c r="U281" s="1005"/>
      <c r="V281" s="1005"/>
      <c r="W281" s="1005"/>
      <c r="X281" s="1005"/>
      <c r="Y281" s="1005"/>
      <c r="Z281" s="1005"/>
      <c r="AA281" s="100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7"/>
      <c r="B282" s="236"/>
      <c r="C282" s="235"/>
      <c r="D282" s="236"/>
      <c r="E282" s="235"/>
      <c r="F282" s="297"/>
      <c r="G282" s="213"/>
      <c r="H282" s="214"/>
      <c r="I282" s="214"/>
      <c r="J282" s="214"/>
      <c r="K282" s="214"/>
      <c r="L282" s="214"/>
      <c r="M282" s="214"/>
      <c r="N282" s="214"/>
      <c r="O282" s="214"/>
      <c r="P282" s="215"/>
      <c r="Q282" s="1007"/>
      <c r="R282" s="1008"/>
      <c r="S282" s="1008"/>
      <c r="T282" s="1008"/>
      <c r="U282" s="1008"/>
      <c r="V282" s="1008"/>
      <c r="W282" s="1008"/>
      <c r="X282" s="1008"/>
      <c r="Y282" s="1008"/>
      <c r="Z282" s="1008"/>
      <c r="AA282" s="100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7"/>
      <c r="B283" s="236"/>
      <c r="C283" s="235"/>
      <c r="D283" s="236"/>
      <c r="E283" s="235"/>
      <c r="F283" s="297"/>
      <c r="G283" s="213"/>
      <c r="H283" s="214"/>
      <c r="I283" s="214"/>
      <c r="J283" s="214"/>
      <c r="K283" s="214"/>
      <c r="L283" s="214"/>
      <c r="M283" s="214"/>
      <c r="N283" s="214"/>
      <c r="O283" s="214"/>
      <c r="P283" s="215"/>
      <c r="Q283" s="1007"/>
      <c r="R283" s="1008"/>
      <c r="S283" s="1008"/>
      <c r="T283" s="1008"/>
      <c r="U283" s="1008"/>
      <c r="V283" s="1008"/>
      <c r="W283" s="1008"/>
      <c r="X283" s="1008"/>
      <c r="Y283" s="1008"/>
      <c r="Z283" s="1008"/>
      <c r="AA283" s="1009"/>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7"/>
      <c r="B284" s="236"/>
      <c r="C284" s="235"/>
      <c r="D284" s="236"/>
      <c r="E284" s="235"/>
      <c r="F284" s="297"/>
      <c r="G284" s="213"/>
      <c r="H284" s="214"/>
      <c r="I284" s="214"/>
      <c r="J284" s="214"/>
      <c r="K284" s="214"/>
      <c r="L284" s="214"/>
      <c r="M284" s="214"/>
      <c r="N284" s="214"/>
      <c r="O284" s="214"/>
      <c r="P284" s="215"/>
      <c r="Q284" s="1007"/>
      <c r="R284" s="1008"/>
      <c r="S284" s="1008"/>
      <c r="T284" s="1008"/>
      <c r="U284" s="1008"/>
      <c r="V284" s="1008"/>
      <c r="W284" s="1008"/>
      <c r="X284" s="1008"/>
      <c r="Y284" s="1008"/>
      <c r="Z284" s="1008"/>
      <c r="AA284" s="100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7"/>
      <c r="B285" s="236"/>
      <c r="C285" s="235"/>
      <c r="D285" s="236"/>
      <c r="E285" s="235"/>
      <c r="F285" s="297"/>
      <c r="G285" s="216"/>
      <c r="H285" s="124"/>
      <c r="I285" s="124"/>
      <c r="J285" s="124"/>
      <c r="K285" s="124"/>
      <c r="L285" s="124"/>
      <c r="M285" s="124"/>
      <c r="N285" s="124"/>
      <c r="O285" s="124"/>
      <c r="P285" s="217"/>
      <c r="Q285" s="1010"/>
      <c r="R285" s="1011"/>
      <c r="S285" s="1011"/>
      <c r="T285" s="1011"/>
      <c r="U285" s="1011"/>
      <c r="V285" s="1011"/>
      <c r="W285" s="1011"/>
      <c r="X285" s="1011"/>
      <c r="Y285" s="1011"/>
      <c r="Z285" s="1011"/>
      <c r="AA285" s="101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7"/>
      <c r="B286" s="236"/>
      <c r="C286" s="235"/>
      <c r="D286" s="236"/>
      <c r="E286" s="235"/>
      <c r="F286" s="297"/>
      <c r="G286" s="255" t="s">
        <v>382</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7"/>
      <c r="B288" s="236"/>
      <c r="C288" s="235"/>
      <c r="D288" s="236"/>
      <c r="E288" s="235"/>
      <c r="F288" s="297"/>
      <c r="G288" s="211"/>
      <c r="H288" s="121"/>
      <c r="I288" s="121"/>
      <c r="J288" s="121"/>
      <c r="K288" s="121"/>
      <c r="L288" s="121"/>
      <c r="M288" s="121"/>
      <c r="N288" s="121"/>
      <c r="O288" s="121"/>
      <c r="P288" s="212"/>
      <c r="Q288" s="1004"/>
      <c r="R288" s="1005"/>
      <c r="S288" s="1005"/>
      <c r="T288" s="1005"/>
      <c r="U288" s="1005"/>
      <c r="V288" s="1005"/>
      <c r="W288" s="1005"/>
      <c r="X288" s="1005"/>
      <c r="Y288" s="1005"/>
      <c r="Z288" s="1005"/>
      <c r="AA288" s="100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7"/>
      <c r="B289" s="236"/>
      <c r="C289" s="235"/>
      <c r="D289" s="236"/>
      <c r="E289" s="235"/>
      <c r="F289" s="297"/>
      <c r="G289" s="213"/>
      <c r="H289" s="214"/>
      <c r="I289" s="214"/>
      <c r="J289" s="214"/>
      <c r="K289" s="214"/>
      <c r="L289" s="214"/>
      <c r="M289" s="214"/>
      <c r="N289" s="214"/>
      <c r="O289" s="214"/>
      <c r="P289" s="215"/>
      <c r="Q289" s="1007"/>
      <c r="R289" s="1008"/>
      <c r="S289" s="1008"/>
      <c r="T289" s="1008"/>
      <c r="U289" s="1008"/>
      <c r="V289" s="1008"/>
      <c r="W289" s="1008"/>
      <c r="X289" s="1008"/>
      <c r="Y289" s="1008"/>
      <c r="Z289" s="1008"/>
      <c r="AA289" s="100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7"/>
      <c r="B290" s="236"/>
      <c r="C290" s="235"/>
      <c r="D290" s="236"/>
      <c r="E290" s="235"/>
      <c r="F290" s="297"/>
      <c r="G290" s="213"/>
      <c r="H290" s="214"/>
      <c r="I290" s="214"/>
      <c r="J290" s="214"/>
      <c r="K290" s="214"/>
      <c r="L290" s="214"/>
      <c r="M290" s="214"/>
      <c r="N290" s="214"/>
      <c r="O290" s="214"/>
      <c r="P290" s="215"/>
      <c r="Q290" s="1007"/>
      <c r="R290" s="1008"/>
      <c r="S290" s="1008"/>
      <c r="T290" s="1008"/>
      <c r="U290" s="1008"/>
      <c r="V290" s="1008"/>
      <c r="W290" s="1008"/>
      <c r="X290" s="1008"/>
      <c r="Y290" s="1008"/>
      <c r="Z290" s="1008"/>
      <c r="AA290" s="1009"/>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7"/>
      <c r="B291" s="236"/>
      <c r="C291" s="235"/>
      <c r="D291" s="236"/>
      <c r="E291" s="235"/>
      <c r="F291" s="297"/>
      <c r="G291" s="213"/>
      <c r="H291" s="214"/>
      <c r="I291" s="214"/>
      <c r="J291" s="214"/>
      <c r="K291" s="214"/>
      <c r="L291" s="214"/>
      <c r="M291" s="214"/>
      <c r="N291" s="214"/>
      <c r="O291" s="214"/>
      <c r="P291" s="215"/>
      <c r="Q291" s="1007"/>
      <c r="R291" s="1008"/>
      <c r="S291" s="1008"/>
      <c r="T291" s="1008"/>
      <c r="U291" s="1008"/>
      <c r="V291" s="1008"/>
      <c r="W291" s="1008"/>
      <c r="X291" s="1008"/>
      <c r="Y291" s="1008"/>
      <c r="Z291" s="1008"/>
      <c r="AA291" s="100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7"/>
      <c r="B292" s="236"/>
      <c r="C292" s="235"/>
      <c r="D292" s="236"/>
      <c r="E292" s="235"/>
      <c r="F292" s="297"/>
      <c r="G292" s="216"/>
      <c r="H292" s="124"/>
      <c r="I292" s="124"/>
      <c r="J292" s="124"/>
      <c r="K292" s="124"/>
      <c r="L292" s="124"/>
      <c r="M292" s="124"/>
      <c r="N292" s="124"/>
      <c r="O292" s="124"/>
      <c r="P292" s="217"/>
      <c r="Q292" s="1010"/>
      <c r="R292" s="1011"/>
      <c r="S292" s="1011"/>
      <c r="T292" s="1011"/>
      <c r="U292" s="1011"/>
      <c r="V292" s="1011"/>
      <c r="W292" s="1011"/>
      <c r="X292" s="1011"/>
      <c r="Y292" s="1011"/>
      <c r="Z292" s="1011"/>
      <c r="AA292" s="101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7"/>
      <c r="B293" s="236"/>
      <c r="C293" s="235"/>
      <c r="D293" s="236"/>
      <c r="E293" s="235"/>
      <c r="F293" s="297"/>
      <c r="G293" s="255" t="s">
        <v>382</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7"/>
      <c r="B295" s="236"/>
      <c r="C295" s="235"/>
      <c r="D295" s="236"/>
      <c r="E295" s="235"/>
      <c r="F295" s="297"/>
      <c r="G295" s="211"/>
      <c r="H295" s="121"/>
      <c r="I295" s="121"/>
      <c r="J295" s="121"/>
      <c r="K295" s="121"/>
      <c r="L295" s="121"/>
      <c r="M295" s="121"/>
      <c r="N295" s="121"/>
      <c r="O295" s="121"/>
      <c r="P295" s="212"/>
      <c r="Q295" s="1004"/>
      <c r="R295" s="1005"/>
      <c r="S295" s="1005"/>
      <c r="T295" s="1005"/>
      <c r="U295" s="1005"/>
      <c r="V295" s="1005"/>
      <c r="W295" s="1005"/>
      <c r="X295" s="1005"/>
      <c r="Y295" s="1005"/>
      <c r="Z295" s="1005"/>
      <c r="AA295" s="100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7"/>
      <c r="B296" s="236"/>
      <c r="C296" s="235"/>
      <c r="D296" s="236"/>
      <c r="E296" s="235"/>
      <c r="F296" s="297"/>
      <c r="G296" s="213"/>
      <c r="H296" s="214"/>
      <c r="I296" s="214"/>
      <c r="J296" s="214"/>
      <c r="K296" s="214"/>
      <c r="L296" s="214"/>
      <c r="M296" s="214"/>
      <c r="N296" s="214"/>
      <c r="O296" s="214"/>
      <c r="P296" s="215"/>
      <c r="Q296" s="1007"/>
      <c r="R296" s="1008"/>
      <c r="S296" s="1008"/>
      <c r="T296" s="1008"/>
      <c r="U296" s="1008"/>
      <c r="V296" s="1008"/>
      <c r="W296" s="1008"/>
      <c r="X296" s="1008"/>
      <c r="Y296" s="1008"/>
      <c r="Z296" s="1008"/>
      <c r="AA296" s="100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7"/>
      <c r="B297" s="236"/>
      <c r="C297" s="235"/>
      <c r="D297" s="236"/>
      <c r="E297" s="235"/>
      <c r="F297" s="297"/>
      <c r="G297" s="213"/>
      <c r="H297" s="214"/>
      <c r="I297" s="214"/>
      <c r="J297" s="214"/>
      <c r="K297" s="214"/>
      <c r="L297" s="214"/>
      <c r="M297" s="214"/>
      <c r="N297" s="214"/>
      <c r="O297" s="214"/>
      <c r="P297" s="215"/>
      <c r="Q297" s="1007"/>
      <c r="R297" s="1008"/>
      <c r="S297" s="1008"/>
      <c r="T297" s="1008"/>
      <c r="U297" s="1008"/>
      <c r="V297" s="1008"/>
      <c r="W297" s="1008"/>
      <c r="X297" s="1008"/>
      <c r="Y297" s="1008"/>
      <c r="Z297" s="1008"/>
      <c r="AA297" s="1009"/>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7"/>
      <c r="B298" s="236"/>
      <c r="C298" s="235"/>
      <c r="D298" s="236"/>
      <c r="E298" s="235"/>
      <c r="F298" s="297"/>
      <c r="G298" s="213"/>
      <c r="H298" s="214"/>
      <c r="I298" s="214"/>
      <c r="J298" s="214"/>
      <c r="K298" s="214"/>
      <c r="L298" s="214"/>
      <c r="M298" s="214"/>
      <c r="N298" s="214"/>
      <c r="O298" s="214"/>
      <c r="P298" s="215"/>
      <c r="Q298" s="1007"/>
      <c r="R298" s="1008"/>
      <c r="S298" s="1008"/>
      <c r="T298" s="1008"/>
      <c r="U298" s="1008"/>
      <c r="V298" s="1008"/>
      <c r="W298" s="1008"/>
      <c r="X298" s="1008"/>
      <c r="Y298" s="1008"/>
      <c r="Z298" s="1008"/>
      <c r="AA298" s="100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7"/>
      <c r="B299" s="236"/>
      <c r="C299" s="235"/>
      <c r="D299" s="236"/>
      <c r="E299" s="235"/>
      <c r="F299" s="297"/>
      <c r="G299" s="216"/>
      <c r="H299" s="124"/>
      <c r="I299" s="124"/>
      <c r="J299" s="124"/>
      <c r="K299" s="124"/>
      <c r="L299" s="124"/>
      <c r="M299" s="124"/>
      <c r="N299" s="124"/>
      <c r="O299" s="124"/>
      <c r="P299" s="217"/>
      <c r="Q299" s="1010"/>
      <c r="R299" s="1011"/>
      <c r="S299" s="1011"/>
      <c r="T299" s="1011"/>
      <c r="U299" s="1011"/>
      <c r="V299" s="1011"/>
      <c r="W299" s="1011"/>
      <c r="X299" s="1011"/>
      <c r="Y299" s="1011"/>
      <c r="Z299" s="1011"/>
      <c r="AA299" s="101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7"/>
      <c r="B300" s="236"/>
      <c r="C300" s="235"/>
      <c r="D300" s="236"/>
      <c r="E300" s="235"/>
      <c r="F300" s="297"/>
      <c r="G300" s="255" t="s">
        <v>382</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7"/>
      <c r="B302" s="236"/>
      <c r="C302" s="235"/>
      <c r="D302" s="236"/>
      <c r="E302" s="235"/>
      <c r="F302" s="297"/>
      <c r="G302" s="211"/>
      <c r="H302" s="121"/>
      <c r="I302" s="121"/>
      <c r="J302" s="121"/>
      <c r="K302" s="121"/>
      <c r="L302" s="121"/>
      <c r="M302" s="121"/>
      <c r="N302" s="121"/>
      <c r="O302" s="121"/>
      <c r="P302" s="212"/>
      <c r="Q302" s="1004"/>
      <c r="R302" s="1005"/>
      <c r="S302" s="1005"/>
      <c r="T302" s="1005"/>
      <c r="U302" s="1005"/>
      <c r="V302" s="1005"/>
      <c r="W302" s="1005"/>
      <c r="X302" s="1005"/>
      <c r="Y302" s="1005"/>
      <c r="Z302" s="1005"/>
      <c r="AA302" s="100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7"/>
      <c r="B303" s="236"/>
      <c r="C303" s="235"/>
      <c r="D303" s="236"/>
      <c r="E303" s="235"/>
      <c r="F303" s="297"/>
      <c r="G303" s="213"/>
      <c r="H303" s="214"/>
      <c r="I303" s="214"/>
      <c r="J303" s="214"/>
      <c r="K303" s="214"/>
      <c r="L303" s="214"/>
      <c r="M303" s="214"/>
      <c r="N303" s="214"/>
      <c r="O303" s="214"/>
      <c r="P303" s="215"/>
      <c r="Q303" s="1007"/>
      <c r="R303" s="1008"/>
      <c r="S303" s="1008"/>
      <c r="T303" s="1008"/>
      <c r="U303" s="1008"/>
      <c r="V303" s="1008"/>
      <c r="W303" s="1008"/>
      <c r="X303" s="1008"/>
      <c r="Y303" s="1008"/>
      <c r="Z303" s="1008"/>
      <c r="AA303" s="100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7"/>
      <c r="B304" s="236"/>
      <c r="C304" s="235"/>
      <c r="D304" s="236"/>
      <c r="E304" s="235"/>
      <c r="F304" s="297"/>
      <c r="G304" s="213"/>
      <c r="H304" s="214"/>
      <c r="I304" s="214"/>
      <c r="J304" s="214"/>
      <c r="K304" s="214"/>
      <c r="L304" s="214"/>
      <c r="M304" s="214"/>
      <c r="N304" s="214"/>
      <c r="O304" s="214"/>
      <c r="P304" s="215"/>
      <c r="Q304" s="1007"/>
      <c r="R304" s="1008"/>
      <c r="S304" s="1008"/>
      <c r="T304" s="1008"/>
      <c r="U304" s="1008"/>
      <c r="V304" s="1008"/>
      <c r="W304" s="1008"/>
      <c r="X304" s="1008"/>
      <c r="Y304" s="1008"/>
      <c r="Z304" s="1008"/>
      <c r="AA304" s="1009"/>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7"/>
      <c r="B305" s="236"/>
      <c r="C305" s="235"/>
      <c r="D305" s="236"/>
      <c r="E305" s="235"/>
      <c r="F305" s="297"/>
      <c r="G305" s="213"/>
      <c r="H305" s="214"/>
      <c r="I305" s="214"/>
      <c r="J305" s="214"/>
      <c r="K305" s="214"/>
      <c r="L305" s="214"/>
      <c r="M305" s="214"/>
      <c r="N305" s="214"/>
      <c r="O305" s="214"/>
      <c r="P305" s="215"/>
      <c r="Q305" s="1007"/>
      <c r="R305" s="1008"/>
      <c r="S305" s="1008"/>
      <c r="T305" s="1008"/>
      <c r="U305" s="1008"/>
      <c r="V305" s="1008"/>
      <c r="W305" s="1008"/>
      <c r="X305" s="1008"/>
      <c r="Y305" s="1008"/>
      <c r="Z305" s="1008"/>
      <c r="AA305" s="100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7"/>
      <c r="B306" s="236"/>
      <c r="C306" s="235"/>
      <c r="D306" s="236"/>
      <c r="E306" s="298"/>
      <c r="F306" s="299"/>
      <c r="G306" s="216"/>
      <c r="H306" s="124"/>
      <c r="I306" s="124"/>
      <c r="J306" s="124"/>
      <c r="K306" s="124"/>
      <c r="L306" s="124"/>
      <c r="M306" s="124"/>
      <c r="N306" s="124"/>
      <c r="O306" s="124"/>
      <c r="P306" s="217"/>
      <c r="Q306" s="1010"/>
      <c r="R306" s="1011"/>
      <c r="S306" s="1011"/>
      <c r="T306" s="1011"/>
      <c r="U306" s="1011"/>
      <c r="V306" s="1011"/>
      <c r="W306" s="1011"/>
      <c r="X306" s="1011"/>
      <c r="Y306" s="1011"/>
      <c r="Z306" s="1011"/>
      <c r="AA306" s="101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7"/>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7"/>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7"/>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7"/>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7"/>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7"/>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7"/>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7"/>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7"/>
      <c r="B332" s="236"/>
      <c r="C332" s="235"/>
      <c r="D332" s="236"/>
      <c r="E332" s="235"/>
      <c r="F332" s="297"/>
      <c r="G332" s="255" t="s">
        <v>382</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1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7"/>
      <c r="B334" s="236"/>
      <c r="C334" s="235"/>
      <c r="D334" s="236"/>
      <c r="E334" s="235"/>
      <c r="F334" s="297"/>
      <c r="G334" s="211"/>
      <c r="H334" s="121"/>
      <c r="I334" s="121"/>
      <c r="J334" s="121"/>
      <c r="K334" s="121"/>
      <c r="L334" s="121"/>
      <c r="M334" s="121"/>
      <c r="N334" s="121"/>
      <c r="O334" s="121"/>
      <c r="P334" s="212"/>
      <c r="Q334" s="1004"/>
      <c r="R334" s="1005"/>
      <c r="S334" s="1005"/>
      <c r="T334" s="1005"/>
      <c r="U334" s="1005"/>
      <c r="V334" s="1005"/>
      <c r="W334" s="1005"/>
      <c r="X334" s="1005"/>
      <c r="Y334" s="1005"/>
      <c r="Z334" s="1005"/>
      <c r="AA334" s="100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7"/>
      <c r="B335" s="236"/>
      <c r="C335" s="235"/>
      <c r="D335" s="236"/>
      <c r="E335" s="235"/>
      <c r="F335" s="297"/>
      <c r="G335" s="213"/>
      <c r="H335" s="214"/>
      <c r="I335" s="214"/>
      <c r="J335" s="214"/>
      <c r="K335" s="214"/>
      <c r="L335" s="214"/>
      <c r="M335" s="214"/>
      <c r="N335" s="214"/>
      <c r="O335" s="214"/>
      <c r="P335" s="215"/>
      <c r="Q335" s="1007"/>
      <c r="R335" s="1008"/>
      <c r="S335" s="1008"/>
      <c r="T335" s="1008"/>
      <c r="U335" s="1008"/>
      <c r="V335" s="1008"/>
      <c r="W335" s="1008"/>
      <c r="X335" s="1008"/>
      <c r="Y335" s="1008"/>
      <c r="Z335" s="1008"/>
      <c r="AA335" s="100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7"/>
      <c r="B336" s="236"/>
      <c r="C336" s="235"/>
      <c r="D336" s="236"/>
      <c r="E336" s="235"/>
      <c r="F336" s="297"/>
      <c r="G336" s="213"/>
      <c r="H336" s="214"/>
      <c r="I336" s="214"/>
      <c r="J336" s="214"/>
      <c r="K336" s="214"/>
      <c r="L336" s="214"/>
      <c r="M336" s="214"/>
      <c r="N336" s="214"/>
      <c r="O336" s="214"/>
      <c r="P336" s="215"/>
      <c r="Q336" s="1007"/>
      <c r="R336" s="1008"/>
      <c r="S336" s="1008"/>
      <c r="T336" s="1008"/>
      <c r="U336" s="1008"/>
      <c r="V336" s="1008"/>
      <c r="W336" s="1008"/>
      <c r="X336" s="1008"/>
      <c r="Y336" s="1008"/>
      <c r="Z336" s="1008"/>
      <c r="AA336" s="1009"/>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7"/>
      <c r="B337" s="236"/>
      <c r="C337" s="235"/>
      <c r="D337" s="236"/>
      <c r="E337" s="235"/>
      <c r="F337" s="297"/>
      <c r="G337" s="213"/>
      <c r="H337" s="214"/>
      <c r="I337" s="214"/>
      <c r="J337" s="214"/>
      <c r="K337" s="214"/>
      <c r="L337" s="214"/>
      <c r="M337" s="214"/>
      <c r="N337" s="214"/>
      <c r="O337" s="214"/>
      <c r="P337" s="215"/>
      <c r="Q337" s="1007"/>
      <c r="R337" s="1008"/>
      <c r="S337" s="1008"/>
      <c r="T337" s="1008"/>
      <c r="U337" s="1008"/>
      <c r="V337" s="1008"/>
      <c r="W337" s="1008"/>
      <c r="X337" s="1008"/>
      <c r="Y337" s="1008"/>
      <c r="Z337" s="1008"/>
      <c r="AA337" s="100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7"/>
      <c r="B338" s="236"/>
      <c r="C338" s="235"/>
      <c r="D338" s="236"/>
      <c r="E338" s="235"/>
      <c r="F338" s="297"/>
      <c r="G338" s="216"/>
      <c r="H338" s="124"/>
      <c r="I338" s="124"/>
      <c r="J338" s="124"/>
      <c r="K338" s="124"/>
      <c r="L338" s="124"/>
      <c r="M338" s="124"/>
      <c r="N338" s="124"/>
      <c r="O338" s="124"/>
      <c r="P338" s="217"/>
      <c r="Q338" s="1010"/>
      <c r="R338" s="1011"/>
      <c r="S338" s="1011"/>
      <c r="T338" s="1011"/>
      <c r="U338" s="1011"/>
      <c r="V338" s="1011"/>
      <c r="W338" s="1011"/>
      <c r="X338" s="1011"/>
      <c r="Y338" s="1011"/>
      <c r="Z338" s="1011"/>
      <c r="AA338" s="101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7"/>
      <c r="B339" s="236"/>
      <c r="C339" s="235"/>
      <c r="D339" s="236"/>
      <c r="E339" s="235"/>
      <c r="F339" s="297"/>
      <c r="G339" s="255" t="s">
        <v>382</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7"/>
      <c r="B341" s="236"/>
      <c r="C341" s="235"/>
      <c r="D341" s="236"/>
      <c r="E341" s="235"/>
      <c r="F341" s="297"/>
      <c r="G341" s="211"/>
      <c r="H341" s="121"/>
      <c r="I341" s="121"/>
      <c r="J341" s="121"/>
      <c r="K341" s="121"/>
      <c r="L341" s="121"/>
      <c r="M341" s="121"/>
      <c r="N341" s="121"/>
      <c r="O341" s="121"/>
      <c r="P341" s="212"/>
      <c r="Q341" s="1004"/>
      <c r="R341" s="1005"/>
      <c r="S341" s="1005"/>
      <c r="T341" s="1005"/>
      <c r="U341" s="1005"/>
      <c r="V341" s="1005"/>
      <c r="W341" s="1005"/>
      <c r="X341" s="1005"/>
      <c r="Y341" s="1005"/>
      <c r="Z341" s="1005"/>
      <c r="AA341" s="100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7"/>
      <c r="B342" s="236"/>
      <c r="C342" s="235"/>
      <c r="D342" s="236"/>
      <c r="E342" s="235"/>
      <c r="F342" s="297"/>
      <c r="G342" s="213"/>
      <c r="H342" s="214"/>
      <c r="I342" s="214"/>
      <c r="J342" s="214"/>
      <c r="K342" s="214"/>
      <c r="L342" s="214"/>
      <c r="M342" s="214"/>
      <c r="N342" s="214"/>
      <c r="O342" s="214"/>
      <c r="P342" s="215"/>
      <c r="Q342" s="1007"/>
      <c r="R342" s="1008"/>
      <c r="S342" s="1008"/>
      <c r="T342" s="1008"/>
      <c r="U342" s="1008"/>
      <c r="V342" s="1008"/>
      <c r="W342" s="1008"/>
      <c r="X342" s="1008"/>
      <c r="Y342" s="1008"/>
      <c r="Z342" s="1008"/>
      <c r="AA342" s="100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7"/>
      <c r="B343" s="236"/>
      <c r="C343" s="235"/>
      <c r="D343" s="236"/>
      <c r="E343" s="235"/>
      <c r="F343" s="297"/>
      <c r="G343" s="213"/>
      <c r="H343" s="214"/>
      <c r="I343" s="214"/>
      <c r="J343" s="214"/>
      <c r="K343" s="214"/>
      <c r="L343" s="214"/>
      <c r="M343" s="214"/>
      <c r="N343" s="214"/>
      <c r="O343" s="214"/>
      <c r="P343" s="215"/>
      <c r="Q343" s="1007"/>
      <c r="R343" s="1008"/>
      <c r="S343" s="1008"/>
      <c r="T343" s="1008"/>
      <c r="U343" s="1008"/>
      <c r="V343" s="1008"/>
      <c r="W343" s="1008"/>
      <c r="X343" s="1008"/>
      <c r="Y343" s="1008"/>
      <c r="Z343" s="1008"/>
      <c r="AA343" s="1009"/>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7"/>
      <c r="B344" s="236"/>
      <c r="C344" s="235"/>
      <c r="D344" s="236"/>
      <c r="E344" s="235"/>
      <c r="F344" s="297"/>
      <c r="G344" s="213"/>
      <c r="H344" s="214"/>
      <c r="I344" s="214"/>
      <c r="J344" s="214"/>
      <c r="K344" s="214"/>
      <c r="L344" s="214"/>
      <c r="M344" s="214"/>
      <c r="N344" s="214"/>
      <c r="O344" s="214"/>
      <c r="P344" s="215"/>
      <c r="Q344" s="1007"/>
      <c r="R344" s="1008"/>
      <c r="S344" s="1008"/>
      <c r="T344" s="1008"/>
      <c r="U344" s="1008"/>
      <c r="V344" s="1008"/>
      <c r="W344" s="1008"/>
      <c r="X344" s="1008"/>
      <c r="Y344" s="1008"/>
      <c r="Z344" s="1008"/>
      <c r="AA344" s="100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7"/>
      <c r="B345" s="236"/>
      <c r="C345" s="235"/>
      <c r="D345" s="236"/>
      <c r="E345" s="235"/>
      <c r="F345" s="297"/>
      <c r="G345" s="216"/>
      <c r="H345" s="124"/>
      <c r="I345" s="124"/>
      <c r="J345" s="124"/>
      <c r="K345" s="124"/>
      <c r="L345" s="124"/>
      <c r="M345" s="124"/>
      <c r="N345" s="124"/>
      <c r="O345" s="124"/>
      <c r="P345" s="217"/>
      <c r="Q345" s="1010"/>
      <c r="R345" s="1011"/>
      <c r="S345" s="1011"/>
      <c r="T345" s="1011"/>
      <c r="U345" s="1011"/>
      <c r="V345" s="1011"/>
      <c r="W345" s="1011"/>
      <c r="X345" s="1011"/>
      <c r="Y345" s="1011"/>
      <c r="Z345" s="1011"/>
      <c r="AA345" s="101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7"/>
      <c r="B346" s="236"/>
      <c r="C346" s="235"/>
      <c r="D346" s="236"/>
      <c r="E346" s="235"/>
      <c r="F346" s="297"/>
      <c r="G346" s="255" t="s">
        <v>382</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7"/>
      <c r="B348" s="236"/>
      <c r="C348" s="235"/>
      <c r="D348" s="236"/>
      <c r="E348" s="235"/>
      <c r="F348" s="297"/>
      <c r="G348" s="211"/>
      <c r="H348" s="121"/>
      <c r="I348" s="121"/>
      <c r="J348" s="121"/>
      <c r="K348" s="121"/>
      <c r="L348" s="121"/>
      <c r="M348" s="121"/>
      <c r="N348" s="121"/>
      <c r="O348" s="121"/>
      <c r="P348" s="212"/>
      <c r="Q348" s="1004"/>
      <c r="R348" s="1005"/>
      <c r="S348" s="1005"/>
      <c r="T348" s="1005"/>
      <c r="U348" s="1005"/>
      <c r="V348" s="1005"/>
      <c r="W348" s="1005"/>
      <c r="X348" s="1005"/>
      <c r="Y348" s="1005"/>
      <c r="Z348" s="1005"/>
      <c r="AA348" s="100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7"/>
      <c r="B349" s="236"/>
      <c r="C349" s="235"/>
      <c r="D349" s="236"/>
      <c r="E349" s="235"/>
      <c r="F349" s="297"/>
      <c r="G349" s="213"/>
      <c r="H349" s="214"/>
      <c r="I349" s="214"/>
      <c r="J349" s="214"/>
      <c r="K349" s="214"/>
      <c r="L349" s="214"/>
      <c r="M349" s="214"/>
      <c r="N349" s="214"/>
      <c r="O349" s="214"/>
      <c r="P349" s="215"/>
      <c r="Q349" s="1007"/>
      <c r="R349" s="1008"/>
      <c r="S349" s="1008"/>
      <c r="T349" s="1008"/>
      <c r="U349" s="1008"/>
      <c r="V349" s="1008"/>
      <c r="W349" s="1008"/>
      <c r="X349" s="1008"/>
      <c r="Y349" s="1008"/>
      <c r="Z349" s="1008"/>
      <c r="AA349" s="100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7"/>
      <c r="B350" s="236"/>
      <c r="C350" s="235"/>
      <c r="D350" s="236"/>
      <c r="E350" s="235"/>
      <c r="F350" s="297"/>
      <c r="G350" s="213"/>
      <c r="H350" s="214"/>
      <c r="I350" s="214"/>
      <c r="J350" s="214"/>
      <c r="K350" s="214"/>
      <c r="L350" s="214"/>
      <c r="M350" s="214"/>
      <c r="N350" s="214"/>
      <c r="O350" s="214"/>
      <c r="P350" s="215"/>
      <c r="Q350" s="1007"/>
      <c r="R350" s="1008"/>
      <c r="S350" s="1008"/>
      <c r="T350" s="1008"/>
      <c r="U350" s="1008"/>
      <c r="V350" s="1008"/>
      <c r="W350" s="1008"/>
      <c r="X350" s="1008"/>
      <c r="Y350" s="1008"/>
      <c r="Z350" s="1008"/>
      <c r="AA350" s="1009"/>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7"/>
      <c r="B351" s="236"/>
      <c r="C351" s="235"/>
      <c r="D351" s="236"/>
      <c r="E351" s="235"/>
      <c r="F351" s="297"/>
      <c r="G351" s="213"/>
      <c r="H351" s="214"/>
      <c r="I351" s="214"/>
      <c r="J351" s="214"/>
      <c r="K351" s="214"/>
      <c r="L351" s="214"/>
      <c r="M351" s="214"/>
      <c r="N351" s="214"/>
      <c r="O351" s="214"/>
      <c r="P351" s="215"/>
      <c r="Q351" s="1007"/>
      <c r="R351" s="1008"/>
      <c r="S351" s="1008"/>
      <c r="T351" s="1008"/>
      <c r="U351" s="1008"/>
      <c r="V351" s="1008"/>
      <c r="W351" s="1008"/>
      <c r="X351" s="1008"/>
      <c r="Y351" s="1008"/>
      <c r="Z351" s="1008"/>
      <c r="AA351" s="100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7"/>
      <c r="B352" s="236"/>
      <c r="C352" s="235"/>
      <c r="D352" s="236"/>
      <c r="E352" s="235"/>
      <c r="F352" s="297"/>
      <c r="G352" s="216"/>
      <c r="H352" s="124"/>
      <c r="I352" s="124"/>
      <c r="J352" s="124"/>
      <c r="K352" s="124"/>
      <c r="L352" s="124"/>
      <c r="M352" s="124"/>
      <c r="N352" s="124"/>
      <c r="O352" s="124"/>
      <c r="P352" s="217"/>
      <c r="Q352" s="1010"/>
      <c r="R352" s="1011"/>
      <c r="S352" s="1011"/>
      <c r="T352" s="1011"/>
      <c r="U352" s="1011"/>
      <c r="V352" s="1011"/>
      <c r="W352" s="1011"/>
      <c r="X352" s="1011"/>
      <c r="Y352" s="1011"/>
      <c r="Z352" s="1011"/>
      <c r="AA352" s="101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7"/>
      <c r="B353" s="236"/>
      <c r="C353" s="235"/>
      <c r="D353" s="236"/>
      <c r="E353" s="235"/>
      <c r="F353" s="297"/>
      <c r="G353" s="255" t="s">
        <v>382</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7"/>
      <c r="B355" s="236"/>
      <c r="C355" s="235"/>
      <c r="D355" s="236"/>
      <c r="E355" s="235"/>
      <c r="F355" s="297"/>
      <c r="G355" s="211"/>
      <c r="H355" s="121"/>
      <c r="I355" s="121"/>
      <c r="J355" s="121"/>
      <c r="K355" s="121"/>
      <c r="L355" s="121"/>
      <c r="M355" s="121"/>
      <c r="N355" s="121"/>
      <c r="O355" s="121"/>
      <c r="P355" s="212"/>
      <c r="Q355" s="1004"/>
      <c r="R355" s="1005"/>
      <c r="S355" s="1005"/>
      <c r="T355" s="1005"/>
      <c r="U355" s="1005"/>
      <c r="V355" s="1005"/>
      <c r="W355" s="1005"/>
      <c r="X355" s="1005"/>
      <c r="Y355" s="1005"/>
      <c r="Z355" s="1005"/>
      <c r="AA355" s="100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7"/>
      <c r="B356" s="236"/>
      <c r="C356" s="235"/>
      <c r="D356" s="236"/>
      <c r="E356" s="235"/>
      <c r="F356" s="297"/>
      <c r="G356" s="213"/>
      <c r="H356" s="214"/>
      <c r="I356" s="214"/>
      <c r="J356" s="214"/>
      <c r="K356" s="214"/>
      <c r="L356" s="214"/>
      <c r="M356" s="214"/>
      <c r="N356" s="214"/>
      <c r="O356" s="214"/>
      <c r="P356" s="215"/>
      <c r="Q356" s="1007"/>
      <c r="R356" s="1008"/>
      <c r="S356" s="1008"/>
      <c r="T356" s="1008"/>
      <c r="U356" s="1008"/>
      <c r="V356" s="1008"/>
      <c r="W356" s="1008"/>
      <c r="X356" s="1008"/>
      <c r="Y356" s="1008"/>
      <c r="Z356" s="1008"/>
      <c r="AA356" s="100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7"/>
      <c r="B357" s="236"/>
      <c r="C357" s="235"/>
      <c r="D357" s="236"/>
      <c r="E357" s="235"/>
      <c r="F357" s="297"/>
      <c r="G357" s="213"/>
      <c r="H357" s="214"/>
      <c r="I357" s="214"/>
      <c r="J357" s="214"/>
      <c r="K357" s="214"/>
      <c r="L357" s="214"/>
      <c r="M357" s="214"/>
      <c r="N357" s="214"/>
      <c r="O357" s="214"/>
      <c r="P357" s="215"/>
      <c r="Q357" s="1007"/>
      <c r="R357" s="1008"/>
      <c r="S357" s="1008"/>
      <c r="T357" s="1008"/>
      <c r="U357" s="1008"/>
      <c r="V357" s="1008"/>
      <c r="W357" s="1008"/>
      <c r="X357" s="1008"/>
      <c r="Y357" s="1008"/>
      <c r="Z357" s="1008"/>
      <c r="AA357" s="1009"/>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7"/>
      <c r="B358" s="236"/>
      <c r="C358" s="235"/>
      <c r="D358" s="236"/>
      <c r="E358" s="235"/>
      <c r="F358" s="297"/>
      <c r="G358" s="213"/>
      <c r="H358" s="214"/>
      <c r="I358" s="214"/>
      <c r="J358" s="214"/>
      <c r="K358" s="214"/>
      <c r="L358" s="214"/>
      <c r="M358" s="214"/>
      <c r="N358" s="214"/>
      <c r="O358" s="214"/>
      <c r="P358" s="215"/>
      <c r="Q358" s="1007"/>
      <c r="R358" s="1008"/>
      <c r="S358" s="1008"/>
      <c r="T358" s="1008"/>
      <c r="U358" s="1008"/>
      <c r="V358" s="1008"/>
      <c r="W358" s="1008"/>
      <c r="X358" s="1008"/>
      <c r="Y358" s="1008"/>
      <c r="Z358" s="1008"/>
      <c r="AA358" s="100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7"/>
      <c r="B359" s="236"/>
      <c r="C359" s="235"/>
      <c r="D359" s="236"/>
      <c r="E359" s="235"/>
      <c r="F359" s="297"/>
      <c r="G359" s="216"/>
      <c r="H359" s="124"/>
      <c r="I359" s="124"/>
      <c r="J359" s="124"/>
      <c r="K359" s="124"/>
      <c r="L359" s="124"/>
      <c r="M359" s="124"/>
      <c r="N359" s="124"/>
      <c r="O359" s="124"/>
      <c r="P359" s="217"/>
      <c r="Q359" s="1010"/>
      <c r="R359" s="1011"/>
      <c r="S359" s="1011"/>
      <c r="T359" s="1011"/>
      <c r="U359" s="1011"/>
      <c r="V359" s="1011"/>
      <c r="W359" s="1011"/>
      <c r="X359" s="1011"/>
      <c r="Y359" s="1011"/>
      <c r="Z359" s="1011"/>
      <c r="AA359" s="101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7"/>
      <c r="B360" s="236"/>
      <c r="C360" s="235"/>
      <c r="D360" s="236"/>
      <c r="E360" s="235"/>
      <c r="F360" s="297"/>
      <c r="G360" s="255" t="s">
        <v>382</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7"/>
      <c r="B362" s="236"/>
      <c r="C362" s="235"/>
      <c r="D362" s="236"/>
      <c r="E362" s="235"/>
      <c r="F362" s="297"/>
      <c r="G362" s="211"/>
      <c r="H362" s="121"/>
      <c r="I362" s="121"/>
      <c r="J362" s="121"/>
      <c r="K362" s="121"/>
      <c r="L362" s="121"/>
      <c r="M362" s="121"/>
      <c r="N362" s="121"/>
      <c r="O362" s="121"/>
      <c r="P362" s="212"/>
      <c r="Q362" s="1004"/>
      <c r="R362" s="1005"/>
      <c r="S362" s="1005"/>
      <c r="T362" s="1005"/>
      <c r="U362" s="1005"/>
      <c r="V362" s="1005"/>
      <c r="W362" s="1005"/>
      <c r="X362" s="1005"/>
      <c r="Y362" s="1005"/>
      <c r="Z362" s="1005"/>
      <c r="AA362" s="100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7"/>
      <c r="B363" s="236"/>
      <c r="C363" s="235"/>
      <c r="D363" s="236"/>
      <c r="E363" s="235"/>
      <c r="F363" s="297"/>
      <c r="G363" s="213"/>
      <c r="H363" s="214"/>
      <c r="I363" s="214"/>
      <c r="J363" s="214"/>
      <c r="K363" s="214"/>
      <c r="L363" s="214"/>
      <c r="M363" s="214"/>
      <c r="N363" s="214"/>
      <c r="O363" s="214"/>
      <c r="P363" s="215"/>
      <c r="Q363" s="1007"/>
      <c r="R363" s="1008"/>
      <c r="S363" s="1008"/>
      <c r="T363" s="1008"/>
      <c r="U363" s="1008"/>
      <c r="V363" s="1008"/>
      <c r="W363" s="1008"/>
      <c r="X363" s="1008"/>
      <c r="Y363" s="1008"/>
      <c r="Z363" s="1008"/>
      <c r="AA363" s="100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7"/>
      <c r="B364" s="236"/>
      <c r="C364" s="235"/>
      <c r="D364" s="236"/>
      <c r="E364" s="235"/>
      <c r="F364" s="297"/>
      <c r="G364" s="213"/>
      <c r="H364" s="214"/>
      <c r="I364" s="214"/>
      <c r="J364" s="214"/>
      <c r="K364" s="214"/>
      <c r="L364" s="214"/>
      <c r="M364" s="214"/>
      <c r="N364" s="214"/>
      <c r="O364" s="214"/>
      <c r="P364" s="215"/>
      <c r="Q364" s="1007"/>
      <c r="R364" s="1008"/>
      <c r="S364" s="1008"/>
      <c r="T364" s="1008"/>
      <c r="U364" s="1008"/>
      <c r="V364" s="1008"/>
      <c r="W364" s="1008"/>
      <c r="X364" s="1008"/>
      <c r="Y364" s="1008"/>
      <c r="Z364" s="1008"/>
      <c r="AA364" s="1009"/>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7"/>
      <c r="B365" s="236"/>
      <c r="C365" s="235"/>
      <c r="D365" s="236"/>
      <c r="E365" s="235"/>
      <c r="F365" s="297"/>
      <c r="G365" s="213"/>
      <c r="H365" s="214"/>
      <c r="I365" s="214"/>
      <c r="J365" s="214"/>
      <c r="K365" s="214"/>
      <c r="L365" s="214"/>
      <c r="M365" s="214"/>
      <c r="N365" s="214"/>
      <c r="O365" s="214"/>
      <c r="P365" s="215"/>
      <c r="Q365" s="1007"/>
      <c r="R365" s="1008"/>
      <c r="S365" s="1008"/>
      <c r="T365" s="1008"/>
      <c r="U365" s="1008"/>
      <c r="V365" s="1008"/>
      <c r="W365" s="1008"/>
      <c r="X365" s="1008"/>
      <c r="Y365" s="1008"/>
      <c r="Z365" s="1008"/>
      <c r="AA365" s="100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7"/>
      <c r="B366" s="236"/>
      <c r="C366" s="235"/>
      <c r="D366" s="236"/>
      <c r="E366" s="298"/>
      <c r="F366" s="299"/>
      <c r="G366" s="216"/>
      <c r="H366" s="124"/>
      <c r="I366" s="124"/>
      <c r="J366" s="124"/>
      <c r="K366" s="124"/>
      <c r="L366" s="124"/>
      <c r="M366" s="124"/>
      <c r="N366" s="124"/>
      <c r="O366" s="124"/>
      <c r="P366" s="217"/>
      <c r="Q366" s="1010"/>
      <c r="R366" s="1011"/>
      <c r="S366" s="1011"/>
      <c r="T366" s="1011"/>
      <c r="U366" s="1011"/>
      <c r="V366" s="1011"/>
      <c r="W366" s="1011"/>
      <c r="X366" s="1011"/>
      <c r="Y366" s="1011"/>
      <c r="Z366" s="1011"/>
      <c r="AA366" s="101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7"/>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7"/>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7"/>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7"/>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7"/>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7"/>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7"/>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7"/>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7"/>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7"/>
      <c r="B392" s="236"/>
      <c r="C392" s="235"/>
      <c r="D392" s="236"/>
      <c r="E392" s="235"/>
      <c r="F392" s="297"/>
      <c r="G392" s="255" t="s">
        <v>382</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1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7"/>
      <c r="B394" s="236"/>
      <c r="C394" s="235"/>
      <c r="D394" s="236"/>
      <c r="E394" s="235"/>
      <c r="F394" s="297"/>
      <c r="G394" s="211"/>
      <c r="H394" s="121"/>
      <c r="I394" s="121"/>
      <c r="J394" s="121"/>
      <c r="K394" s="121"/>
      <c r="L394" s="121"/>
      <c r="M394" s="121"/>
      <c r="N394" s="121"/>
      <c r="O394" s="121"/>
      <c r="P394" s="212"/>
      <c r="Q394" s="1004"/>
      <c r="R394" s="1005"/>
      <c r="S394" s="1005"/>
      <c r="T394" s="1005"/>
      <c r="U394" s="1005"/>
      <c r="V394" s="1005"/>
      <c r="W394" s="1005"/>
      <c r="X394" s="1005"/>
      <c r="Y394" s="1005"/>
      <c r="Z394" s="1005"/>
      <c r="AA394" s="100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7"/>
      <c r="B395" s="236"/>
      <c r="C395" s="235"/>
      <c r="D395" s="236"/>
      <c r="E395" s="235"/>
      <c r="F395" s="297"/>
      <c r="G395" s="213"/>
      <c r="H395" s="214"/>
      <c r="I395" s="214"/>
      <c r="J395" s="214"/>
      <c r="K395" s="214"/>
      <c r="L395" s="214"/>
      <c r="M395" s="214"/>
      <c r="N395" s="214"/>
      <c r="O395" s="214"/>
      <c r="P395" s="215"/>
      <c r="Q395" s="1007"/>
      <c r="R395" s="1008"/>
      <c r="S395" s="1008"/>
      <c r="T395" s="1008"/>
      <c r="U395" s="1008"/>
      <c r="V395" s="1008"/>
      <c r="W395" s="1008"/>
      <c r="X395" s="1008"/>
      <c r="Y395" s="1008"/>
      <c r="Z395" s="1008"/>
      <c r="AA395" s="100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7"/>
      <c r="B396" s="236"/>
      <c r="C396" s="235"/>
      <c r="D396" s="236"/>
      <c r="E396" s="235"/>
      <c r="F396" s="297"/>
      <c r="G396" s="213"/>
      <c r="H396" s="214"/>
      <c r="I396" s="214"/>
      <c r="J396" s="214"/>
      <c r="K396" s="214"/>
      <c r="L396" s="214"/>
      <c r="M396" s="214"/>
      <c r="N396" s="214"/>
      <c r="O396" s="214"/>
      <c r="P396" s="215"/>
      <c r="Q396" s="1007"/>
      <c r="R396" s="1008"/>
      <c r="S396" s="1008"/>
      <c r="T396" s="1008"/>
      <c r="U396" s="1008"/>
      <c r="V396" s="1008"/>
      <c r="W396" s="1008"/>
      <c r="X396" s="1008"/>
      <c r="Y396" s="1008"/>
      <c r="Z396" s="1008"/>
      <c r="AA396" s="1009"/>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7"/>
      <c r="B397" s="236"/>
      <c r="C397" s="235"/>
      <c r="D397" s="236"/>
      <c r="E397" s="235"/>
      <c r="F397" s="297"/>
      <c r="G397" s="213"/>
      <c r="H397" s="214"/>
      <c r="I397" s="214"/>
      <c r="J397" s="214"/>
      <c r="K397" s="214"/>
      <c r="L397" s="214"/>
      <c r="M397" s="214"/>
      <c r="N397" s="214"/>
      <c r="O397" s="214"/>
      <c r="P397" s="215"/>
      <c r="Q397" s="1007"/>
      <c r="R397" s="1008"/>
      <c r="S397" s="1008"/>
      <c r="T397" s="1008"/>
      <c r="U397" s="1008"/>
      <c r="V397" s="1008"/>
      <c r="W397" s="1008"/>
      <c r="X397" s="1008"/>
      <c r="Y397" s="1008"/>
      <c r="Z397" s="1008"/>
      <c r="AA397" s="100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7"/>
      <c r="B398" s="236"/>
      <c r="C398" s="235"/>
      <c r="D398" s="236"/>
      <c r="E398" s="235"/>
      <c r="F398" s="297"/>
      <c r="G398" s="216"/>
      <c r="H398" s="124"/>
      <c r="I398" s="124"/>
      <c r="J398" s="124"/>
      <c r="K398" s="124"/>
      <c r="L398" s="124"/>
      <c r="M398" s="124"/>
      <c r="N398" s="124"/>
      <c r="O398" s="124"/>
      <c r="P398" s="217"/>
      <c r="Q398" s="1010"/>
      <c r="R398" s="1011"/>
      <c r="S398" s="1011"/>
      <c r="T398" s="1011"/>
      <c r="U398" s="1011"/>
      <c r="V398" s="1011"/>
      <c r="W398" s="1011"/>
      <c r="X398" s="1011"/>
      <c r="Y398" s="1011"/>
      <c r="Z398" s="1011"/>
      <c r="AA398" s="101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7"/>
      <c r="B399" s="236"/>
      <c r="C399" s="235"/>
      <c r="D399" s="236"/>
      <c r="E399" s="235"/>
      <c r="F399" s="297"/>
      <c r="G399" s="255" t="s">
        <v>382</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7"/>
      <c r="B401" s="236"/>
      <c r="C401" s="235"/>
      <c r="D401" s="236"/>
      <c r="E401" s="235"/>
      <c r="F401" s="297"/>
      <c r="G401" s="211"/>
      <c r="H401" s="121"/>
      <c r="I401" s="121"/>
      <c r="J401" s="121"/>
      <c r="K401" s="121"/>
      <c r="L401" s="121"/>
      <c r="M401" s="121"/>
      <c r="N401" s="121"/>
      <c r="O401" s="121"/>
      <c r="P401" s="212"/>
      <c r="Q401" s="1004"/>
      <c r="R401" s="1005"/>
      <c r="S401" s="1005"/>
      <c r="T401" s="1005"/>
      <c r="U401" s="1005"/>
      <c r="V401" s="1005"/>
      <c r="W401" s="1005"/>
      <c r="X401" s="1005"/>
      <c r="Y401" s="1005"/>
      <c r="Z401" s="1005"/>
      <c r="AA401" s="100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7"/>
      <c r="B402" s="236"/>
      <c r="C402" s="235"/>
      <c r="D402" s="236"/>
      <c r="E402" s="235"/>
      <c r="F402" s="297"/>
      <c r="G402" s="213"/>
      <c r="H402" s="214"/>
      <c r="I402" s="214"/>
      <c r="J402" s="214"/>
      <c r="K402" s="214"/>
      <c r="L402" s="214"/>
      <c r="M402" s="214"/>
      <c r="N402" s="214"/>
      <c r="O402" s="214"/>
      <c r="P402" s="215"/>
      <c r="Q402" s="1007"/>
      <c r="R402" s="1008"/>
      <c r="S402" s="1008"/>
      <c r="T402" s="1008"/>
      <c r="U402" s="1008"/>
      <c r="V402" s="1008"/>
      <c r="W402" s="1008"/>
      <c r="X402" s="1008"/>
      <c r="Y402" s="1008"/>
      <c r="Z402" s="1008"/>
      <c r="AA402" s="100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7"/>
      <c r="B403" s="236"/>
      <c r="C403" s="235"/>
      <c r="D403" s="236"/>
      <c r="E403" s="235"/>
      <c r="F403" s="297"/>
      <c r="G403" s="213"/>
      <c r="H403" s="214"/>
      <c r="I403" s="214"/>
      <c r="J403" s="214"/>
      <c r="K403" s="214"/>
      <c r="L403" s="214"/>
      <c r="M403" s="214"/>
      <c r="N403" s="214"/>
      <c r="O403" s="214"/>
      <c r="P403" s="215"/>
      <c r="Q403" s="1007"/>
      <c r="R403" s="1008"/>
      <c r="S403" s="1008"/>
      <c r="T403" s="1008"/>
      <c r="U403" s="1008"/>
      <c r="V403" s="1008"/>
      <c r="W403" s="1008"/>
      <c r="X403" s="1008"/>
      <c r="Y403" s="1008"/>
      <c r="Z403" s="1008"/>
      <c r="AA403" s="1009"/>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7"/>
      <c r="B404" s="236"/>
      <c r="C404" s="235"/>
      <c r="D404" s="236"/>
      <c r="E404" s="235"/>
      <c r="F404" s="297"/>
      <c r="G404" s="213"/>
      <c r="H404" s="214"/>
      <c r="I404" s="214"/>
      <c r="J404" s="214"/>
      <c r="K404" s="214"/>
      <c r="L404" s="214"/>
      <c r="M404" s="214"/>
      <c r="N404" s="214"/>
      <c r="O404" s="214"/>
      <c r="P404" s="215"/>
      <c r="Q404" s="1007"/>
      <c r="R404" s="1008"/>
      <c r="S404" s="1008"/>
      <c r="T404" s="1008"/>
      <c r="U404" s="1008"/>
      <c r="V404" s="1008"/>
      <c r="W404" s="1008"/>
      <c r="X404" s="1008"/>
      <c r="Y404" s="1008"/>
      <c r="Z404" s="1008"/>
      <c r="AA404" s="100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7"/>
      <c r="B405" s="236"/>
      <c r="C405" s="235"/>
      <c r="D405" s="236"/>
      <c r="E405" s="235"/>
      <c r="F405" s="297"/>
      <c r="G405" s="216"/>
      <c r="H405" s="124"/>
      <c r="I405" s="124"/>
      <c r="J405" s="124"/>
      <c r="K405" s="124"/>
      <c r="L405" s="124"/>
      <c r="M405" s="124"/>
      <c r="N405" s="124"/>
      <c r="O405" s="124"/>
      <c r="P405" s="217"/>
      <c r="Q405" s="1010"/>
      <c r="R405" s="1011"/>
      <c r="S405" s="1011"/>
      <c r="T405" s="1011"/>
      <c r="U405" s="1011"/>
      <c r="V405" s="1011"/>
      <c r="W405" s="1011"/>
      <c r="X405" s="1011"/>
      <c r="Y405" s="1011"/>
      <c r="Z405" s="1011"/>
      <c r="AA405" s="101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7"/>
      <c r="B406" s="236"/>
      <c r="C406" s="235"/>
      <c r="D406" s="236"/>
      <c r="E406" s="235"/>
      <c r="F406" s="297"/>
      <c r="G406" s="255" t="s">
        <v>382</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7"/>
      <c r="B408" s="236"/>
      <c r="C408" s="235"/>
      <c r="D408" s="236"/>
      <c r="E408" s="235"/>
      <c r="F408" s="297"/>
      <c r="G408" s="211"/>
      <c r="H408" s="121"/>
      <c r="I408" s="121"/>
      <c r="J408" s="121"/>
      <c r="K408" s="121"/>
      <c r="L408" s="121"/>
      <c r="M408" s="121"/>
      <c r="N408" s="121"/>
      <c r="O408" s="121"/>
      <c r="P408" s="212"/>
      <c r="Q408" s="1004"/>
      <c r="R408" s="1005"/>
      <c r="S408" s="1005"/>
      <c r="T408" s="1005"/>
      <c r="U408" s="1005"/>
      <c r="V408" s="1005"/>
      <c r="W408" s="1005"/>
      <c r="X408" s="1005"/>
      <c r="Y408" s="1005"/>
      <c r="Z408" s="1005"/>
      <c r="AA408" s="100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7"/>
      <c r="B409" s="236"/>
      <c r="C409" s="235"/>
      <c r="D409" s="236"/>
      <c r="E409" s="235"/>
      <c r="F409" s="297"/>
      <c r="G409" s="213"/>
      <c r="H409" s="214"/>
      <c r="I409" s="214"/>
      <c r="J409" s="214"/>
      <c r="K409" s="214"/>
      <c r="L409" s="214"/>
      <c r="M409" s="214"/>
      <c r="N409" s="214"/>
      <c r="O409" s="214"/>
      <c r="P409" s="215"/>
      <c r="Q409" s="1007"/>
      <c r="R409" s="1008"/>
      <c r="S409" s="1008"/>
      <c r="T409" s="1008"/>
      <c r="U409" s="1008"/>
      <c r="V409" s="1008"/>
      <c r="W409" s="1008"/>
      <c r="X409" s="1008"/>
      <c r="Y409" s="1008"/>
      <c r="Z409" s="1008"/>
      <c r="AA409" s="100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7"/>
      <c r="B410" s="236"/>
      <c r="C410" s="235"/>
      <c r="D410" s="236"/>
      <c r="E410" s="235"/>
      <c r="F410" s="297"/>
      <c r="G410" s="213"/>
      <c r="H410" s="214"/>
      <c r="I410" s="214"/>
      <c r="J410" s="214"/>
      <c r="K410" s="214"/>
      <c r="L410" s="214"/>
      <c r="M410" s="214"/>
      <c r="N410" s="214"/>
      <c r="O410" s="214"/>
      <c r="P410" s="215"/>
      <c r="Q410" s="1007"/>
      <c r="R410" s="1008"/>
      <c r="S410" s="1008"/>
      <c r="T410" s="1008"/>
      <c r="U410" s="1008"/>
      <c r="V410" s="1008"/>
      <c r="W410" s="1008"/>
      <c r="X410" s="1008"/>
      <c r="Y410" s="1008"/>
      <c r="Z410" s="1008"/>
      <c r="AA410" s="1009"/>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7"/>
      <c r="B411" s="236"/>
      <c r="C411" s="235"/>
      <c r="D411" s="236"/>
      <c r="E411" s="235"/>
      <c r="F411" s="297"/>
      <c r="G411" s="213"/>
      <c r="H411" s="214"/>
      <c r="I411" s="214"/>
      <c r="J411" s="214"/>
      <c r="K411" s="214"/>
      <c r="L411" s="214"/>
      <c r="M411" s="214"/>
      <c r="N411" s="214"/>
      <c r="O411" s="214"/>
      <c r="P411" s="215"/>
      <c r="Q411" s="1007"/>
      <c r="R411" s="1008"/>
      <c r="S411" s="1008"/>
      <c r="T411" s="1008"/>
      <c r="U411" s="1008"/>
      <c r="V411" s="1008"/>
      <c r="W411" s="1008"/>
      <c r="X411" s="1008"/>
      <c r="Y411" s="1008"/>
      <c r="Z411" s="1008"/>
      <c r="AA411" s="100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7"/>
      <c r="B412" s="236"/>
      <c r="C412" s="235"/>
      <c r="D412" s="236"/>
      <c r="E412" s="235"/>
      <c r="F412" s="297"/>
      <c r="G412" s="216"/>
      <c r="H412" s="124"/>
      <c r="I412" s="124"/>
      <c r="J412" s="124"/>
      <c r="K412" s="124"/>
      <c r="L412" s="124"/>
      <c r="M412" s="124"/>
      <c r="N412" s="124"/>
      <c r="O412" s="124"/>
      <c r="P412" s="217"/>
      <c r="Q412" s="1010"/>
      <c r="R412" s="1011"/>
      <c r="S412" s="1011"/>
      <c r="T412" s="1011"/>
      <c r="U412" s="1011"/>
      <c r="V412" s="1011"/>
      <c r="W412" s="1011"/>
      <c r="X412" s="1011"/>
      <c r="Y412" s="1011"/>
      <c r="Z412" s="1011"/>
      <c r="AA412" s="101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7"/>
      <c r="B413" s="236"/>
      <c r="C413" s="235"/>
      <c r="D413" s="236"/>
      <c r="E413" s="235"/>
      <c r="F413" s="297"/>
      <c r="G413" s="255" t="s">
        <v>382</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7"/>
      <c r="B415" s="236"/>
      <c r="C415" s="235"/>
      <c r="D415" s="236"/>
      <c r="E415" s="235"/>
      <c r="F415" s="297"/>
      <c r="G415" s="211"/>
      <c r="H415" s="121"/>
      <c r="I415" s="121"/>
      <c r="J415" s="121"/>
      <c r="K415" s="121"/>
      <c r="L415" s="121"/>
      <c r="M415" s="121"/>
      <c r="N415" s="121"/>
      <c r="O415" s="121"/>
      <c r="P415" s="212"/>
      <c r="Q415" s="1004"/>
      <c r="R415" s="1005"/>
      <c r="S415" s="1005"/>
      <c r="T415" s="1005"/>
      <c r="U415" s="1005"/>
      <c r="V415" s="1005"/>
      <c r="W415" s="1005"/>
      <c r="X415" s="1005"/>
      <c r="Y415" s="1005"/>
      <c r="Z415" s="1005"/>
      <c r="AA415" s="100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7"/>
      <c r="B416" s="236"/>
      <c r="C416" s="235"/>
      <c r="D416" s="236"/>
      <c r="E416" s="235"/>
      <c r="F416" s="297"/>
      <c r="G416" s="213"/>
      <c r="H416" s="214"/>
      <c r="I416" s="214"/>
      <c r="J416" s="214"/>
      <c r="K416" s="214"/>
      <c r="L416" s="214"/>
      <c r="M416" s="214"/>
      <c r="N416" s="214"/>
      <c r="O416" s="214"/>
      <c r="P416" s="215"/>
      <c r="Q416" s="1007"/>
      <c r="R416" s="1008"/>
      <c r="S416" s="1008"/>
      <c r="T416" s="1008"/>
      <c r="U416" s="1008"/>
      <c r="V416" s="1008"/>
      <c r="W416" s="1008"/>
      <c r="X416" s="1008"/>
      <c r="Y416" s="1008"/>
      <c r="Z416" s="1008"/>
      <c r="AA416" s="100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7"/>
      <c r="B417" s="236"/>
      <c r="C417" s="235"/>
      <c r="D417" s="236"/>
      <c r="E417" s="235"/>
      <c r="F417" s="297"/>
      <c r="G417" s="213"/>
      <c r="H417" s="214"/>
      <c r="I417" s="214"/>
      <c r="J417" s="214"/>
      <c r="K417" s="214"/>
      <c r="L417" s="214"/>
      <c r="M417" s="214"/>
      <c r="N417" s="214"/>
      <c r="O417" s="214"/>
      <c r="P417" s="215"/>
      <c r="Q417" s="1007"/>
      <c r="R417" s="1008"/>
      <c r="S417" s="1008"/>
      <c r="T417" s="1008"/>
      <c r="U417" s="1008"/>
      <c r="V417" s="1008"/>
      <c r="W417" s="1008"/>
      <c r="X417" s="1008"/>
      <c r="Y417" s="1008"/>
      <c r="Z417" s="1008"/>
      <c r="AA417" s="1009"/>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7"/>
      <c r="B418" s="236"/>
      <c r="C418" s="235"/>
      <c r="D418" s="236"/>
      <c r="E418" s="235"/>
      <c r="F418" s="297"/>
      <c r="G418" s="213"/>
      <c r="H418" s="214"/>
      <c r="I418" s="214"/>
      <c r="J418" s="214"/>
      <c r="K418" s="214"/>
      <c r="L418" s="214"/>
      <c r="M418" s="214"/>
      <c r="N418" s="214"/>
      <c r="O418" s="214"/>
      <c r="P418" s="215"/>
      <c r="Q418" s="1007"/>
      <c r="R418" s="1008"/>
      <c r="S418" s="1008"/>
      <c r="T418" s="1008"/>
      <c r="U418" s="1008"/>
      <c r="V418" s="1008"/>
      <c r="W418" s="1008"/>
      <c r="X418" s="1008"/>
      <c r="Y418" s="1008"/>
      <c r="Z418" s="1008"/>
      <c r="AA418" s="100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7"/>
      <c r="B419" s="236"/>
      <c r="C419" s="235"/>
      <c r="D419" s="236"/>
      <c r="E419" s="235"/>
      <c r="F419" s="297"/>
      <c r="G419" s="216"/>
      <c r="H419" s="124"/>
      <c r="I419" s="124"/>
      <c r="J419" s="124"/>
      <c r="K419" s="124"/>
      <c r="L419" s="124"/>
      <c r="M419" s="124"/>
      <c r="N419" s="124"/>
      <c r="O419" s="124"/>
      <c r="P419" s="217"/>
      <c r="Q419" s="1010"/>
      <c r="R419" s="1011"/>
      <c r="S419" s="1011"/>
      <c r="T419" s="1011"/>
      <c r="U419" s="1011"/>
      <c r="V419" s="1011"/>
      <c r="W419" s="1011"/>
      <c r="X419" s="1011"/>
      <c r="Y419" s="1011"/>
      <c r="Z419" s="1011"/>
      <c r="AA419" s="101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7"/>
      <c r="B420" s="236"/>
      <c r="C420" s="235"/>
      <c r="D420" s="236"/>
      <c r="E420" s="235"/>
      <c r="F420" s="297"/>
      <c r="G420" s="255" t="s">
        <v>382</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7"/>
      <c r="B422" s="236"/>
      <c r="C422" s="235"/>
      <c r="D422" s="236"/>
      <c r="E422" s="235"/>
      <c r="F422" s="297"/>
      <c r="G422" s="211"/>
      <c r="H422" s="121"/>
      <c r="I422" s="121"/>
      <c r="J422" s="121"/>
      <c r="K422" s="121"/>
      <c r="L422" s="121"/>
      <c r="M422" s="121"/>
      <c r="N422" s="121"/>
      <c r="O422" s="121"/>
      <c r="P422" s="212"/>
      <c r="Q422" s="1004"/>
      <c r="R422" s="1005"/>
      <c r="S422" s="1005"/>
      <c r="T422" s="1005"/>
      <c r="U422" s="1005"/>
      <c r="V422" s="1005"/>
      <c r="W422" s="1005"/>
      <c r="X422" s="1005"/>
      <c r="Y422" s="1005"/>
      <c r="Z422" s="1005"/>
      <c r="AA422" s="100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7"/>
      <c r="B423" s="236"/>
      <c r="C423" s="235"/>
      <c r="D423" s="236"/>
      <c r="E423" s="235"/>
      <c r="F423" s="297"/>
      <c r="G423" s="213"/>
      <c r="H423" s="214"/>
      <c r="I423" s="214"/>
      <c r="J423" s="214"/>
      <c r="K423" s="214"/>
      <c r="L423" s="214"/>
      <c r="M423" s="214"/>
      <c r="N423" s="214"/>
      <c r="O423" s="214"/>
      <c r="P423" s="215"/>
      <c r="Q423" s="1007"/>
      <c r="R423" s="1008"/>
      <c r="S423" s="1008"/>
      <c r="T423" s="1008"/>
      <c r="U423" s="1008"/>
      <c r="V423" s="1008"/>
      <c r="W423" s="1008"/>
      <c r="X423" s="1008"/>
      <c r="Y423" s="1008"/>
      <c r="Z423" s="1008"/>
      <c r="AA423" s="100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7"/>
      <c r="B424" s="236"/>
      <c r="C424" s="235"/>
      <c r="D424" s="236"/>
      <c r="E424" s="235"/>
      <c r="F424" s="297"/>
      <c r="G424" s="213"/>
      <c r="H424" s="214"/>
      <c r="I424" s="214"/>
      <c r="J424" s="214"/>
      <c r="K424" s="214"/>
      <c r="L424" s="214"/>
      <c r="M424" s="214"/>
      <c r="N424" s="214"/>
      <c r="O424" s="214"/>
      <c r="P424" s="215"/>
      <c r="Q424" s="1007"/>
      <c r="R424" s="1008"/>
      <c r="S424" s="1008"/>
      <c r="T424" s="1008"/>
      <c r="U424" s="1008"/>
      <c r="V424" s="1008"/>
      <c r="W424" s="1008"/>
      <c r="X424" s="1008"/>
      <c r="Y424" s="1008"/>
      <c r="Z424" s="1008"/>
      <c r="AA424" s="1009"/>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7"/>
      <c r="B425" s="236"/>
      <c r="C425" s="235"/>
      <c r="D425" s="236"/>
      <c r="E425" s="235"/>
      <c r="F425" s="297"/>
      <c r="G425" s="213"/>
      <c r="H425" s="214"/>
      <c r="I425" s="214"/>
      <c r="J425" s="214"/>
      <c r="K425" s="214"/>
      <c r="L425" s="214"/>
      <c r="M425" s="214"/>
      <c r="N425" s="214"/>
      <c r="O425" s="214"/>
      <c r="P425" s="215"/>
      <c r="Q425" s="1007"/>
      <c r="R425" s="1008"/>
      <c r="S425" s="1008"/>
      <c r="T425" s="1008"/>
      <c r="U425" s="1008"/>
      <c r="V425" s="1008"/>
      <c r="W425" s="1008"/>
      <c r="X425" s="1008"/>
      <c r="Y425" s="1008"/>
      <c r="Z425" s="1008"/>
      <c r="AA425" s="100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7"/>
      <c r="B426" s="236"/>
      <c r="C426" s="235"/>
      <c r="D426" s="236"/>
      <c r="E426" s="298"/>
      <c r="F426" s="299"/>
      <c r="G426" s="216"/>
      <c r="H426" s="124"/>
      <c r="I426" s="124"/>
      <c r="J426" s="124"/>
      <c r="K426" s="124"/>
      <c r="L426" s="124"/>
      <c r="M426" s="124"/>
      <c r="N426" s="124"/>
      <c r="O426" s="124"/>
      <c r="P426" s="217"/>
      <c r="Q426" s="1010"/>
      <c r="R426" s="1011"/>
      <c r="S426" s="1011"/>
      <c r="T426" s="1011"/>
      <c r="U426" s="1011"/>
      <c r="V426" s="1011"/>
      <c r="W426" s="1011"/>
      <c r="X426" s="1011"/>
      <c r="Y426" s="1011"/>
      <c r="Z426" s="1011"/>
      <c r="AA426" s="101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7"/>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7"/>
      <c r="B429" s="236"/>
      <c r="C429" s="298"/>
      <c r="D429" s="101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7"/>
      <c r="B430" s="236"/>
      <c r="C430" s="233" t="s">
        <v>369</v>
      </c>
      <c r="D430" s="234"/>
      <c r="E430" s="222" t="s">
        <v>389</v>
      </c>
      <c r="F430" s="223"/>
      <c r="G430" s="224" t="s">
        <v>385</v>
      </c>
      <c r="H430" s="118"/>
      <c r="I430" s="118"/>
      <c r="J430" s="225" t="s">
        <v>684</v>
      </c>
      <c r="K430" s="226"/>
      <c r="L430" s="226"/>
      <c r="M430" s="226"/>
      <c r="N430" s="226"/>
      <c r="O430" s="226"/>
      <c r="P430" s="226"/>
      <c r="Q430" s="226"/>
      <c r="R430" s="226"/>
      <c r="S430" s="226"/>
      <c r="T430" s="227"/>
      <c r="U430" s="228" t="s">
        <v>697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7"/>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473</v>
      </c>
      <c r="AN431" s="142"/>
      <c r="AO431" s="142"/>
      <c r="AP431" s="137"/>
      <c r="AQ431" s="137" t="s">
        <v>355</v>
      </c>
      <c r="AR431" s="129"/>
      <c r="AS431" s="129"/>
      <c r="AT431" s="130"/>
      <c r="AU431" s="196" t="s">
        <v>254</v>
      </c>
      <c r="AV431" s="196"/>
      <c r="AW431" s="196"/>
      <c r="AX431" s="197"/>
    </row>
    <row r="432" spans="1:50" ht="18.75" customHeight="1" x14ac:dyDescent="0.15">
      <c r="A432" s="101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686</v>
      </c>
      <c r="AF432" s="198"/>
      <c r="AG432" s="132" t="s">
        <v>356</v>
      </c>
      <c r="AH432" s="133"/>
      <c r="AI432" s="143"/>
      <c r="AJ432" s="143"/>
      <c r="AK432" s="143"/>
      <c r="AL432" s="138"/>
      <c r="AM432" s="143"/>
      <c r="AN432" s="143"/>
      <c r="AO432" s="143"/>
      <c r="AP432" s="138"/>
      <c r="AQ432" s="209" t="s">
        <v>686</v>
      </c>
      <c r="AR432" s="198"/>
      <c r="AS432" s="132" t="s">
        <v>356</v>
      </c>
      <c r="AT432" s="133"/>
      <c r="AU432" s="198" t="s">
        <v>686</v>
      </c>
      <c r="AV432" s="198"/>
      <c r="AW432" s="132" t="s">
        <v>301</v>
      </c>
      <c r="AX432" s="210"/>
    </row>
    <row r="433" spans="1:50" ht="23.25" customHeight="1" x14ac:dyDescent="0.15">
      <c r="A433" s="1017"/>
      <c r="B433" s="236"/>
      <c r="C433" s="235"/>
      <c r="D433" s="236"/>
      <c r="E433" s="126"/>
      <c r="F433" s="127"/>
      <c r="G433" s="211" t="s">
        <v>697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697</v>
      </c>
      <c r="AC433" s="202"/>
      <c r="AD433" s="202"/>
      <c r="AE433" s="189" t="s">
        <v>686</v>
      </c>
      <c r="AF433" s="190"/>
      <c r="AG433" s="190"/>
      <c r="AH433" s="190"/>
      <c r="AI433" s="189" t="s">
        <v>686</v>
      </c>
      <c r="AJ433" s="190"/>
      <c r="AK433" s="190"/>
      <c r="AL433" s="190"/>
      <c r="AM433" s="189" t="s">
        <v>686</v>
      </c>
      <c r="AN433" s="190"/>
      <c r="AO433" s="190"/>
      <c r="AP433" s="191"/>
      <c r="AQ433" s="189" t="s">
        <v>686</v>
      </c>
      <c r="AR433" s="190"/>
      <c r="AS433" s="190"/>
      <c r="AT433" s="191"/>
      <c r="AU433" s="190" t="s">
        <v>701</v>
      </c>
      <c r="AV433" s="190"/>
      <c r="AW433" s="190"/>
      <c r="AX433" s="192"/>
    </row>
    <row r="434" spans="1:50" ht="23.25" customHeight="1" x14ac:dyDescent="0.15">
      <c r="A434" s="101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699</v>
      </c>
      <c r="AC434" s="188"/>
      <c r="AD434" s="188"/>
      <c r="AE434" s="189" t="s">
        <v>686</v>
      </c>
      <c r="AF434" s="190"/>
      <c r="AG434" s="190"/>
      <c r="AH434" s="191"/>
      <c r="AI434" s="189" t="s">
        <v>686</v>
      </c>
      <c r="AJ434" s="190"/>
      <c r="AK434" s="190"/>
      <c r="AL434" s="190"/>
      <c r="AM434" s="189" t="s">
        <v>686</v>
      </c>
      <c r="AN434" s="190"/>
      <c r="AO434" s="190"/>
      <c r="AP434" s="191"/>
      <c r="AQ434" s="189" t="s">
        <v>686</v>
      </c>
      <c r="AR434" s="190"/>
      <c r="AS434" s="190"/>
      <c r="AT434" s="191"/>
      <c r="AU434" s="190" t="s">
        <v>686</v>
      </c>
      <c r="AV434" s="190"/>
      <c r="AW434" s="190"/>
      <c r="AX434" s="192"/>
    </row>
    <row r="435" spans="1:50" ht="23.25" customHeight="1" x14ac:dyDescent="0.15">
      <c r="A435" s="101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688</v>
      </c>
      <c r="AF435" s="190"/>
      <c r="AG435" s="190"/>
      <c r="AH435" s="191"/>
      <c r="AI435" s="189" t="s">
        <v>686</v>
      </c>
      <c r="AJ435" s="190"/>
      <c r="AK435" s="190"/>
      <c r="AL435" s="190"/>
      <c r="AM435" s="189" t="s">
        <v>686</v>
      </c>
      <c r="AN435" s="190"/>
      <c r="AO435" s="190"/>
      <c r="AP435" s="191"/>
      <c r="AQ435" s="189" t="s">
        <v>700</v>
      </c>
      <c r="AR435" s="190"/>
      <c r="AS435" s="190"/>
      <c r="AT435" s="191"/>
      <c r="AU435" s="190" t="s">
        <v>686</v>
      </c>
      <c r="AV435" s="190"/>
      <c r="AW435" s="190"/>
      <c r="AX435" s="192"/>
    </row>
    <row r="436" spans="1:50" ht="18.75" hidden="1" customHeight="1" x14ac:dyDescent="0.15">
      <c r="A436" s="1017"/>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473</v>
      </c>
      <c r="AN436" s="142"/>
      <c r="AO436" s="142"/>
      <c r="AP436" s="137"/>
      <c r="AQ436" s="137" t="s">
        <v>355</v>
      </c>
      <c r="AR436" s="129"/>
      <c r="AS436" s="129"/>
      <c r="AT436" s="130"/>
      <c r="AU436" s="196" t="s">
        <v>254</v>
      </c>
      <c r="AV436" s="196"/>
      <c r="AW436" s="196"/>
      <c r="AX436" s="197"/>
    </row>
    <row r="437" spans="1:50" ht="18.75" hidden="1" customHeight="1" x14ac:dyDescent="0.15">
      <c r="A437" s="101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7"/>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473</v>
      </c>
      <c r="AN441" s="142"/>
      <c r="AO441" s="142"/>
      <c r="AP441" s="137"/>
      <c r="AQ441" s="137" t="s">
        <v>355</v>
      </c>
      <c r="AR441" s="129"/>
      <c r="AS441" s="129"/>
      <c r="AT441" s="130"/>
      <c r="AU441" s="196" t="s">
        <v>254</v>
      </c>
      <c r="AV441" s="196"/>
      <c r="AW441" s="196"/>
      <c r="AX441" s="197"/>
    </row>
    <row r="442" spans="1:50" ht="18.75" hidden="1" customHeight="1" x14ac:dyDescent="0.15">
      <c r="A442" s="101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7"/>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473</v>
      </c>
      <c r="AN446" s="142"/>
      <c r="AO446" s="142"/>
      <c r="AP446" s="137"/>
      <c r="AQ446" s="137" t="s">
        <v>355</v>
      </c>
      <c r="AR446" s="129"/>
      <c r="AS446" s="129"/>
      <c r="AT446" s="130"/>
      <c r="AU446" s="196" t="s">
        <v>254</v>
      </c>
      <c r="AV446" s="196"/>
      <c r="AW446" s="196"/>
      <c r="AX446" s="197"/>
    </row>
    <row r="447" spans="1:50" ht="18.75" hidden="1" customHeight="1" x14ac:dyDescent="0.15">
      <c r="A447" s="101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7"/>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473</v>
      </c>
      <c r="AN451" s="142"/>
      <c r="AO451" s="142"/>
      <c r="AP451" s="137"/>
      <c r="AQ451" s="137" t="s">
        <v>355</v>
      </c>
      <c r="AR451" s="129"/>
      <c r="AS451" s="129"/>
      <c r="AT451" s="130"/>
      <c r="AU451" s="196" t="s">
        <v>254</v>
      </c>
      <c r="AV451" s="196"/>
      <c r="AW451" s="196"/>
      <c r="AX451" s="197"/>
    </row>
    <row r="452" spans="1:50" ht="18.75" hidden="1" customHeight="1" x14ac:dyDescent="0.15">
      <c r="A452" s="101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7"/>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473</v>
      </c>
      <c r="AN456" s="142"/>
      <c r="AO456" s="142"/>
      <c r="AP456" s="137"/>
      <c r="AQ456" s="137" t="s">
        <v>355</v>
      </c>
      <c r="AR456" s="129"/>
      <c r="AS456" s="129"/>
      <c r="AT456" s="130"/>
      <c r="AU456" s="196" t="s">
        <v>254</v>
      </c>
      <c r="AV456" s="196"/>
      <c r="AW456" s="196"/>
      <c r="AX456" s="197"/>
    </row>
    <row r="457" spans="1:50" ht="18.75" customHeight="1" x14ac:dyDescent="0.15">
      <c r="A457" s="101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686</v>
      </c>
      <c r="AF457" s="198"/>
      <c r="AG457" s="132" t="s">
        <v>356</v>
      </c>
      <c r="AH457" s="133"/>
      <c r="AI457" s="143"/>
      <c r="AJ457" s="143"/>
      <c r="AK457" s="143"/>
      <c r="AL457" s="138"/>
      <c r="AM457" s="143"/>
      <c r="AN457" s="143"/>
      <c r="AO457" s="143"/>
      <c r="AP457" s="138"/>
      <c r="AQ457" s="209" t="s">
        <v>686</v>
      </c>
      <c r="AR457" s="198"/>
      <c r="AS457" s="132" t="s">
        <v>356</v>
      </c>
      <c r="AT457" s="133"/>
      <c r="AU457" s="198" t="s">
        <v>686</v>
      </c>
      <c r="AV457" s="198"/>
      <c r="AW457" s="132" t="s">
        <v>301</v>
      </c>
      <c r="AX457" s="210"/>
    </row>
    <row r="458" spans="1:50" ht="23.25" customHeight="1" x14ac:dyDescent="0.15">
      <c r="A458" s="1017"/>
      <c r="B458" s="236"/>
      <c r="C458" s="235"/>
      <c r="D458" s="236"/>
      <c r="E458" s="126"/>
      <c r="F458" s="127"/>
      <c r="G458" s="211" t="s">
        <v>697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697</v>
      </c>
      <c r="AC458" s="202"/>
      <c r="AD458" s="202"/>
      <c r="AE458" s="189" t="s">
        <v>686</v>
      </c>
      <c r="AF458" s="190"/>
      <c r="AG458" s="190"/>
      <c r="AH458" s="190"/>
      <c r="AI458" s="189" t="s">
        <v>686</v>
      </c>
      <c r="AJ458" s="190"/>
      <c r="AK458" s="190"/>
      <c r="AL458" s="190"/>
      <c r="AM458" s="189" t="s">
        <v>686</v>
      </c>
      <c r="AN458" s="190"/>
      <c r="AO458" s="190"/>
      <c r="AP458" s="191"/>
      <c r="AQ458" s="189" t="s">
        <v>686</v>
      </c>
      <c r="AR458" s="190"/>
      <c r="AS458" s="190"/>
      <c r="AT458" s="191"/>
      <c r="AU458" s="190" t="s">
        <v>701</v>
      </c>
      <c r="AV458" s="190"/>
      <c r="AW458" s="190"/>
      <c r="AX458" s="192"/>
    </row>
    <row r="459" spans="1:50" ht="23.25" customHeight="1" x14ac:dyDescent="0.15">
      <c r="A459" s="101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699</v>
      </c>
      <c r="AC459" s="188"/>
      <c r="AD459" s="188"/>
      <c r="AE459" s="189" t="s">
        <v>686</v>
      </c>
      <c r="AF459" s="190"/>
      <c r="AG459" s="190"/>
      <c r="AH459" s="191"/>
      <c r="AI459" s="189" t="s">
        <v>686</v>
      </c>
      <c r="AJ459" s="190"/>
      <c r="AK459" s="190"/>
      <c r="AL459" s="190"/>
      <c r="AM459" s="189" t="s">
        <v>686</v>
      </c>
      <c r="AN459" s="190"/>
      <c r="AO459" s="190"/>
      <c r="AP459" s="191"/>
      <c r="AQ459" s="189" t="s">
        <v>686</v>
      </c>
      <c r="AR459" s="190"/>
      <c r="AS459" s="190"/>
      <c r="AT459" s="191"/>
      <c r="AU459" s="190" t="s">
        <v>686</v>
      </c>
      <c r="AV459" s="190"/>
      <c r="AW459" s="190"/>
      <c r="AX459" s="192"/>
    </row>
    <row r="460" spans="1:50" ht="23.25" customHeight="1" x14ac:dyDescent="0.15">
      <c r="A460" s="101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688</v>
      </c>
      <c r="AF460" s="190"/>
      <c r="AG460" s="190"/>
      <c r="AH460" s="191"/>
      <c r="AI460" s="189" t="s">
        <v>686</v>
      </c>
      <c r="AJ460" s="190"/>
      <c r="AK460" s="190"/>
      <c r="AL460" s="190"/>
      <c r="AM460" s="189" t="s">
        <v>686</v>
      </c>
      <c r="AN460" s="190"/>
      <c r="AO460" s="190"/>
      <c r="AP460" s="191"/>
      <c r="AQ460" s="189" t="s">
        <v>700</v>
      </c>
      <c r="AR460" s="190"/>
      <c r="AS460" s="190"/>
      <c r="AT460" s="191"/>
      <c r="AU460" s="190" t="s">
        <v>686</v>
      </c>
      <c r="AV460" s="190"/>
      <c r="AW460" s="190"/>
      <c r="AX460" s="192"/>
    </row>
    <row r="461" spans="1:50" ht="18.75" hidden="1" customHeight="1" x14ac:dyDescent="0.15">
      <c r="A461" s="1017"/>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473</v>
      </c>
      <c r="AN461" s="142"/>
      <c r="AO461" s="142"/>
      <c r="AP461" s="137"/>
      <c r="AQ461" s="137" t="s">
        <v>355</v>
      </c>
      <c r="AR461" s="129"/>
      <c r="AS461" s="129"/>
      <c r="AT461" s="130"/>
      <c r="AU461" s="196" t="s">
        <v>254</v>
      </c>
      <c r="AV461" s="196"/>
      <c r="AW461" s="196"/>
      <c r="AX461" s="197"/>
    </row>
    <row r="462" spans="1:50" ht="18.75" hidden="1" customHeight="1" x14ac:dyDescent="0.15">
      <c r="A462" s="101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7"/>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473</v>
      </c>
      <c r="AN466" s="142"/>
      <c r="AO466" s="142"/>
      <c r="AP466" s="137"/>
      <c r="AQ466" s="137" t="s">
        <v>355</v>
      </c>
      <c r="AR466" s="129"/>
      <c r="AS466" s="129"/>
      <c r="AT466" s="130"/>
      <c r="AU466" s="196" t="s">
        <v>254</v>
      </c>
      <c r="AV466" s="196"/>
      <c r="AW466" s="196"/>
      <c r="AX466" s="197"/>
    </row>
    <row r="467" spans="1:50" ht="18.75" hidden="1" customHeight="1" x14ac:dyDescent="0.15">
      <c r="A467" s="101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7"/>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473</v>
      </c>
      <c r="AN471" s="142"/>
      <c r="AO471" s="142"/>
      <c r="AP471" s="137"/>
      <c r="AQ471" s="137" t="s">
        <v>355</v>
      </c>
      <c r="AR471" s="129"/>
      <c r="AS471" s="129"/>
      <c r="AT471" s="130"/>
      <c r="AU471" s="196" t="s">
        <v>254</v>
      </c>
      <c r="AV471" s="196"/>
      <c r="AW471" s="196"/>
      <c r="AX471" s="197"/>
    </row>
    <row r="472" spans="1:50" ht="18.75" hidden="1" customHeight="1" x14ac:dyDescent="0.15">
      <c r="A472" s="101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7"/>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473</v>
      </c>
      <c r="AN476" s="142"/>
      <c r="AO476" s="142"/>
      <c r="AP476" s="137"/>
      <c r="AQ476" s="137" t="s">
        <v>355</v>
      </c>
      <c r="AR476" s="129"/>
      <c r="AS476" s="129"/>
      <c r="AT476" s="130"/>
      <c r="AU476" s="196" t="s">
        <v>254</v>
      </c>
      <c r="AV476" s="196"/>
      <c r="AW476" s="196"/>
      <c r="AX476" s="197"/>
    </row>
    <row r="477" spans="1:50" ht="18.75" hidden="1" customHeight="1" x14ac:dyDescent="0.15">
      <c r="A477" s="101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1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7"/>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7"/>
      <c r="B482" s="236"/>
      <c r="C482" s="235"/>
      <c r="D482" s="236"/>
      <c r="E482" s="120" t="s">
        <v>697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7"/>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7"/>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473</v>
      </c>
      <c r="AN485" s="142"/>
      <c r="AO485" s="142"/>
      <c r="AP485" s="137"/>
      <c r="AQ485" s="137" t="s">
        <v>355</v>
      </c>
      <c r="AR485" s="129"/>
      <c r="AS485" s="129"/>
      <c r="AT485" s="130"/>
      <c r="AU485" s="196" t="s">
        <v>254</v>
      </c>
      <c r="AV485" s="196"/>
      <c r="AW485" s="196"/>
      <c r="AX485" s="197"/>
    </row>
    <row r="486" spans="1:50" ht="18.75" hidden="1" customHeight="1" x14ac:dyDescent="0.15">
      <c r="A486" s="101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7"/>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473</v>
      </c>
      <c r="AN490" s="142"/>
      <c r="AO490" s="142"/>
      <c r="AP490" s="137"/>
      <c r="AQ490" s="137" t="s">
        <v>355</v>
      </c>
      <c r="AR490" s="129"/>
      <c r="AS490" s="129"/>
      <c r="AT490" s="130"/>
      <c r="AU490" s="196" t="s">
        <v>254</v>
      </c>
      <c r="AV490" s="196"/>
      <c r="AW490" s="196"/>
      <c r="AX490" s="197"/>
    </row>
    <row r="491" spans="1:50" ht="18.75" hidden="1" customHeight="1" x14ac:dyDescent="0.15">
      <c r="A491" s="101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7"/>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473</v>
      </c>
      <c r="AN495" s="142"/>
      <c r="AO495" s="142"/>
      <c r="AP495" s="137"/>
      <c r="AQ495" s="137" t="s">
        <v>355</v>
      </c>
      <c r="AR495" s="129"/>
      <c r="AS495" s="129"/>
      <c r="AT495" s="130"/>
      <c r="AU495" s="196" t="s">
        <v>254</v>
      </c>
      <c r="AV495" s="196"/>
      <c r="AW495" s="196"/>
      <c r="AX495" s="197"/>
    </row>
    <row r="496" spans="1:50" ht="18.75" hidden="1" customHeight="1" x14ac:dyDescent="0.15">
      <c r="A496" s="101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7"/>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473</v>
      </c>
      <c r="AN500" s="142"/>
      <c r="AO500" s="142"/>
      <c r="AP500" s="137"/>
      <c r="AQ500" s="137" t="s">
        <v>355</v>
      </c>
      <c r="AR500" s="129"/>
      <c r="AS500" s="129"/>
      <c r="AT500" s="130"/>
      <c r="AU500" s="196" t="s">
        <v>254</v>
      </c>
      <c r="AV500" s="196"/>
      <c r="AW500" s="196"/>
      <c r="AX500" s="197"/>
    </row>
    <row r="501" spans="1:50" ht="18.75" hidden="1" customHeight="1" x14ac:dyDescent="0.15">
      <c r="A501" s="101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7"/>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473</v>
      </c>
      <c r="AN505" s="142"/>
      <c r="AO505" s="142"/>
      <c r="AP505" s="137"/>
      <c r="AQ505" s="137" t="s">
        <v>355</v>
      </c>
      <c r="AR505" s="129"/>
      <c r="AS505" s="129"/>
      <c r="AT505" s="130"/>
      <c r="AU505" s="196" t="s">
        <v>254</v>
      </c>
      <c r="AV505" s="196"/>
      <c r="AW505" s="196"/>
      <c r="AX505" s="197"/>
    </row>
    <row r="506" spans="1:50" ht="18.75" hidden="1" customHeight="1" x14ac:dyDescent="0.15">
      <c r="A506" s="101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7"/>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473</v>
      </c>
      <c r="AN510" s="142"/>
      <c r="AO510" s="142"/>
      <c r="AP510" s="137"/>
      <c r="AQ510" s="137" t="s">
        <v>355</v>
      </c>
      <c r="AR510" s="129"/>
      <c r="AS510" s="129"/>
      <c r="AT510" s="130"/>
      <c r="AU510" s="196" t="s">
        <v>254</v>
      </c>
      <c r="AV510" s="196"/>
      <c r="AW510" s="196"/>
      <c r="AX510" s="197"/>
    </row>
    <row r="511" spans="1:50" ht="18.75" hidden="1" customHeight="1" x14ac:dyDescent="0.15">
      <c r="A511" s="101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7"/>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473</v>
      </c>
      <c r="AN515" s="142"/>
      <c r="AO515" s="142"/>
      <c r="AP515" s="137"/>
      <c r="AQ515" s="137" t="s">
        <v>355</v>
      </c>
      <c r="AR515" s="129"/>
      <c r="AS515" s="129"/>
      <c r="AT515" s="130"/>
      <c r="AU515" s="196" t="s">
        <v>254</v>
      </c>
      <c r="AV515" s="196"/>
      <c r="AW515" s="196"/>
      <c r="AX515" s="197"/>
    </row>
    <row r="516" spans="1:50" ht="18.75" hidden="1" customHeight="1" x14ac:dyDescent="0.15">
      <c r="A516" s="101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7"/>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473</v>
      </c>
      <c r="AN520" s="142"/>
      <c r="AO520" s="142"/>
      <c r="AP520" s="137"/>
      <c r="AQ520" s="137" t="s">
        <v>355</v>
      </c>
      <c r="AR520" s="129"/>
      <c r="AS520" s="129"/>
      <c r="AT520" s="130"/>
      <c r="AU520" s="196" t="s">
        <v>254</v>
      </c>
      <c r="AV520" s="196"/>
      <c r="AW520" s="196"/>
      <c r="AX520" s="197"/>
    </row>
    <row r="521" spans="1:50" ht="18.75" hidden="1" customHeight="1" x14ac:dyDescent="0.15">
      <c r="A521" s="101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7"/>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473</v>
      </c>
      <c r="AN525" s="142"/>
      <c r="AO525" s="142"/>
      <c r="AP525" s="137"/>
      <c r="AQ525" s="137" t="s">
        <v>355</v>
      </c>
      <c r="AR525" s="129"/>
      <c r="AS525" s="129"/>
      <c r="AT525" s="130"/>
      <c r="AU525" s="196" t="s">
        <v>254</v>
      </c>
      <c r="AV525" s="196"/>
      <c r="AW525" s="196"/>
      <c r="AX525" s="197"/>
    </row>
    <row r="526" spans="1:50" ht="18.75" hidden="1" customHeight="1" x14ac:dyDescent="0.15">
      <c r="A526" s="101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7"/>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473</v>
      </c>
      <c r="AN530" s="142"/>
      <c r="AO530" s="142"/>
      <c r="AP530" s="137"/>
      <c r="AQ530" s="137" t="s">
        <v>355</v>
      </c>
      <c r="AR530" s="129"/>
      <c r="AS530" s="129"/>
      <c r="AT530" s="130"/>
      <c r="AU530" s="196" t="s">
        <v>254</v>
      </c>
      <c r="AV530" s="196"/>
      <c r="AW530" s="196"/>
      <c r="AX530" s="197"/>
    </row>
    <row r="531" spans="1:50" ht="18.75" hidden="1" customHeight="1" x14ac:dyDescent="0.15">
      <c r="A531" s="101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7"/>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7"/>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7"/>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473</v>
      </c>
      <c r="AN539" s="142"/>
      <c r="AO539" s="142"/>
      <c r="AP539" s="137"/>
      <c r="AQ539" s="137" t="s">
        <v>355</v>
      </c>
      <c r="AR539" s="129"/>
      <c r="AS539" s="129"/>
      <c r="AT539" s="130"/>
      <c r="AU539" s="196" t="s">
        <v>254</v>
      </c>
      <c r="AV539" s="196"/>
      <c r="AW539" s="196"/>
      <c r="AX539" s="197"/>
    </row>
    <row r="540" spans="1:50" ht="18.75" hidden="1" customHeight="1" x14ac:dyDescent="0.15">
      <c r="A540" s="101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7"/>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473</v>
      </c>
      <c r="AN544" s="142"/>
      <c r="AO544" s="142"/>
      <c r="AP544" s="137"/>
      <c r="AQ544" s="137" t="s">
        <v>355</v>
      </c>
      <c r="AR544" s="129"/>
      <c r="AS544" s="129"/>
      <c r="AT544" s="130"/>
      <c r="AU544" s="196" t="s">
        <v>254</v>
      </c>
      <c r="AV544" s="196"/>
      <c r="AW544" s="196"/>
      <c r="AX544" s="197"/>
    </row>
    <row r="545" spans="1:50" ht="18.75" hidden="1" customHeight="1" x14ac:dyDescent="0.15">
      <c r="A545" s="101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7"/>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473</v>
      </c>
      <c r="AN549" s="142"/>
      <c r="AO549" s="142"/>
      <c r="AP549" s="137"/>
      <c r="AQ549" s="137" t="s">
        <v>355</v>
      </c>
      <c r="AR549" s="129"/>
      <c r="AS549" s="129"/>
      <c r="AT549" s="130"/>
      <c r="AU549" s="196" t="s">
        <v>254</v>
      </c>
      <c r="AV549" s="196"/>
      <c r="AW549" s="196"/>
      <c r="AX549" s="197"/>
    </row>
    <row r="550" spans="1:50" ht="18.75" hidden="1" customHeight="1" x14ac:dyDescent="0.15">
      <c r="A550" s="101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7"/>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473</v>
      </c>
      <c r="AN554" s="142"/>
      <c r="AO554" s="142"/>
      <c r="AP554" s="137"/>
      <c r="AQ554" s="137" t="s">
        <v>355</v>
      </c>
      <c r="AR554" s="129"/>
      <c r="AS554" s="129"/>
      <c r="AT554" s="130"/>
      <c r="AU554" s="196" t="s">
        <v>254</v>
      </c>
      <c r="AV554" s="196"/>
      <c r="AW554" s="196"/>
      <c r="AX554" s="197"/>
    </row>
    <row r="555" spans="1:50" ht="18.75" hidden="1" customHeight="1" x14ac:dyDescent="0.15">
      <c r="A555" s="101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7"/>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473</v>
      </c>
      <c r="AN559" s="142"/>
      <c r="AO559" s="142"/>
      <c r="AP559" s="137"/>
      <c r="AQ559" s="137" t="s">
        <v>355</v>
      </c>
      <c r="AR559" s="129"/>
      <c r="AS559" s="129"/>
      <c r="AT559" s="130"/>
      <c r="AU559" s="196" t="s">
        <v>254</v>
      </c>
      <c r="AV559" s="196"/>
      <c r="AW559" s="196"/>
      <c r="AX559" s="197"/>
    </row>
    <row r="560" spans="1:50" ht="18.75" hidden="1" customHeight="1" x14ac:dyDescent="0.15">
      <c r="A560" s="101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7"/>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473</v>
      </c>
      <c r="AN564" s="142"/>
      <c r="AO564" s="142"/>
      <c r="AP564" s="137"/>
      <c r="AQ564" s="137" t="s">
        <v>355</v>
      </c>
      <c r="AR564" s="129"/>
      <c r="AS564" s="129"/>
      <c r="AT564" s="130"/>
      <c r="AU564" s="196" t="s">
        <v>254</v>
      </c>
      <c r="AV564" s="196"/>
      <c r="AW564" s="196"/>
      <c r="AX564" s="197"/>
    </row>
    <row r="565" spans="1:50" ht="18.75" hidden="1" customHeight="1" x14ac:dyDescent="0.15">
      <c r="A565" s="101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7"/>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473</v>
      </c>
      <c r="AN569" s="142"/>
      <c r="AO569" s="142"/>
      <c r="AP569" s="137"/>
      <c r="AQ569" s="137" t="s">
        <v>355</v>
      </c>
      <c r="AR569" s="129"/>
      <c r="AS569" s="129"/>
      <c r="AT569" s="130"/>
      <c r="AU569" s="196" t="s">
        <v>254</v>
      </c>
      <c r="AV569" s="196"/>
      <c r="AW569" s="196"/>
      <c r="AX569" s="197"/>
    </row>
    <row r="570" spans="1:50" ht="18.75" hidden="1" customHeight="1" x14ac:dyDescent="0.15">
      <c r="A570" s="101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7"/>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473</v>
      </c>
      <c r="AN574" s="142"/>
      <c r="AO574" s="142"/>
      <c r="AP574" s="137"/>
      <c r="AQ574" s="137" t="s">
        <v>355</v>
      </c>
      <c r="AR574" s="129"/>
      <c r="AS574" s="129"/>
      <c r="AT574" s="130"/>
      <c r="AU574" s="196" t="s">
        <v>254</v>
      </c>
      <c r="AV574" s="196"/>
      <c r="AW574" s="196"/>
      <c r="AX574" s="197"/>
    </row>
    <row r="575" spans="1:50" ht="18.75" hidden="1" customHeight="1" x14ac:dyDescent="0.15">
      <c r="A575" s="101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7"/>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473</v>
      </c>
      <c r="AN579" s="142"/>
      <c r="AO579" s="142"/>
      <c r="AP579" s="137"/>
      <c r="AQ579" s="137" t="s">
        <v>355</v>
      </c>
      <c r="AR579" s="129"/>
      <c r="AS579" s="129"/>
      <c r="AT579" s="130"/>
      <c r="AU579" s="196" t="s">
        <v>254</v>
      </c>
      <c r="AV579" s="196"/>
      <c r="AW579" s="196"/>
      <c r="AX579" s="197"/>
    </row>
    <row r="580" spans="1:50" ht="18.75" hidden="1" customHeight="1" x14ac:dyDescent="0.15">
      <c r="A580" s="101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7"/>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473</v>
      </c>
      <c r="AN584" s="142"/>
      <c r="AO584" s="142"/>
      <c r="AP584" s="137"/>
      <c r="AQ584" s="137" t="s">
        <v>355</v>
      </c>
      <c r="AR584" s="129"/>
      <c r="AS584" s="129"/>
      <c r="AT584" s="130"/>
      <c r="AU584" s="196" t="s">
        <v>254</v>
      </c>
      <c r="AV584" s="196"/>
      <c r="AW584" s="196"/>
      <c r="AX584" s="197"/>
    </row>
    <row r="585" spans="1:50" ht="18.75" hidden="1" customHeight="1" x14ac:dyDescent="0.15">
      <c r="A585" s="101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7"/>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7"/>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7"/>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473</v>
      </c>
      <c r="AN593" s="142"/>
      <c r="AO593" s="142"/>
      <c r="AP593" s="137"/>
      <c r="AQ593" s="137" t="s">
        <v>355</v>
      </c>
      <c r="AR593" s="129"/>
      <c r="AS593" s="129"/>
      <c r="AT593" s="130"/>
      <c r="AU593" s="196" t="s">
        <v>254</v>
      </c>
      <c r="AV593" s="196"/>
      <c r="AW593" s="196"/>
      <c r="AX593" s="197"/>
    </row>
    <row r="594" spans="1:50" ht="18.75" hidden="1" customHeight="1" x14ac:dyDescent="0.15">
      <c r="A594" s="101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7"/>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473</v>
      </c>
      <c r="AN598" s="142"/>
      <c r="AO598" s="142"/>
      <c r="AP598" s="137"/>
      <c r="AQ598" s="137" t="s">
        <v>355</v>
      </c>
      <c r="AR598" s="129"/>
      <c r="AS598" s="129"/>
      <c r="AT598" s="130"/>
      <c r="AU598" s="196" t="s">
        <v>254</v>
      </c>
      <c r="AV598" s="196"/>
      <c r="AW598" s="196"/>
      <c r="AX598" s="197"/>
    </row>
    <row r="599" spans="1:50" ht="18.75" hidden="1" customHeight="1" x14ac:dyDescent="0.15">
      <c r="A599" s="101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7"/>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473</v>
      </c>
      <c r="AN603" s="142"/>
      <c r="AO603" s="142"/>
      <c r="AP603" s="137"/>
      <c r="AQ603" s="137" t="s">
        <v>355</v>
      </c>
      <c r="AR603" s="129"/>
      <c r="AS603" s="129"/>
      <c r="AT603" s="130"/>
      <c r="AU603" s="196" t="s">
        <v>254</v>
      </c>
      <c r="AV603" s="196"/>
      <c r="AW603" s="196"/>
      <c r="AX603" s="197"/>
    </row>
    <row r="604" spans="1:50" ht="18.75" hidden="1" customHeight="1" x14ac:dyDescent="0.15">
      <c r="A604" s="101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7"/>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473</v>
      </c>
      <c r="AN608" s="142"/>
      <c r="AO608" s="142"/>
      <c r="AP608" s="137"/>
      <c r="AQ608" s="137" t="s">
        <v>355</v>
      </c>
      <c r="AR608" s="129"/>
      <c r="AS608" s="129"/>
      <c r="AT608" s="130"/>
      <c r="AU608" s="196" t="s">
        <v>254</v>
      </c>
      <c r="AV608" s="196"/>
      <c r="AW608" s="196"/>
      <c r="AX608" s="197"/>
    </row>
    <row r="609" spans="1:50" ht="18.75" hidden="1" customHeight="1" x14ac:dyDescent="0.15">
      <c r="A609" s="101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7"/>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473</v>
      </c>
      <c r="AN613" s="142"/>
      <c r="AO613" s="142"/>
      <c r="AP613" s="137"/>
      <c r="AQ613" s="137" t="s">
        <v>355</v>
      </c>
      <c r="AR613" s="129"/>
      <c r="AS613" s="129"/>
      <c r="AT613" s="130"/>
      <c r="AU613" s="196" t="s">
        <v>254</v>
      </c>
      <c r="AV613" s="196"/>
      <c r="AW613" s="196"/>
      <c r="AX613" s="197"/>
    </row>
    <row r="614" spans="1:50" ht="18.75" hidden="1" customHeight="1" x14ac:dyDescent="0.15">
      <c r="A614" s="101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7"/>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473</v>
      </c>
      <c r="AN618" s="142"/>
      <c r="AO618" s="142"/>
      <c r="AP618" s="137"/>
      <c r="AQ618" s="137" t="s">
        <v>355</v>
      </c>
      <c r="AR618" s="129"/>
      <c r="AS618" s="129"/>
      <c r="AT618" s="130"/>
      <c r="AU618" s="196" t="s">
        <v>254</v>
      </c>
      <c r="AV618" s="196"/>
      <c r="AW618" s="196"/>
      <c r="AX618" s="197"/>
    </row>
    <row r="619" spans="1:50" ht="18.75" hidden="1" customHeight="1" x14ac:dyDescent="0.15">
      <c r="A619" s="101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7"/>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473</v>
      </c>
      <c r="AN623" s="142"/>
      <c r="AO623" s="142"/>
      <c r="AP623" s="137"/>
      <c r="AQ623" s="137" t="s">
        <v>355</v>
      </c>
      <c r="AR623" s="129"/>
      <c r="AS623" s="129"/>
      <c r="AT623" s="130"/>
      <c r="AU623" s="196" t="s">
        <v>254</v>
      </c>
      <c r="AV623" s="196"/>
      <c r="AW623" s="196"/>
      <c r="AX623" s="197"/>
    </row>
    <row r="624" spans="1:50" ht="18.75" hidden="1" customHeight="1" x14ac:dyDescent="0.15">
      <c r="A624" s="101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7"/>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473</v>
      </c>
      <c r="AN628" s="142"/>
      <c r="AO628" s="142"/>
      <c r="AP628" s="137"/>
      <c r="AQ628" s="137" t="s">
        <v>355</v>
      </c>
      <c r="AR628" s="129"/>
      <c r="AS628" s="129"/>
      <c r="AT628" s="130"/>
      <c r="AU628" s="196" t="s">
        <v>254</v>
      </c>
      <c r="AV628" s="196"/>
      <c r="AW628" s="196"/>
      <c r="AX628" s="197"/>
    </row>
    <row r="629" spans="1:50" ht="18.75" hidden="1" customHeight="1" x14ac:dyDescent="0.15">
      <c r="A629" s="101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7"/>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473</v>
      </c>
      <c r="AN633" s="142"/>
      <c r="AO633" s="142"/>
      <c r="AP633" s="137"/>
      <c r="AQ633" s="137" t="s">
        <v>355</v>
      </c>
      <c r="AR633" s="129"/>
      <c r="AS633" s="129"/>
      <c r="AT633" s="130"/>
      <c r="AU633" s="196" t="s">
        <v>254</v>
      </c>
      <c r="AV633" s="196"/>
      <c r="AW633" s="196"/>
      <c r="AX633" s="197"/>
    </row>
    <row r="634" spans="1:50" ht="18.75" hidden="1" customHeight="1" x14ac:dyDescent="0.15">
      <c r="A634" s="101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7"/>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473</v>
      </c>
      <c r="AN638" s="142"/>
      <c r="AO638" s="142"/>
      <c r="AP638" s="137"/>
      <c r="AQ638" s="137" t="s">
        <v>355</v>
      </c>
      <c r="AR638" s="129"/>
      <c r="AS638" s="129"/>
      <c r="AT638" s="130"/>
      <c r="AU638" s="196" t="s">
        <v>254</v>
      </c>
      <c r="AV638" s="196"/>
      <c r="AW638" s="196"/>
      <c r="AX638" s="197"/>
    </row>
    <row r="639" spans="1:50" ht="18.75" hidden="1" customHeight="1" x14ac:dyDescent="0.15">
      <c r="A639" s="101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7"/>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7"/>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7"/>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473</v>
      </c>
      <c r="AN647" s="142"/>
      <c r="AO647" s="142"/>
      <c r="AP647" s="137"/>
      <c r="AQ647" s="137" t="s">
        <v>355</v>
      </c>
      <c r="AR647" s="129"/>
      <c r="AS647" s="129"/>
      <c r="AT647" s="130"/>
      <c r="AU647" s="196" t="s">
        <v>254</v>
      </c>
      <c r="AV647" s="196"/>
      <c r="AW647" s="196"/>
      <c r="AX647" s="197"/>
    </row>
    <row r="648" spans="1:50" ht="18.75" hidden="1" customHeight="1" x14ac:dyDescent="0.15">
      <c r="A648" s="101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7"/>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473</v>
      </c>
      <c r="AN652" s="142"/>
      <c r="AO652" s="142"/>
      <c r="AP652" s="137"/>
      <c r="AQ652" s="137" t="s">
        <v>355</v>
      </c>
      <c r="AR652" s="129"/>
      <c r="AS652" s="129"/>
      <c r="AT652" s="130"/>
      <c r="AU652" s="196" t="s">
        <v>254</v>
      </c>
      <c r="AV652" s="196"/>
      <c r="AW652" s="196"/>
      <c r="AX652" s="197"/>
    </row>
    <row r="653" spans="1:50" ht="18.75" hidden="1" customHeight="1" x14ac:dyDescent="0.15">
      <c r="A653" s="101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7"/>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473</v>
      </c>
      <c r="AN657" s="142"/>
      <c r="AO657" s="142"/>
      <c r="AP657" s="137"/>
      <c r="AQ657" s="137" t="s">
        <v>355</v>
      </c>
      <c r="AR657" s="129"/>
      <c r="AS657" s="129"/>
      <c r="AT657" s="130"/>
      <c r="AU657" s="196" t="s">
        <v>254</v>
      </c>
      <c r="AV657" s="196"/>
      <c r="AW657" s="196"/>
      <c r="AX657" s="197"/>
    </row>
    <row r="658" spans="1:50" ht="18.75" hidden="1" customHeight="1" x14ac:dyDescent="0.15">
      <c r="A658" s="101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7"/>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473</v>
      </c>
      <c r="AN662" s="142"/>
      <c r="AO662" s="142"/>
      <c r="AP662" s="137"/>
      <c r="AQ662" s="137" t="s">
        <v>355</v>
      </c>
      <c r="AR662" s="129"/>
      <c r="AS662" s="129"/>
      <c r="AT662" s="130"/>
      <c r="AU662" s="196" t="s">
        <v>254</v>
      </c>
      <c r="AV662" s="196"/>
      <c r="AW662" s="196"/>
      <c r="AX662" s="197"/>
    </row>
    <row r="663" spans="1:50" ht="18.75" hidden="1" customHeight="1" x14ac:dyDescent="0.15">
      <c r="A663" s="101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7"/>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473</v>
      </c>
      <c r="AN667" s="142"/>
      <c r="AO667" s="142"/>
      <c r="AP667" s="137"/>
      <c r="AQ667" s="137" t="s">
        <v>355</v>
      </c>
      <c r="AR667" s="129"/>
      <c r="AS667" s="129"/>
      <c r="AT667" s="130"/>
      <c r="AU667" s="196" t="s">
        <v>254</v>
      </c>
      <c r="AV667" s="196"/>
      <c r="AW667" s="196"/>
      <c r="AX667" s="197"/>
    </row>
    <row r="668" spans="1:50" ht="18.75" hidden="1" customHeight="1" x14ac:dyDescent="0.15">
      <c r="A668" s="101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7"/>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473</v>
      </c>
      <c r="AN672" s="142"/>
      <c r="AO672" s="142"/>
      <c r="AP672" s="137"/>
      <c r="AQ672" s="137" t="s">
        <v>355</v>
      </c>
      <c r="AR672" s="129"/>
      <c r="AS672" s="129"/>
      <c r="AT672" s="130"/>
      <c r="AU672" s="196" t="s">
        <v>254</v>
      </c>
      <c r="AV672" s="196"/>
      <c r="AW672" s="196"/>
      <c r="AX672" s="197"/>
    </row>
    <row r="673" spans="1:50" ht="18.75" hidden="1" customHeight="1" x14ac:dyDescent="0.15">
      <c r="A673" s="101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7"/>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473</v>
      </c>
      <c r="AN677" s="142"/>
      <c r="AO677" s="142"/>
      <c r="AP677" s="137"/>
      <c r="AQ677" s="137" t="s">
        <v>355</v>
      </c>
      <c r="AR677" s="129"/>
      <c r="AS677" s="129"/>
      <c r="AT677" s="130"/>
      <c r="AU677" s="196" t="s">
        <v>254</v>
      </c>
      <c r="AV677" s="196"/>
      <c r="AW677" s="196"/>
      <c r="AX677" s="197"/>
    </row>
    <row r="678" spans="1:50" ht="18.75" hidden="1" customHeight="1" x14ac:dyDescent="0.15">
      <c r="A678" s="101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7"/>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473</v>
      </c>
      <c r="AN682" s="142"/>
      <c r="AO682" s="142"/>
      <c r="AP682" s="137"/>
      <c r="AQ682" s="137" t="s">
        <v>355</v>
      </c>
      <c r="AR682" s="129"/>
      <c r="AS682" s="129"/>
      <c r="AT682" s="130"/>
      <c r="AU682" s="196" t="s">
        <v>254</v>
      </c>
      <c r="AV682" s="196"/>
      <c r="AW682" s="196"/>
      <c r="AX682" s="197"/>
    </row>
    <row r="683" spans="1:50" ht="18.75" hidden="1" customHeight="1" x14ac:dyDescent="0.15">
      <c r="A683" s="101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7"/>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473</v>
      </c>
      <c r="AN687" s="142"/>
      <c r="AO687" s="142"/>
      <c r="AP687" s="137"/>
      <c r="AQ687" s="137" t="s">
        <v>355</v>
      </c>
      <c r="AR687" s="129"/>
      <c r="AS687" s="129"/>
      <c r="AT687" s="130"/>
      <c r="AU687" s="196" t="s">
        <v>254</v>
      </c>
      <c r="AV687" s="196"/>
      <c r="AW687" s="196"/>
      <c r="AX687" s="197"/>
    </row>
    <row r="688" spans="1:50" ht="18.75" hidden="1" customHeight="1" x14ac:dyDescent="0.15">
      <c r="A688" s="101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7"/>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473</v>
      </c>
      <c r="AN692" s="142"/>
      <c r="AO692" s="142"/>
      <c r="AP692" s="137"/>
      <c r="AQ692" s="137" t="s">
        <v>355</v>
      </c>
      <c r="AR692" s="129"/>
      <c r="AS692" s="129"/>
      <c r="AT692" s="130"/>
      <c r="AU692" s="196" t="s">
        <v>254</v>
      </c>
      <c r="AV692" s="196"/>
      <c r="AW692" s="196"/>
      <c r="AX692" s="197"/>
    </row>
    <row r="693" spans="1:50" ht="18.75" hidden="1" customHeight="1" x14ac:dyDescent="0.15">
      <c r="A693" s="101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7"/>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8"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9"/>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74.25" customHeight="1" x14ac:dyDescent="0.15">
      <c r="A702" s="498" t="s">
        <v>260</v>
      </c>
      <c r="B702" s="499"/>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0" t="s">
        <v>544</v>
      </c>
      <c r="AE702" s="881"/>
      <c r="AF702" s="881"/>
      <c r="AG702" s="870" t="s">
        <v>612</v>
      </c>
      <c r="AH702" s="871"/>
      <c r="AI702" s="871"/>
      <c r="AJ702" s="871"/>
      <c r="AK702" s="871"/>
      <c r="AL702" s="871"/>
      <c r="AM702" s="871"/>
      <c r="AN702" s="871"/>
      <c r="AO702" s="871"/>
      <c r="AP702" s="871"/>
      <c r="AQ702" s="871"/>
      <c r="AR702" s="871"/>
      <c r="AS702" s="871"/>
      <c r="AT702" s="871"/>
      <c r="AU702" s="871"/>
      <c r="AV702" s="871"/>
      <c r="AW702" s="871"/>
      <c r="AX702" s="872"/>
    </row>
    <row r="703" spans="1:50" ht="74.25" customHeight="1" x14ac:dyDescent="0.15">
      <c r="A703" s="500"/>
      <c r="B703" s="501"/>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544</v>
      </c>
      <c r="AE703" s="115"/>
      <c r="AF703" s="115"/>
      <c r="AG703" s="662" t="s">
        <v>613</v>
      </c>
      <c r="AH703" s="663"/>
      <c r="AI703" s="663"/>
      <c r="AJ703" s="663"/>
      <c r="AK703" s="663"/>
      <c r="AL703" s="663"/>
      <c r="AM703" s="663"/>
      <c r="AN703" s="663"/>
      <c r="AO703" s="663"/>
      <c r="AP703" s="663"/>
      <c r="AQ703" s="663"/>
      <c r="AR703" s="663"/>
      <c r="AS703" s="663"/>
      <c r="AT703" s="663"/>
      <c r="AU703" s="663"/>
      <c r="AV703" s="663"/>
      <c r="AW703" s="663"/>
      <c r="AX703" s="664"/>
    </row>
    <row r="704" spans="1:50" ht="74.25" customHeight="1" x14ac:dyDescent="0.15">
      <c r="A704" s="502"/>
      <c r="B704" s="503"/>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67" t="s">
        <v>544</v>
      </c>
      <c r="AE704" s="568"/>
      <c r="AF704" s="568"/>
      <c r="AG704" s="422" t="s">
        <v>613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3" t="s">
        <v>40</v>
      </c>
      <c r="B705" s="777"/>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5" t="s">
        <v>544</v>
      </c>
      <c r="AE705" s="726"/>
      <c r="AF705" s="726"/>
      <c r="AG705" s="120" t="s">
        <v>614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3"/>
      <c r="B706" s="778"/>
      <c r="C706" s="606"/>
      <c r="D706" s="607"/>
      <c r="E706" s="682" t="s">
        <v>535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t="s">
        <v>610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3"/>
      <c r="B707" s="778"/>
      <c r="C707" s="608"/>
      <c r="D707" s="609"/>
      <c r="E707" s="685" t="s">
        <v>453</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5" t="s">
        <v>610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8.75" customHeight="1" x14ac:dyDescent="0.15">
      <c r="A708" s="653"/>
      <c r="B708" s="654"/>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6" t="s">
        <v>544</v>
      </c>
      <c r="AE708" s="677"/>
      <c r="AF708" s="677"/>
      <c r="AG708" s="495" t="s">
        <v>615</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53"/>
      <c r="B709" s="654"/>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544</v>
      </c>
      <c r="AE709" s="115"/>
      <c r="AF709" s="115"/>
      <c r="AG709" s="662" t="s">
        <v>616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611</v>
      </c>
      <c r="AE710" s="115"/>
      <c r="AF710" s="115"/>
      <c r="AG710" s="662" t="s">
        <v>686</v>
      </c>
      <c r="AH710" s="663"/>
      <c r="AI710" s="663"/>
      <c r="AJ710" s="663"/>
      <c r="AK710" s="663"/>
      <c r="AL710" s="663"/>
      <c r="AM710" s="663"/>
      <c r="AN710" s="663"/>
      <c r="AO710" s="663"/>
      <c r="AP710" s="663"/>
      <c r="AQ710" s="663"/>
      <c r="AR710" s="663"/>
      <c r="AS710" s="663"/>
      <c r="AT710" s="663"/>
      <c r="AU710" s="663"/>
      <c r="AV710" s="663"/>
      <c r="AW710" s="663"/>
      <c r="AX710" s="664"/>
    </row>
    <row r="711" spans="1:50" ht="51" customHeight="1" x14ac:dyDescent="0.15">
      <c r="A711" s="653"/>
      <c r="B711" s="654"/>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544</v>
      </c>
      <c r="AE711" s="115"/>
      <c r="AF711" s="115"/>
      <c r="AG711" s="662" t="s">
        <v>617</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77" t="s">
        <v>496</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67" t="s">
        <v>611</v>
      </c>
      <c r="AE712" s="568"/>
      <c r="AF712" s="568"/>
      <c r="AG712" s="583" t="s">
        <v>697</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3"/>
      <c r="B713" s="654"/>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611</v>
      </c>
      <c r="AE713" s="115"/>
      <c r="AF713" s="116"/>
      <c r="AG713" s="662" t="s">
        <v>697</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80" t="s">
        <v>611</v>
      </c>
      <c r="AE714" s="581"/>
      <c r="AF714" s="582"/>
      <c r="AG714" s="688" t="s">
        <v>697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3" t="s">
        <v>41</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544</v>
      </c>
      <c r="AE715" s="677"/>
      <c r="AF715" s="678"/>
      <c r="AG715" s="495" t="s">
        <v>618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53"/>
      <c r="B716" s="654"/>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611</v>
      </c>
      <c r="AE716" s="765"/>
      <c r="AF716" s="765"/>
      <c r="AG716" s="662" t="s">
        <v>698</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77" t="s">
        <v>376</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544</v>
      </c>
      <c r="AE717" s="115"/>
      <c r="AF717" s="115"/>
      <c r="AG717" s="662" t="s">
        <v>619</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611</v>
      </c>
      <c r="AE718" s="115"/>
      <c r="AF718" s="115"/>
      <c r="AG718" s="123" t="s">
        <v>695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595"/>
      <c r="AD719" s="676" t="s">
        <v>611</v>
      </c>
      <c r="AE719" s="677"/>
      <c r="AF719" s="677"/>
      <c r="AG719" s="120" t="s">
        <v>698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27" t="s">
        <v>488</v>
      </c>
      <c r="D720" s="925"/>
      <c r="E720" s="925"/>
      <c r="F720" s="928"/>
      <c r="G720" s="924" t="s">
        <v>489</v>
      </c>
      <c r="H720" s="925"/>
      <c r="I720" s="925"/>
      <c r="J720" s="925"/>
      <c r="K720" s="925"/>
      <c r="L720" s="925"/>
      <c r="M720" s="925"/>
      <c r="N720" s="924" t="s">
        <v>493</v>
      </c>
      <c r="O720" s="925"/>
      <c r="P720" s="925"/>
      <c r="Q720" s="925"/>
      <c r="R720" s="925"/>
      <c r="S720" s="925"/>
      <c r="T720" s="925"/>
      <c r="U720" s="925"/>
      <c r="V720" s="925"/>
      <c r="W720" s="925"/>
      <c r="X720" s="925"/>
      <c r="Y720" s="925"/>
      <c r="Z720" s="925"/>
      <c r="AA720" s="925"/>
      <c r="AB720" s="925"/>
      <c r="AC720" s="925"/>
      <c r="AD720" s="925"/>
      <c r="AE720" s="925"/>
      <c r="AF720" s="926"/>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8"/>
      <c r="B721" s="649"/>
      <c r="C721" s="907"/>
      <c r="D721" s="908"/>
      <c r="E721" s="908"/>
      <c r="F721" s="909"/>
      <c r="G721" s="929"/>
      <c r="H721" s="930"/>
      <c r="I721" s="92" t="str">
        <f>IF(OR(G721="　", G721=""), "", "-")</f>
        <v/>
      </c>
      <c r="J721" s="906"/>
      <c r="K721" s="906"/>
      <c r="L721" s="92" t="str">
        <f>IF(M721="","","-")</f>
        <v/>
      </c>
      <c r="M721" s="93"/>
      <c r="N721" s="903"/>
      <c r="O721" s="904"/>
      <c r="P721" s="904"/>
      <c r="Q721" s="904"/>
      <c r="R721" s="904"/>
      <c r="S721" s="904"/>
      <c r="T721" s="904"/>
      <c r="U721" s="904"/>
      <c r="V721" s="904"/>
      <c r="W721" s="904"/>
      <c r="X721" s="904"/>
      <c r="Y721" s="904"/>
      <c r="Z721" s="904"/>
      <c r="AA721" s="904"/>
      <c r="AB721" s="904"/>
      <c r="AC721" s="904"/>
      <c r="AD721" s="904"/>
      <c r="AE721" s="904"/>
      <c r="AF721" s="905"/>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8"/>
      <c r="B722" s="649"/>
      <c r="C722" s="907"/>
      <c r="D722" s="908"/>
      <c r="E722" s="908"/>
      <c r="F722" s="909"/>
      <c r="G722" s="929"/>
      <c r="H722" s="930"/>
      <c r="I722" s="92" t="str">
        <f>IF(OR(G722="　", G722=""), "", "-")</f>
        <v/>
      </c>
      <c r="J722" s="906"/>
      <c r="K722" s="906"/>
      <c r="L722" s="92" t="str">
        <f>IF(M722="","","-")</f>
        <v/>
      </c>
      <c r="M722" s="93"/>
      <c r="N722" s="903"/>
      <c r="O722" s="904"/>
      <c r="P722" s="904"/>
      <c r="Q722" s="904"/>
      <c r="R722" s="904"/>
      <c r="S722" s="904"/>
      <c r="T722" s="904"/>
      <c r="U722" s="904"/>
      <c r="V722" s="904"/>
      <c r="W722" s="904"/>
      <c r="X722" s="904"/>
      <c r="Y722" s="904"/>
      <c r="Z722" s="904"/>
      <c r="AA722" s="904"/>
      <c r="AB722" s="904"/>
      <c r="AC722" s="904"/>
      <c r="AD722" s="904"/>
      <c r="AE722" s="904"/>
      <c r="AF722" s="905"/>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8"/>
      <c r="B723" s="649"/>
      <c r="C723" s="907"/>
      <c r="D723" s="908"/>
      <c r="E723" s="908"/>
      <c r="F723" s="909"/>
      <c r="G723" s="929"/>
      <c r="H723" s="930"/>
      <c r="I723" s="92" t="str">
        <f>IF(OR(G723="　", G723=""), "", "-")</f>
        <v/>
      </c>
      <c r="J723" s="906"/>
      <c r="K723" s="906"/>
      <c r="L723" s="92" t="str">
        <f>IF(M723="","","-")</f>
        <v/>
      </c>
      <c r="M723" s="93"/>
      <c r="N723" s="903"/>
      <c r="O723" s="904"/>
      <c r="P723" s="904"/>
      <c r="Q723" s="904"/>
      <c r="R723" s="904"/>
      <c r="S723" s="904"/>
      <c r="T723" s="904"/>
      <c r="U723" s="904"/>
      <c r="V723" s="904"/>
      <c r="W723" s="904"/>
      <c r="X723" s="904"/>
      <c r="Y723" s="904"/>
      <c r="Z723" s="904"/>
      <c r="AA723" s="904"/>
      <c r="AB723" s="904"/>
      <c r="AC723" s="904"/>
      <c r="AD723" s="904"/>
      <c r="AE723" s="904"/>
      <c r="AF723" s="905"/>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8"/>
      <c r="B724" s="649"/>
      <c r="C724" s="907"/>
      <c r="D724" s="908"/>
      <c r="E724" s="908"/>
      <c r="F724" s="909"/>
      <c r="G724" s="929"/>
      <c r="H724" s="930"/>
      <c r="I724" s="92" t="str">
        <f>IF(OR(G724="　", G724=""), "", "-")</f>
        <v/>
      </c>
      <c r="J724" s="906"/>
      <c r="K724" s="906"/>
      <c r="L724" s="92" t="str">
        <f>IF(M724="","","-")</f>
        <v/>
      </c>
      <c r="M724" s="93"/>
      <c r="N724" s="903"/>
      <c r="O724" s="904"/>
      <c r="P724" s="904"/>
      <c r="Q724" s="904"/>
      <c r="R724" s="904"/>
      <c r="S724" s="904"/>
      <c r="T724" s="904"/>
      <c r="U724" s="904"/>
      <c r="V724" s="904"/>
      <c r="W724" s="904"/>
      <c r="X724" s="904"/>
      <c r="Y724" s="904"/>
      <c r="Z724" s="904"/>
      <c r="AA724" s="904"/>
      <c r="AB724" s="904"/>
      <c r="AC724" s="904"/>
      <c r="AD724" s="904"/>
      <c r="AE724" s="904"/>
      <c r="AF724" s="905"/>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50"/>
      <c r="B725" s="651"/>
      <c r="C725" s="910"/>
      <c r="D725" s="911"/>
      <c r="E725" s="911"/>
      <c r="F725" s="912"/>
      <c r="G725" s="944"/>
      <c r="H725" s="945"/>
      <c r="I725" s="94" t="str">
        <f>IF(OR(G725="　", G725=""), "", "-")</f>
        <v/>
      </c>
      <c r="J725" s="946"/>
      <c r="K725" s="946"/>
      <c r="L725" s="94" t="str">
        <f>IF(M725="","","-")</f>
        <v/>
      </c>
      <c r="M725" s="95"/>
      <c r="N725" s="931"/>
      <c r="O725" s="932"/>
      <c r="P725" s="932"/>
      <c r="Q725" s="932"/>
      <c r="R725" s="932"/>
      <c r="S725" s="932"/>
      <c r="T725" s="932"/>
      <c r="U725" s="932"/>
      <c r="V725" s="932"/>
      <c r="W725" s="932"/>
      <c r="X725" s="932"/>
      <c r="Y725" s="932"/>
      <c r="Z725" s="932"/>
      <c r="AA725" s="932"/>
      <c r="AB725" s="932"/>
      <c r="AC725" s="932"/>
      <c r="AD725" s="932"/>
      <c r="AE725" s="932"/>
      <c r="AF725" s="93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3" t="s">
        <v>49</v>
      </c>
      <c r="B726" s="614"/>
      <c r="C726" s="427" t="s">
        <v>54</v>
      </c>
      <c r="D726" s="563"/>
      <c r="E726" s="563"/>
      <c r="F726" s="564"/>
      <c r="G726" s="809" t="s">
        <v>675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15"/>
      <c r="B727" s="616"/>
      <c r="C727" s="804" t="s">
        <v>58</v>
      </c>
      <c r="D727" s="805"/>
      <c r="E727" s="805"/>
      <c r="F727" s="806"/>
      <c r="G727" s="807" t="s">
        <v>676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73" t="s">
        <v>682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95.25" customHeight="1" thickBot="1" x14ac:dyDescent="0.2">
      <c r="A731" s="610" t="s">
        <v>258</v>
      </c>
      <c r="B731" s="611"/>
      <c r="C731" s="611"/>
      <c r="D731" s="611"/>
      <c r="E731" s="612"/>
      <c r="F731" s="679" t="s">
        <v>683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51" t="s">
        <v>258</v>
      </c>
      <c r="B733" s="752"/>
      <c r="C733" s="752"/>
      <c r="D733" s="752"/>
      <c r="E733" s="753"/>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82" t="s">
        <v>504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18" t="s">
        <v>432</v>
      </c>
      <c r="B737" s="619"/>
      <c r="C737" s="619"/>
      <c r="D737" s="619"/>
      <c r="E737" s="619"/>
      <c r="F737" s="619"/>
      <c r="G737" s="938">
        <v>126</v>
      </c>
      <c r="H737" s="939"/>
      <c r="I737" s="939"/>
      <c r="J737" s="939"/>
      <c r="K737" s="939"/>
      <c r="L737" s="939"/>
      <c r="M737" s="939"/>
      <c r="N737" s="939"/>
      <c r="O737" s="939"/>
      <c r="P737" s="940"/>
      <c r="Q737" s="619" t="s">
        <v>359</v>
      </c>
      <c r="R737" s="619"/>
      <c r="S737" s="619"/>
      <c r="T737" s="619"/>
      <c r="U737" s="619"/>
      <c r="V737" s="619"/>
      <c r="W737" s="938">
        <v>17</v>
      </c>
      <c r="X737" s="939"/>
      <c r="Y737" s="939"/>
      <c r="Z737" s="939"/>
      <c r="AA737" s="939"/>
      <c r="AB737" s="939"/>
      <c r="AC737" s="939"/>
      <c r="AD737" s="939"/>
      <c r="AE737" s="939"/>
      <c r="AF737" s="940"/>
      <c r="AG737" s="619" t="s">
        <v>360</v>
      </c>
      <c r="AH737" s="619"/>
      <c r="AI737" s="619"/>
      <c r="AJ737" s="619"/>
      <c r="AK737" s="619"/>
      <c r="AL737" s="619"/>
      <c r="AM737" s="938">
        <v>109</v>
      </c>
      <c r="AN737" s="939"/>
      <c r="AO737" s="939"/>
      <c r="AP737" s="939"/>
      <c r="AQ737" s="939"/>
      <c r="AR737" s="939"/>
      <c r="AS737" s="939"/>
      <c r="AT737" s="939"/>
      <c r="AU737" s="939"/>
      <c r="AV737" s="940"/>
      <c r="AW737" s="59"/>
      <c r="AX737" s="60"/>
    </row>
    <row r="738" spans="1:50" ht="24.75" customHeight="1" x14ac:dyDescent="0.15">
      <c r="A738" s="915" t="s">
        <v>361</v>
      </c>
      <c r="B738" s="916"/>
      <c r="C738" s="916"/>
      <c r="D738" s="916"/>
      <c r="E738" s="916"/>
      <c r="F738" s="916"/>
      <c r="G738" s="938">
        <v>91</v>
      </c>
      <c r="H738" s="939"/>
      <c r="I738" s="939"/>
      <c r="J738" s="939"/>
      <c r="K738" s="939"/>
      <c r="L738" s="939"/>
      <c r="M738" s="939"/>
      <c r="N738" s="939"/>
      <c r="O738" s="939"/>
      <c r="P738" s="939"/>
      <c r="Q738" s="619" t="s">
        <v>362</v>
      </c>
      <c r="R738" s="619"/>
      <c r="S738" s="619"/>
      <c r="T738" s="619"/>
      <c r="U738" s="619"/>
      <c r="V738" s="619"/>
      <c r="W738" s="938">
        <v>94</v>
      </c>
      <c r="X738" s="939"/>
      <c r="Y738" s="939"/>
      <c r="Z738" s="939"/>
      <c r="AA738" s="939"/>
      <c r="AB738" s="939"/>
      <c r="AC738" s="939"/>
      <c r="AD738" s="939"/>
      <c r="AE738" s="939"/>
      <c r="AF738" s="940"/>
      <c r="AG738" s="916" t="s">
        <v>363</v>
      </c>
      <c r="AH738" s="916"/>
      <c r="AI738" s="916"/>
      <c r="AJ738" s="916"/>
      <c r="AK738" s="916"/>
      <c r="AL738" s="916"/>
      <c r="AM738" s="938">
        <v>88</v>
      </c>
      <c r="AN738" s="939"/>
      <c r="AO738" s="939"/>
      <c r="AP738" s="939"/>
      <c r="AQ738" s="939"/>
      <c r="AR738" s="939"/>
      <c r="AS738" s="939"/>
      <c r="AT738" s="939"/>
      <c r="AU738" s="939"/>
      <c r="AV738" s="940"/>
      <c r="AW738" s="87"/>
      <c r="AX738" s="88"/>
    </row>
    <row r="739" spans="1:50" ht="24.75" customHeight="1" thickBot="1" x14ac:dyDescent="0.2">
      <c r="A739" s="742" t="s">
        <v>490</v>
      </c>
      <c r="B739" s="743"/>
      <c r="C739" s="743"/>
      <c r="D739" s="743"/>
      <c r="E739" s="743"/>
      <c r="F739" s="743"/>
      <c r="G739" s="941">
        <v>84</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61"/>
      <c r="AX739" s="62"/>
    </row>
    <row r="740" spans="1:50" ht="28.35" customHeight="1" x14ac:dyDescent="0.15">
      <c r="A740" s="788" t="s">
        <v>538</v>
      </c>
      <c r="B740" s="789"/>
      <c r="C740" s="789"/>
      <c r="D740" s="789"/>
      <c r="E740" s="789"/>
      <c r="F740" s="790"/>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540</v>
      </c>
      <c r="B779" s="767"/>
      <c r="C779" s="767"/>
      <c r="D779" s="767"/>
      <c r="E779" s="767"/>
      <c r="F779" s="768"/>
      <c r="G779" s="419" t="s">
        <v>677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624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2"/>
      <c r="B780" s="769"/>
      <c r="C780" s="769"/>
      <c r="D780" s="769"/>
      <c r="E780" s="769"/>
      <c r="F780" s="770"/>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3.5" customHeight="1" x14ac:dyDescent="0.15">
      <c r="A781" s="572"/>
      <c r="B781" s="769"/>
      <c r="C781" s="769"/>
      <c r="D781" s="769"/>
      <c r="E781" s="769"/>
      <c r="F781" s="770"/>
      <c r="G781" s="748" t="s">
        <v>621</v>
      </c>
      <c r="H781" s="749"/>
      <c r="I781" s="749"/>
      <c r="J781" s="749"/>
      <c r="K781" s="750"/>
      <c r="L781" s="569" t="s">
        <v>632</v>
      </c>
      <c r="M781" s="570"/>
      <c r="N781" s="570"/>
      <c r="O781" s="570"/>
      <c r="P781" s="570"/>
      <c r="Q781" s="570"/>
      <c r="R781" s="570"/>
      <c r="S781" s="570"/>
      <c r="T781" s="570"/>
      <c r="U781" s="570"/>
      <c r="V781" s="570"/>
      <c r="W781" s="570"/>
      <c r="X781" s="571"/>
      <c r="Y781" s="319">
        <v>6.7</v>
      </c>
      <c r="Z781" s="320"/>
      <c r="AA781" s="320"/>
      <c r="AB781" s="617"/>
      <c r="AC781" s="434" t="s">
        <v>625</v>
      </c>
      <c r="AD781" s="435"/>
      <c r="AE781" s="435"/>
      <c r="AF781" s="435"/>
      <c r="AG781" s="436"/>
      <c r="AH781" s="437" t="s">
        <v>626</v>
      </c>
      <c r="AI781" s="438"/>
      <c r="AJ781" s="438"/>
      <c r="AK781" s="438"/>
      <c r="AL781" s="438"/>
      <c r="AM781" s="438"/>
      <c r="AN781" s="438"/>
      <c r="AO781" s="438"/>
      <c r="AP781" s="438"/>
      <c r="AQ781" s="438"/>
      <c r="AR781" s="438"/>
      <c r="AS781" s="438"/>
      <c r="AT781" s="439"/>
      <c r="AU781" s="464">
        <v>50.7</v>
      </c>
      <c r="AV781" s="465"/>
      <c r="AW781" s="465"/>
      <c r="AX781" s="466"/>
    </row>
    <row r="782" spans="1:50" ht="24.75" customHeight="1" x14ac:dyDescent="0.15">
      <c r="A782" s="572"/>
      <c r="B782" s="769"/>
      <c r="C782" s="769"/>
      <c r="D782" s="769"/>
      <c r="E782" s="769"/>
      <c r="F782" s="770"/>
      <c r="G782" s="434" t="s">
        <v>622</v>
      </c>
      <c r="H782" s="744"/>
      <c r="I782" s="744"/>
      <c r="J782" s="744"/>
      <c r="K782" s="745"/>
      <c r="L782" s="437" t="s">
        <v>633</v>
      </c>
      <c r="M782" s="746"/>
      <c r="N782" s="746"/>
      <c r="O782" s="746"/>
      <c r="P782" s="746"/>
      <c r="Q782" s="746"/>
      <c r="R782" s="746"/>
      <c r="S782" s="746"/>
      <c r="T782" s="746"/>
      <c r="U782" s="746"/>
      <c r="V782" s="746"/>
      <c r="W782" s="746"/>
      <c r="X782" s="747"/>
      <c r="Y782" s="464">
        <v>2.2999999999999998</v>
      </c>
      <c r="Z782" s="465"/>
      <c r="AA782" s="465"/>
      <c r="AB782" s="562"/>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2"/>
      <c r="B783" s="769"/>
      <c r="C783" s="769"/>
      <c r="D783" s="769"/>
      <c r="E783" s="769"/>
      <c r="F783" s="770"/>
      <c r="G783" s="348" t="s">
        <v>620</v>
      </c>
      <c r="H783" s="349"/>
      <c r="I783" s="349"/>
      <c r="J783" s="349"/>
      <c r="K783" s="350"/>
      <c r="L783" s="393" t="s">
        <v>634</v>
      </c>
      <c r="M783" s="394"/>
      <c r="N783" s="394"/>
      <c r="O783" s="394"/>
      <c r="P783" s="394"/>
      <c r="Q783" s="394"/>
      <c r="R783" s="394"/>
      <c r="S783" s="394"/>
      <c r="T783" s="394"/>
      <c r="U783" s="394"/>
      <c r="V783" s="394"/>
      <c r="W783" s="394"/>
      <c r="X783" s="395"/>
      <c r="Y783" s="390">
        <v>0.6</v>
      </c>
      <c r="Z783" s="391"/>
      <c r="AA783" s="391"/>
      <c r="AB783" s="397"/>
      <c r="AC783" s="348"/>
      <c r="AD783" s="601"/>
      <c r="AE783" s="601"/>
      <c r="AF783" s="601"/>
      <c r="AG783" s="602"/>
      <c r="AH783" s="393"/>
      <c r="AI783" s="771"/>
      <c r="AJ783" s="771"/>
      <c r="AK783" s="771"/>
      <c r="AL783" s="771"/>
      <c r="AM783" s="771"/>
      <c r="AN783" s="771"/>
      <c r="AO783" s="771"/>
      <c r="AP783" s="771"/>
      <c r="AQ783" s="771"/>
      <c r="AR783" s="771"/>
      <c r="AS783" s="771"/>
      <c r="AT783" s="772"/>
      <c r="AU783" s="390"/>
      <c r="AV783" s="391"/>
      <c r="AW783" s="391"/>
      <c r="AX783" s="392"/>
    </row>
    <row r="784" spans="1:50" ht="24.75" customHeight="1" x14ac:dyDescent="0.15">
      <c r="A784" s="572"/>
      <c r="B784" s="769"/>
      <c r="C784" s="769"/>
      <c r="D784" s="769"/>
      <c r="E784" s="769"/>
      <c r="F784" s="770"/>
      <c r="G784" s="348"/>
      <c r="H784" s="349"/>
      <c r="I784" s="349"/>
      <c r="J784" s="349"/>
      <c r="K784" s="350"/>
      <c r="L784" s="393" t="s">
        <v>623</v>
      </c>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2"/>
      <c r="B785" s="769"/>
      <c r="C785" s="769"/>
      <c r="D785" s="769"/>
      <c r="E785" s="769"/>
      <c r="F785" s="770"/>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2"/>
      <c r="B786" s="769"/>
      <c r="C786" s="769"/>
      <c r="D786" s="769"/>
      <c r="E786" s="769"/>
      <c r="F786" s="770"/>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2"/>
      <c r="B787" s="769"/>
      <c r="C787" s="769"/>
      <c r="D787" s="769"/>
      <c r="E787" s="769"/>
      <c r="F787" s="770"/>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2"/>
      <c r="B788" s="769"/>
      <c r="C788" s="769"/>
      <c r="D788" s="769"/>
      <c r="E788" s="769"/>
      <c r="F788" s="770"/>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2"/>
      <c r="B789" s="769"/>
      <c r="C789" s="769"/>
      <c r="D789" s="769"/>
      <c r="E789" s="769"/>
      <c r="F789" s="770"/>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2"/>
      <c r="B790" s="769"/>
      <c r="C790" s="769"/>
      <c r="D790" s="769"/>
      <c r="E790" s="769"/>
      <c r="F790" s="770"/>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2"/>
      <c r="B791" s="769"/>
      <c r="C791" s="769"/>
      <c r="D791" s="769"/>
      <c r="E791" s="769"/>
      <c r="F791" s="770"/>
      <c r="G791" s="398" t="s">
        <v>21</v>
      </c>
      <c r="H791" s="399"/>
      <c r="I791" s="399"/>
      <c r="J791" s="399"/>
      <c r="K791" s="399"/>
      <c r="L791" s="400"/>
      <c r="M791" s="401"/>
      <c r="N791" s="401"/>
      <c r="O791" s="401"/>
      <c r="P791" s="401"/>
      <c r="Q791" s="401"/>
      <c r="R791" s="401"/>
      <c r="S791" s="401"/>
      <c r="T791" s="401"/>
      <c r="U791" s="401"/>
      <c r="V791" s="401"/>
      <c r="W791" s="401"/>
      <c r="X791" s="402"/>
      <c r="Y791" s="403">
        <f>SUM(Y781:AB790)</f>
        <v>9.6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50.7</v>
      </c>
      <c r="AV791" s="404"/>
      <c r="AW791" s="404"/>
      <c r="AX791" s="406"/>
    </row>
    <row r="792" spans="1:50" ht="24.75" customHeight="1" x14ac:dyDescent="0.15">
      <c r="A792" s="572"/>
      <c r="B792" s="769"/>
      <c r="C792" s="769"/>
      <c r="D792" s="769"/>
      <c r="E792" s="769"/>
      <c r="F792" s="770"/>
      <c r="G792" s="419" t="s">
        <v>627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2"/>
      <c r="B793" s="769"/>
      <c r="C793" s="769"/>
      <c r="D793" s="769"/>
      <c r="E793" s="769"/>
      <c r="F793" s="770"/>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72"/>
      <c r="B794" s="769"/>
      <c r="C794" s="769"/>
      <c r="D794" s="769"/>
      <c r="E794" s="769"/>
      <c r="F794" s="770"/>
      <c r="G794" s="434" t="s">
        <v>628</v>
      </c>
      <c r="H794" s="435"/>
      <c r="I794" s="435"/>
      <c r="J794" s="435"/>
      <c r="K794" s="436"/>
      <c r="L794" s="437" t="s">
        <v>631</v>
      </c>
      <c r="M794" s="438"/>
      <c r="N794" s="438"/>
      <c r="O794" s="438"/>
      <c r="P794" s="438"/>
      <c r="Q794" s="438"/>
      <c r="R794" s="438"/>
      <c r="S794" s="438"/>
      <c r="T794" s="438"/>
      <c r="U794" s="438"/>
      <c r="V794" s="438"/>
      <c r="W794" s="438"/>
      <c r="X794" s="439"/>
      <c r="Y794" s="464">
        <v>1.5</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72"/>
      <c r="B795" s="769"/>
      <c r="C795" s="769"/>
      <c r="D795" s="769"/>
      <c r="E795" s="769"/>
      <c r="F795" s="770"/>
      <c r="G795" s="348" t="s">
        <v>629</v>
      </c>
      <c r="H795" s="349"/>
      <c r="I795" s="349"/>
      <c r="J795" s="349"/>
      <c r="K795" s="350"/>
      <c r="L795" s="393" t="s">
        <v>629</v>
      </c>
      <c r="M795" s="394"/>
      <c r="N795" s="394"/>
      <c r="O795" s="394"/>
      <c r="P795" s="394"/>
      <c r="Q795" s="394"/>
      <c r="R795" s="394"/>
      <c r="S795" s="394"/>
      <c r="T795" s="394"/>
      <c r="U795" s="394"/>
      <c r="V795" s="394"/>
      <c r="W795" s="394"/>
      <c r="X795" s="395"/>
      <c r="Y795" s="390">
        <v>1.1000000000000001</v>
      </c>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2"/>
      <c r="B796" s="769"/>
      <c r="C796" s="769"/>
      <c r="D796" s="769"/>
      <c r="E796" s="769"/>
      <c r="F796" s="770"/>
      <c r="G796" s="348" t="s">
        <v>630</v>
      </c>
      <c r="H796" s="349"/>
      <c r="I796" s="349"/>
      <c r="J796" s="349"/>
      <c r="K796" s="350"/>
      <c r="L796" s="393" t="s">
        <v>630</v>
      </c>
      <c r="M796" s="394"/>
      <c r="N796" s="394"/>
      <c r="O796" s="394"/>
      <c r="P796" s="394"/>
      <c r="Q796" s="394"/>
      <c r="R796" s="394"/>
      <c r="S796" s="394"/>
      <c r="T796" s="394"/>
      <c r="U796" s="394"/>
      <c r="V796" s="394"/>
      <c r="W796" s="394"/>
      <c r="X796" s="395"/>
      <c r="Y796" s="390">
        <v>0.2</v>
      </c>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2"/>
      <c r="B797" s="769"/>
      <c r="C797" s="769"/>
      <c r="D797" s="769"/>
      <c r="E797" s="769"/>
      <c r="F797" s="770"/>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2"/>
      <c r="B798" s="769"/>
      <c r="C798" s="769"/>
      <c r="D798" s="769"/>
      <c r="E798" s="769"/>
      <c r="F798" s="770"/>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2"/>
      <c r="B799" s="769"/>
      <c r="C799" s="769"/>
      <c r="D799" s="769"/>
      <c r="E799" s="769"/>
      <c r="F799" s="770"/>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2"/>
      <c r="B800" s="769"/>
      <c r="C800" s="769"/>
      <c r="D800" s="769"/>
      <c r="E800" s="769"/>
      <c r="F800" s="770"/>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2"/>
      <c r="B801" s="769"/>
      <c r="C801" s="769"/>
      <c r="D801" s="769"/>
      <c r="E801" s="769"/>
      <c r="F801" s="770"/>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2"/>
      <c r="B802" s="769"/>
      <c r="C802" s="769"/>
      <c r="D802" s="769"/>
      <c r="E802" s="769"/>
      <c r="F802" s="770"/>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2"/>
      <c r="B803" s="769"/>
      <c r="C803" s="769"/>
      <c r="D803" s="769"/>
      <c r="E803" s="769"/>
      <c r="F803" s="770"/>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72"/>
      <c r="B804" s="769"/>
      <c r="C804" s="769"/>
      <c r="D804" s="769"/>
      <c r="E804" s="769"/>
      <c r="F804" s="770"/>
      <c r="G804" s="398" t="s">
        <v>21</v>
      </c>
      <c r="H804" s="399"/>
      <c r="I804" s="399"/>
      <c r="J804" s="399"/>
      <c r="K804" s="399"/>
      <c r="L804" s="400"/>
      <c r="M804" s="401"/>
      <c r="N804" s="401"/>
      <c r="O804" s="401"/>
      <c r="P804" s="401"/>
      <c r="Q804" s="401"/>
      <c r="R804" s="401"/>
      <c r="S804" s="401"/>
      <c r="T804" s="401"/>
      <c r="U804" s="401"/>
      <c r="V804" s="401"/>
      <c r="W804" s="401"/>
      <c r="X804" s="402"/>
      <c r="Y804" s="403">
        <f>SUM(Y794:AB803)</f>
        <v>2.8000000000000003</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2"/>
      <c r="B805" s="769"/>
      <c r="C805" s="769"/>
      <c r="D805" s="769"/>
      <c r="E805" s="769"/>
      <c r="F805" s="770"/>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2"/>
      <c r="B806" s="769"/>
      <c r="C806" s="769"/>
      <c r="D806" s="769"/>
      <c r="E806" s="769"/>
      <c r="F806" s="770"/>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2"/>
      <c r="B807" s="769"/>
      <c r="C807" s="769"/>
      <c r="D807" s="769"/>
      <c r="E807" s="769"/>
      <c r="F807" s="770"/>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2"/>
      <c r="B808" s="769"/>
      <c r="C808" s="769"/>
      <c r="D808" s="769"/>
      <c r="E808" s="769"/>
      <c r="F808" s="770"/>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2"/>
      <c r="B809" s="769"/>
      <c r="C809" s="769"/>
      <c r="D809" s="769"/>
      <c r="E809" s="769"/>
      <c r="F809" s="770"/>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2"/>
      <c r="B810" s="769"/>
      <c r="C810" s="769"/>
      <c r="D810" s="769"/>
      <c r="E810" s="769"/>
      <c r="F810" s="770"/>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2"/>
      <c r="B811" s="769"/>
      <c r="C811" s="769"/>
      <c r="D811" s="769"/>
      <c r="E811" s="769"/>
      <c r="F811" s="770"/>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2"/>
      <c r="B812" s="769"/>
      <c r="C812" s="769"/>
      <c r="D812" s="769"/>
      <c r="E812" s="769"/>
      <c r="F812" s="770"/>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2"/>
      <c r="B813" s="769"/>
      <c r="C813" s="769"/>
      <c r="D813" s="769"/>
      <c r="E813" s="769"/>
      <c r="F813" s="770"/>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2"/>
      <c r="B814" s="769"/>
      <c r="C814" s="769"/>
      <c r="D814" s="769"/>
      <c r="E814" s="769"/>
      <c r="F814" s="770"/>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2"/>
      <c r="B815" s="769"/>
      <c r="C815" s="769"/>
      <c r="D815" s="769"/>
      <c r="E815" s="769"/>
      <c r="F815" s="770"/>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2"/>
      <c r="B816" s="769"/>
      <c r="C816" s="769"/>
      <c r="D816" s="769"/>
      <c r="E816" s="769"/>
      <c r="F816" s="770"/>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2"/>
      <c r="B817" s="769"/>
      <c r="C817" s="769"/>
      <c r="D817" s="769"/>
      <c r="E817" s="769"/>
      <c r="F817" s="77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2"/>
      <c r="B818" s="769"/>
      <c r="C818" s="769"/>
      <c r="D818" s="769"/>
      <c r="E818" s="769"/>
      <c r="F818" s="770"/>
      <c r="G818" s="419" t="s">
        <v>401</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2"/>
      <c r="B819" s="769"/>
      <c r="C819" s="769"/>
      <c r="D819" s="769"/>
      <c r="E819" s="769"/>
      <c r="F819" s="770"/>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2"/>
      <c r="B820" s="769"/>
      <c r="C820" s="769"/>
      <c r="D820" s="769"/>
      <c r="E820" s="769"/>
      <c r="F820" s="770"/>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2"/>
      <c r="B821" s="769"/>
      <c r="C821" s="769"/>
      <c r="D821" s="769"/>
      <c r="E821" s="769"/>
      <c r="F821" s="770"/>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69"/>
      <c r="C822" s="769"/>
      <c r="D822" s="769"/>
      <c r="E822" s="769"/>
      <c r="F822" s="770"/>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69"/>
      <c r="C823" s="769"/>
      <c r="D823" s="769"/>
      <c r="E823" s="769"/>
      <c r="F823" s="770"/>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69"/>
      <c r="C824" s="769"/>
      <c r="D824" s="769"/>
      <c r="E824" s="769"/>
      <c r="F824" s="770"/>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69"/>
      <c r="C825" s="769"/>
      <c r="D825" s="769"/>
      <c r="E825" s="769"/>
      <c r="F825" s="770"/>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69"/>
      <c r="C826" s="769"/>
      <c r="D826" s="769"/>
      <c r="E826" s="769"/>
      <c r="F826" s="770"/>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69"/>
      <c r="C827" s="769"/>
      <c r="D827" s="769"/>
      <c r="E827" s="769"/>
      <c r="F827" s="770"/>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69"/>
      <c r="C828" s="769"/>
      <c r="D828" s="769"/>
      <c r="E828" s="769"/>
      <c r="F828" s="770"/>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69"/>
      <c r="C829" s="769"/>
      <c r="D829" s="769"/>
      <c r="E829" s="769"/>
      <c r="F829" s="770"/>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69"/>
      <c r="C830" s="769"/>
      <c r="D830" s="769"/>
      <c r="E830" s="769"/>
      <c r="F830" s="77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4" t="s">
        <v>494</v>
      </c>
      <c r="AM831" s="935"/>
      <c r="AN831" s="935"/>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433</v>
      </c>
      <c r="K836" s="416"/>
      <c r="L836" s="416"/>
      <c r="M836" s="416"/>
      <c r="N836" s="416"/>
      <c r="O836" s="416"/>
      <c r="P836" s="347" t="s">
        <v>377</v>
      </c>
      <c r="Q836" s="347"/>
      <c r="R836" s="347"/>
      <c r="S836" s="347"/>
      <c r="T836" s="347"/>
      <c r="U836" s="347"/>
      <c r="V836" s="347"/>
      <c r="W836" s="347"/>
      <c r="X836" s="347"/>
      <c r="Y836" s="344" t="s">
        <v>430</v>
      </c>
      <c r="Z836" s="345"/>
      <c r="AA836" s="345"/>
      <c r="AB836" s="345"/>
      <c r="AC836" s="251" t="s">
        <v>487</v>
      </c>
      <c r="AD836" s="251"/>
      <c r="AE836" s="251"/>
      <c r="AF836" s="251"/>
      <c r="AG836" s="251"/>
      <c r="AH836" s="344" t="s">
        <v>521</v>
      </c>
      <c r="AI836" s="346"/>
      <c r="AJ836" s="346"/>
      <c r="AK836" s="346"/>
      <c r="AL836" s="346" t="s">
        <v>22</v>
      </c>
      <c r="AM836" s="346"/>
      <c r="AN836" s="346"/>
      <c r="AO836" s="417"/>
      <c r="AP836" s="418" t="s">
        <v>434</v>
      </c>
      <c r="AQ836" s="418"/>
      <c r="AR836" s="418"/>
      <c r="AS836" s="418"/>
      <c r="AT836" s="418"/>
      <c r="AU836" s="418"/>
      <c r="AV836" s="418"/>
      <c r="AW836" s="418"/>
      <c r="AX836" s="418"/>
    </row>
    <row r="837" spans="1:50" ht="91.5" customHeight="1" x14ac:dyDescent="0.15">
      <c r="A837" s="396">
        <v>1</v>
      </c>
      <c r="B837" s="396">
        <v>1</v>
      </c>
      <c r="C837" s="415" t="s">
        <v>635</v>
      </c>
      <c r="D837" s="407"/>
      <c r="E837" s="407"/>
      <c r="F837" s="407"/>
      <c r="G837" s="407"/>
      <c r="H837" s="407"/>
      <c r="I837" s="407"/>
      <c r="J837" s="408">
        <v>4210005005077</v>
      </c>
      <c r="K837" s="409"/>
      <c r="L837" s="409"/>
      <c r="M837" s="409"/>
      <c r="N837" s="409"/>
      <c r="O837" s="409"/>
      <c r="P837" s="308" t="s">
        <v>662</v>
      </c>
      <c r="Q837" s="309"/>
      <c r="R837" s="309"/>
      <c r="S837" s="309"/>
      <c r="T837" s="309"/>
      <c r="U837" s="309"/>
      <c r="V837" s="309"/>
      <c r="W837" s="309"/>
      <c r="X837" s="309"/>
      <c r="Y837" s="319">
        <v>9.6</v>
      </c>
      <c r="Z837" s="320"/>
      <c r="AA837" s="320"/>
      <c r="AB837" s="321"/>
      <c r="AC837" s="317" t="s">
        <v>653</v>
      </c>
      <c r="AD837" s="318"/>
      <c r="AE837" s="318"/>
      <c r="AF837" s="318"/>
      <c r="AG837" s="318"/>
      <c r="AH837" s="410" t="s">
        <v>654</v>
      </c>
      <c r="AI837" s="411"/>
      <c r="AJ837" s="411"/>
      <c r="AK837" s="411"/>
      <c r="AL837" s="314" t="s">
        <v>649</v>
      </c>
      <c r="AM837" s="315"/>
      <c r="AN837" s="315"/>
      <c r="AO837" s="316"/>
      <c r="AP837" s="310" t="s">
        <v>650</v>
      </c>
      <c r="AQ837" s="310"/>
      <c r="AR837" s="310"/>
      <c r="AS837" s="310"/>
      <c r="AT837" s="310"/>
      <c r="AU837" s="310"/>
      <c r="AV837" s="310"/>
      <c r="AW837" s="310"/>
      <c r="AX837" s="310"/>
    </row>
    <row r="838" spans="1:50" ht="30" customHeight="1" x14ac:dyDescent="0.15">
      <c r="A838" s="396">
        <v>2</v>
      </c>
      <c r="B838" s="396">
        <v>1</v>
      </c>
      <c r="C838" s="415" t="s">
        <v>636</v>
      </c>
      <c r="D838" s="407"/>
      <c r="E838" s="407"/>
      <c r="F838" s="407"/>
      <c r="G838" s="407"/>
      <c r="H838" s="407"/>
      <c r="I838" s="407"/>
      <c r="J838" s="408">
        <v>5430005004015</v>
      </c>
      <c r="K838" s="409"/>
      <c r="L838" s="409"/>
      <c r="M838" s="409"/>
      <c r="N838" s="409"/>
      <c r="O838" s="409"/>
      <c r="P838" s="308" t="s">
        <v>663</v>
      </c>
      <c r="Q838" s="309"/>
      <c r="R838" s="309"/>
      <c r="S838" s="309"/>
      <c r="T838" s="309"/>
      <c r="U838" s="309"/>
      <c r="V838" s="309"/>
      <c r="W838" s="309"/>
      <c r="X838" s="309"/>
      <c r="Y838" s="319">
        <v>6.1</v>
      </c>
      <c r="Z838" s="320"/>
      <c r="AA838" s="320"/>
      <c r="AB838" s="321"/>
      <c r="AC838" s="317" t="s">
        <v>653</v>
      </c>
      <c r="AD838" s="318"/>
      <c r="AE838" s="318"/>
      <c r="AF838" s="318"/>
      <c r="AG838" s="318"/>
      <c r="AH838" s="410" t="s">
        <v>649</v>
      </c>
      <c r="AI838" s="411"/>
      <c r="AJ838" s="411"/>
      <c r="AK838" s="411"/>
      <c r="AL838" s="314" t="s">
        <v>466</v>
      </c>
      <c r="AM838" s="315"/>
      <c r="AN838" s="315"/>
      <c r="AO838" s="316"/>
      <c r="AP838" s="310" t="s">
        <v>649</v>
      </c>
      <c r="AQ838" s="310"/>
      <c r="AR838" s="310"/>
      <c r="AS838" s="310"/>
      <c r="AT838" s="310"/>
      <c r="AU838" s="310"/>
      <c r="AV838" s="310"/>
      <c r="AW838" s="310"/>
      <c r="AX838" s="310"/>
    </row>
    <row r="839" spans="1:50" ht="30" customHeight="1" x14ac:dyDescent="0.15">
      <c r="A839" s="396">
        <v>3</v>
      </c>
      <c r="B839" s="396">
        <v>1</v>
      </c>
      <c r="C839" s="415" t="s">
        <v>637</v>
      </c>
      <c r="D839" s="407"/>
      <c r="E839" s="407"/>
      <c r="F839" s="407"/>
      <c r="G839" s="407"/>
      <c r="H839" s="407"/>
      <c r="I839" s="407"/>
      <c r="J839" s="408">
        <v>6030005001803</v>
      </c>
      <c r="K839" s="409"/>
      <c r="L839" s="409"/>
      <c r="M839" s="409"/>
      <c r="N839" s="409"/>
      <c r="O839" s="409"/>
      <c r="P839" s="308" t="s">
        <v>664</v>
      </c>
      <c r="Q839" s="309"/>
      <c r="R839" s="309"/>
      <c r="S839" s="309"/>
      <c r="T839" s="309"/>
      <c r="U839" s="309"/>
      <c r="V839" s="309"/>
      <c r="W839" s="309"/>
      <c r="X839" s="309"/>
      <c r="Y839" s="319">
        <v>5</v>
      </c>
      <c r="Z839" s="320"/>
      <c r="AA839" s="320"/>
      <c r="AB839" s="321"/>
      <c r="AC839" s="317" t="s">
        <v>653</v>
      </c>
      <c r="AD839" s="318"/>
      <c r="AE839" s="318"/>
      <c r="AF839" s="318"/>
      <c r="AG839" s="318"/>
      <c r="AH839" s="312" t="s">
        <v>649</v>
      </c>
      <c r="AI839" s="313"/>
      <c r="AJ839" s="313"/>
      <c r="AK839" s="313"/>
      <c r="AL839" s="314" t="s">
        <v>649</v>
      </c>
      <c r="AM839" s="315"/>
      <c r="AN839" s="315"/>
      <c r="AO839" s="316"/>
      <c r="AP839" s="310" t="s">
        <v>655</v>
      </c>
      <c r="AQ839" s="310"/>
      <c r="AR839" s="310"/>
      <c r="AS839" s="310"/>
      <c r="AT839" s="310"/>
      <c r="AU839" s="310"/>
      <c r="AV839" s="310"/>
      <c r="AW839" s="310"/>
      <c r="AX839" s="310"/>
    </row>
    <row r="840" spans="1:50" ht="109.5" customHeight="1" x14ac:dyDescent="0.15">
      <c r="A840" s="396">
        <v>4</v>
      </c>
      <c r="B840" s="396">
        <v>1</v>
      </c>
      <c r="C840" s="415" t="s">
        <v>638</v>
      </c>
      <c r="D840" s="407"/>
      <c r="E840" s="407"/>
      <c r="F840" s="407"/>
      <c r="G840" s="407"/>
      <c r="H840" s="407"/>
      <c r="I840" s="407"/>
      <c r="J840" s="408">
        <v>8012305000162</v>
      </c>
      <c r="K840" s="409"/>
      <c r="L840" s="409"/>
      <c r="M840" s="409"/>
      <c r="N840" s="409"/>
      <c r="O840" s="409"/>
      <c r="P840" s="308" t="s">
        <v>665</v>
      </c>
      <c r="Q840" s="309"/>
      <c r="R840" s="309"/>
      <c r="S840" s="309"/>
      <c r="T840" s="309"/>
      <c r="U840" s="309"/>
      <c r="V840" s="309"/>
      <c r="W840" s="309"/>
      <c r="X840" s="309"/>
      <c r="Y840" s="319">
        <v>3.8</v>
      </c>
      <c r="Z840" s="320"/>
      <c r="AA840" s="320"/>
      <c r="AB840" s="321"/>
      <c r="AC840" s="317" t="s">
        <v>653</v>
      </c>
      <c r="AD840" s="318"/>
      <c r="AE840" s="318"/>
      <c r="AF840" s="318"/>
      <c r="AG840" s="318"/>
      <c r="AH840" s="312" t="s">
        <v>649</v>
      </c>
      <c r="AI840" s="313"/>
      <c r="AJ840" s="313"/>
      <c r="AK840" s="313"/>
      <c r="AL840" s="314" t="s">
        <v>649</v>
      </c>
      <c r="AM840" s="315"/>
      <c r="AN840" s="315"/>
      <c r="AO840" s="316"/>
      <c r="AP840" s="310" t="s">
        <v>649</v>
      </c>
      <c r="AQ840" s="310"/>
      <c r="AR840" s="310"/>
      <c r="AS840" s="310"/>
      <c r="AT840" s="310"/>
      <c r="AU840" s="310"/>
      <c r="AV840" s="310"/>
      <c r="AW840" s="310"/>
      <c r="AX840" s="310"/>
    </row>
    <row r="841" spans="1:50" ht="30" customHeight="1" x14ac:dyDescent="0.15">
      <c r="A841" s="396">
        <v>5</v>
      </c>
      <c r="B841" s="396">
        <v>1</v>
      </c>
      <c r="C841" s="415" t="s">
        <v>639</v>
      </c>
      <c r="D841" s="407"/>
      <c r="E841" s="407"/>
      <c r="F841" s="407"/>
      <c r="G841" s="407"/>
      <c r="H841" s="407"/>
      <c r="I841" s="407"/>
      <c r="J841" s="408">
        <v>2110005009461</v>
      </c>
      <c r="K841" s="409"/>
      <c r="L841" s="409"/>
      <c r="M841" s="409"/>
      <c r="N841" s="409"/>
      <c r="O841" s="409"/>
      <c r="P841" s="308" t="s">
        <v>666</v>
      </c>
      <c r="Q841" s="309"/>
      <c r="R841" s="309"/>
      <c r="S841" s="309"/>
      <c r="T841" s="309"/>
      <c r="U841" s="309"/>
      <c r="V841" s="309"/>
      <c r="W841" s="309"/>
      <c r="X841" s="309"/>
      <c r="Y841" s="319">
        <v>2.7</v>
      </c>
      <c r="Z841" s="320"/>
      <c r="AA841" s="320"/>
      <c r="AB841" s="321"/>
      <c r="AC841" s="317" t="s">
        <v>653</v>
      </c>
      <c r="AD841" s="318"/>
      <c r="AE841" s="318"/>
      <c r="AF841" s="318"/>
      <c r="AG841" s="318"/>
      <c r="AH841" s="312" t="s">
        <v>649</v>
      </c>
      <c r="AI841" s="313"/>
      <c r="AJ841" s="313"/>
      <c r="AK841" s="313"/>
      <c r="AL841" s="314" t="s">
        <v>649</v>
      </c>
      <c r="AM841" s="315"/>
      <c r="AN841" s="315"/>
      <c r="AO841" s="316"/>
      <c r="AP841" s="310" t="s">
        <v>650</v>
      </c>
      <c r="AQ841" s="310"/>
      <c r="AR841" s="310"/>
      <c r="AS841" s="310"/>
      <c r="AT841" s="310"/>
      <c r="AU841" s="310"/>
      <c r="AV841" s="310"/>
      <c r="AW841" s="310"/>
      <c r="AX841" s="310"/>
    </row>
    <row r="842" spans="1:50" ht="30" customHeight="1" x14ac:dyDescent="0.15">
      <c r="A842" s="396">
        <v>6</v>
      </c>
      <c r="B842" s="396">
        <v>1</v>
      </c>
      <c r="C842" s="415" t="s">
        <v>640</v>
      </c>
      <c r="D842" s="407"/>
      <c r="E842" s="407"/>
      <c r="F842" s="407"/>
      <c r="G842" s="407"/>
      <c r="H842" s="407"/>
      <c r="I842" s="407"/>
      <c r="J842" s="408">
        <v>5050005005266</v>
      </c>
      <c r="K842" s="409"/>
      <c r="L842" s="409"/>
      <c r="M842" s="409"/>
      <c r="N842" s="409"/>
      <c r="O842" s="409"/>
      <c r="P842" s="308" t="s">
        <v>667</v>
      </c>
      <c r="Q842" s="309"/>
      <c r="R842" s="309"/>
      <c r="S842" s="309"/>
      <c r="T842" s="309"/>
      <c r="U842" s="309"/>
      <c r="V842" s="309"/>
      <c r="W842" s="309"/>
      <c r="X842" s="309"/>
      <c r="Y842" s="319">
        <v>2.2000000000000002</v>
      </c>
      <c r="Z842" s="320"/>
      <c r="AA842" s="320"/>
      <c r="AB842" s="321"/>
      <c r="AC842" s="317" t="s">
        <v>653</v>
      </c>
      <c r="AD842" s="318"/>
      <c r="AE842" s="318"/>
      <c r="AF842" s="318"/>
      <c r="AG842" s="318"/>
      <c r="AH842" s="312" t="s">
        <v>649</v>
      </c>
      <c r="AI842" s="313"/>
      <c r="AJ842" s="313"/>
      <c r="AK842" s="313"/>
      <c r="AL842" s="314" t="s">
        <v>649</v>
      </c>
      <c r="AM842" s="315"/>
      <c r="AN842" s="315"/>
      <c r="AO842" s="316"/>
      <c r="AP842" s="310" t="s">
        <v>649</v>
      </c>
      <c r="AQ842" s="310"/>
      <c r="AR842" s="310"/>
      <c r="AS842" s="310"/>
      <c r="AT842" s="310"/>
      <c r="AU842" s="310"/>
      <c r="AV842" s="310"/>
      <c r="AW842" s="310"/>
      <c r="AX842" s="310"/>
    </row>
    <row r="843" spans="1:50" ht="30" customHeight="1" x14ac:dyDescent="0.15">
      <c r="A843" s="396">
        <v>7</v>
      </c>
      <c r="B843" s="396">
        <v>1</v>
      </c>
      <c r="C843" s="415" t="s">
        <v>641</v>
      </c>
      <c r="D843" s="407"/>
      <c r="E843" s="407"/>
      <c r="F843" s="407"/>
      <c r="G843" s="407"/>
      <c r="H843" s="407"/>
      <c r="I843" s="407"/>
      <c r="J843" s="408">
        <v>1160005002297</v>
      </c>
      <c r="K843" s="409"/>
      <c r="L843" s="409"/>
      <c r="M843" s="409"/>
      <c r="N843" s="409"/>
      <c r="O843" s="409"/>
      <c r="P843" s="308" t="s">
        <v>664</v>
      </c>
      <c r="Q843" s="309"/>
      <c r="R843" s="309"/>
      <c r="S843" s="309"/>
      <c r="T843" s="309"/>
      <c r="U843" s="309"/>
      <c r="V843" s="309"/>
      <c r="W843" s="309"/>
      <c r="X843" s="309"/>
      <c r="Y843" s="319">
        <v>2.1</v>
      </c>
      <c r="Z843" s="320"/>
      <c r="AA843" s="320"/>
      <c r="AB843" s="321"/>
      <c r="AC843" s="317" t="s">
        <v>653</v>
      </c>
      <c r="AD843" s="318"/>
      <c r="AE843" s="318"/>
      <c r="AF843" s="318"/>
      <c r="AG843" s="318"/>
      <c r="AH843" s="312" t="s">
        <v>656</v>
      </c>
      <c r="AI843" s="313"/>
      <c r="AJ843" s="313"/>
      <c r="AK843" s="313"/>
      <c r="AL843" s="314" t="s">
        <v>657</v>
      </c>
      <c r="AM843" s="315"/>
      <c r="AN843" s="315"/>
      <c r="AO843" s="316"/>
      <c r="AP843" s="310" t="s">
        <v>658</v>
      </c>
      <c r="AQ843" s="310"/>
      <c r="AR843" s="310"/>
      <c r="AS843" s="310"/>
      <c r="AT843" s="310"/>
      <c r="AU843" s="310"/>
      <c r="AV843" s="310"/>
      <c r="AW843" s="310"/>
      <c r="AX843" s="310"/>
    </row>
    <row r="844" spans="1:50" ht="57.75" customHeight="1" x14ac:dyDescent="0.15">
      <c r="A844" s="396">
        <v>8</v>
      </c>
      <c r="B844" s="396">
        <v>1</v>
      </c>
      <c r="C844" s="415" t="s">
        <v>642</v>
      </c>
      <c r="D844" s="407"/>
      <c r="E844" s="407"/>
      <c r="F844" s="407"/>
      <c r="G844" s="407"/>
      <c r="H844" s="407"/>
      <c r="I844" s="407"/>
      <c r="J844" s="408">
        <v>7010805001862</v>
      </c>
      <c r="K844" s="409"/>
      <c r="L844" s="409"/>
      <c r="M844" s="409"/>
      <c r="N844" s="409"/>
      <c r="O844" s="409"/>
      <c r="P844" s="308" t="s">
        <v>668</v>
      </c>
      <c r="Q844" s="309"/>
      <c r="R844" s="309"/>
      <c r="S844" s="309"/>
      <c r="T844" s="309"/>
      <c r="U844" s="309"/>
      <c r="V844" s="309"/>
      <c r="W844" s="309"/>
      <c r="X844" s="309"/>
      <c r="Y844" s="319">
        <v>2</v>
      </c>
      <c r="Z844" s="320"/>
      <c r="AA844" s="320"/>
      <c r="AB844" s="321"/>
      <c r="AC844" s="317" t="s">
        <v>653</v>
      </c>
      <c r="AD844" s="318"/>
      <c r="AE844" s="318"/>
      <c r="AF844" s="318"/>
      <c r="AG844" s="318"/>
      <c r="AH844" s="312" t="s">
        <v>657</v>
      </c>
      <c r="AI844" s="313"/>
      <c r="AJ844" s="313"/>
      <c r="AK844" s="313"/>
      <c r="AL844" s="314" t="s">
        <v>656</v>
      </c>
      <c r="AM844" s="315"/>
      <c r="AN844" s="315"/>
      <c r="AO844" s="316"/>
      <c r="AP844" s="310" t="s">
        <v>659</v>
      </c>
      <c r="AQ844" s="310"/>
      <c r="AR844" s="310"/>
      <c r="AS844" s="310"/>
      <c r="AT844" s="310"/>
      <c r="AU844" s="310"/>
      <c r="AV844" s="310"/>
      <c r="AW844" s="310"/>
      <c r="AX844" s="310"/>
    </row>
    <row r="845" spans="1:50" ht="57.75" customHeight="1" x14ac:dyDescent="0.15">
      <c r="A845" s="396">
        <v>9</v>
      </c>
      <c r="B845" s="396">
        <v>1</v>
      </c>
      <c r="C845" s="415" t="s">
        <v>643</v>
      </c>
      <c r="D845" s="407"/>
      <c r="E845" s="407"/>
      <c r="F845" s="407"/>
      <c r="G845" s="407"/>
      <c r="H845" s="407"/>
      <c r="I845" s="407"/>
      <c r="J845" s="408">
        <v>9090005001670</v>
      </c>
      <c r="K845" s="409"/>
      <c r="L845" s="409"/>
      <c r="M845" s="409"/>
      <c r="N845" s="409"/>
      <c r="O845" s="409"/>
      <c r="P845" s="308" t="s">
        <v>668</v>
      </c>
      <c r="Q845" s="309"/>
      <c r="R845" s="309"/>
      <c r="S845" s="309"/>
      <c r="T845" s="309"/>
      <c r="U845" s="309"/>
      <c r="V845" s="309"/>
      <c r="W845" s="309"/>
      <c r="X845" s="309"/>
      <c r="Y845" s="319">
        <v>2</v>
      </c>
      <c r="Z845" s="320"/>
      <c r="AA845" s="320"/>
      <c r="AB845" s="321"/>
      <c r="AC845" s="317" t="s">
        <v>653</v>
      </c>
      <c r="AD845" s="318"/>
      <c r="AE845" s="318"/>
      <c r="AF845" s="318"/>
      <c r="AG845" s="318"/>
      <c r="AH845" s="312" t="s">
        <v>652</v>
      </c>
      <c r="AI845" s="313"/>
      <c r="AJ845" s="313"/>
      <c r="AK845" s="313"/>
      <c r="AL845" s="314" t="s">
        <v>649</v>
      </c>
      <c r="AM845" s="315"/>
      <c r="AN845" s="315"/>
      <c r="AO845" s="316"/>
      <c r="AP845" s="310" t="s">
        <v>660</v>
      </c>
      <c r="AQ845" s="310"/>
      <c r="AR845" s="310"/>
      <c r="AS845" s="310"/>
      <c r="AT845" s="310"/>
      <c r="AU845" s="310"/>
      <c r="AV845" s="310"/>
      <c r="AW845" s="310"/>
      <c r="AX845" s="310"/>
    </row>
    <row r="846" spans="1:50" ht="57.75" customHeight="1" x14ac:dyDescent="0.15">
      <c r="A846" s="396">
        <v>10</v>
      </c>
      <c r="B846" s="396">
        <v>1</v>
      </c>
      <c r="C846" s="415" t="s">
        <v>644</v>
      </c>
      <c r="D846" s="407"/>
      <c r="E846" s="407"/>
      <c r="F846" s="407"/>
      <c r="G846" s="407"/>
      <c r="H846" s="407"/>
      <c r="I846" s="407"/>
      <c r="J846" s="408">
        <v>9500005001934</v>
      </c>
      <c r="K846" s="409"/>
      <c r="L846" s="409"/>
      <c r="M846" s="409"/>
      <c r="N846" s="409"/>
      <c r="O846" s="409"/>
      <c r="P846" s="308" t="s">
        <v>668</v>
      </c>
      <c r="Q846" s="309"/>
      <c r="R846" s="309"/>
      <c r="S846" s="309"/>
      <c r="T846" s="309"/>
      <c r="U846" s="309"/>
      <c r="V846" s="309"/>
      <c r="W846" s="309"/>
      <c r="X846" s="309"/>
      <c r="Y846" s="319">
        <v>2</v>
      </c>
      <c r="Z846" s="320"/>
      <c r="AA846" s="320"/>
      <c r="AB846" s="321"/>
      <c r="AC846" s="317" t="s">
        <v>653</v>
      </c>
      <c r="AD846" s="318"/>
      <c r="AE846" s="318"/>
      <c r="AF846" s="318"/>
      <c r="AG846" s="318"/>
      <c r="AH846" s="312" t="s">
        <v>649</v>
      </c>
      <c r="AI846" s="313"/>
      <c r="AJ846" s="313"/>
      <c r="AK846" s="313"/>
      <c r="AL846" s="314" t="s">
        <v>649</v>
      </c>
      <c r="AM846" s="315"/>
      <c r="AN846" s="315"/>
      <c r="AO846" s="316"/>
      <c r="AP846" s="310" t="s">
        <v>652</v>
      </c>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671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1" t="s">
        <v>433</v>
      </c>
      <c r="K869" s="416"/>
      <c r="L869" s="416"/>
      <c r="M869" s="416"/>
      <c r="N869" s="416"/>
      <c r="O869" s="416"/>
      <c r="P869" s="347" t="s">
        <v>377</v>
      </c>
      <c r="Q869" s="347"/>
      <c r="R869" s="347"/>
      <c r="S869" s="347"/>
      <c r="T869" s="347"/>
      <c r="U869" s="347"/>
      <c r="V869" s="347"/>
      <c r="W869" s="347"/>
      <c r="X869" s="347"/>
      <c r="Y869" s="344" t="s">
        <v>430</v>
      </c>
      <c r="Z869" s="345"/>
      <c r="AA869" s="345"/>
      <c r="AB869" s="345"/>
      <c r="AC869" s="251" t="s">
        <v>487</v>
      </c>
      <c r="AD869" s="251"/>
      <c r="AE869" s="251"/>
      <c r="AF869" s="251"/>
      <c r="AG869" s="251"/>
      <c r="AH869" s="344" t="s">
        <v>521</v>
      </c>
      <c r="AI869" s="346"/>
      <c r="AJ869" s="346"/>
      <c r="AK869" s="346"/>
      <c r="AL869" s="346" t="s">
        <v>22</v>
      </c>
      <c r="AM869" s="346"/>
      <c r="AN869" s="346"/>
      <c r="AO869" s="417"/>
      <c r="AP869" s="418" t="s">
        <v>434</v>
      </c>
      <c r="AQ869" s="418"/>
      <c r="AR869" s="418"/>
      <c r="AS869" s="418"/>
      <c r="AT869" s="418"/>
      <c r="AU869" s="418"/>
      <c r="AV869" s="418"/>
      <c r="AW869" s="418"/>
      <c r="AX869" s="418"/>
    </row>
    <row r="870" spans="1:50" ht="30" customHeight="1" x14ac:dyDescent="0.15">
      <c r="A870" s="396">
        <v>1</v>
      </c>
      <c r="B870" s="396">
        <v>1</v>
      </c>
      <c r="C870" s="415" t="s">
        <v>645</v>
      </c>
      <c r="D870" s="407"/>
      <c r="E870" s="407"/>
      <c r="F870" s="407"/>
      <c r="G870" s="407"/>
      <c r="H870" s="407"/>
      <c r="I870" s="407"/>
      <c r="J870" s="408" t="s">
        <v>652</v>
      </c>
      <c r="K870" s="409"/>
      <c r="L870" s="409"/>
      <c r="M870" s="409"/>
      <c r="N870" s="409"/>
      <c r="O870" s="409"/>
      <c r="P870" s="308" t="s">
        <v>669</v>
      </c>
      <c r="Q870" s="309"/>
      <c r="R870" s="309"/>
      <c r="S870" s="309"/>
      <c r="T870" s="309"/>
      <c r="U870" s="309"/>
      <c r="V870" s="309"/>
      <c r="W870" s="309"/>
      <c r="X870" s="309"/>
      <c r="Y870" s="319">
        <v>50.7</v>
      </c>
      <c r="Z870" s="320"/>
      <c r="AA870" s="320"/>
      <c r="AB870" s="321"/>
      <c r="AC870" s="317" t="s">
        <v>653</v>
      </c>
      <c r="AD870" s="318"/>
      <c r="AE870" s="318"/>
      <c r="AF870" s="318"/>
      <c r="AG870" s="318"/>
      <c r="AH870" s="410" t="s">
        <v>661</v>
      </c>
      <c r="AI870" s="411"/>
      <c r="AJ870" s="411"/>
      <c r="AK870" s="411"/>
      <c r="AL870" s="314" t="s">
        <v>649</v>
      </c>
      <c r="AM870" s="315"/>
      <c r="AN870" s="315"/>
      <c r="AO870" s="316"/>
      <c r="AP870" s="310" t="s">
        <v>650</v>
      </c>
      <c r="AQ870" s="310"/>
      <c r="AR870" s="310"/>
      <c r="AS870" s="310"/>
      <c r="AT870" s="310"/>
      <c r="AU870" s="310"/>
      <c r="AV870" s="310"/>
      <c r="AW870" s="310"/>
      <c r="AX870" s="310"/>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7"/>
      <c r="AD871" s="317"/>
      <c r="AE871" s="317"/>
      <c r="AF871" s="317"/>
      <c r="AG871" s="317"/>
      <c r="AH871" s="410"/>
      <c r="AI871" s="411"/>
      <c r="AJ871" s="411"/>
      <c r="AK871" s="411"/>
      <c r="AL871" s="412"/>
      <c r="AM871" s="413"/>
      <c r="AN871" s="413"/>
      <c r="AO871" s="414"/>
      <c r="AP871" s="310"/>
      <c r="AQ871" s="310"/>
      <c r="AR871" s="310"/>
      <c r="AS871" s="310"/>
      <c r="AT871" s="310"/>
      <c r="AU871" s="310"/>
      <c r="AV871" s="310"/>
      <c r="AW871" s="310"/>
      <c r="AX871" s="310"/>
    </row>
    <row r="872" spans="1:50" ht="30" hidden="1" customHeight="1" x14ac:dyDescent="0.15">
      <c r="A872" s="396">
        <v>3</v>
      </c>
      <c r="B872" s="396">
        <v>1</v>
      </c>
      <c r="C872" s="415"/>
      <c r="D872" s="407"/>
      <c r="E872" s="407"/>
      <c r="F872" s="407"/>
      <c r="G872" s="407"/>
      <c r="H872" s="407"/>
      <c r="I872" s="407"/>
      <c r="J872" s="408"/>
      <c r="K872" s="409"/>
      <c r="L872" s="409"/>
      <c r="M872" s="409"/>
      <c r="N872" s="409"/>
      <c r="O872" s="409"/>
      <c r="P872" s="308"/>
      <c r="Q872" s="309"/>
      <c r="R872" s="309"/>
      <c r="S872" s="309"/>
      <c r="T872" s="309"/>
      <c r="U872" s="309"/>
      <c r="V872" s="309"/>
      <c r="W872" s="309"/>
      <c r="X872" s="309"/>
      <c r="Y872" s="319"/>
      <c r="Z872" s="320"/>
      <c r="AA872" s="320"/>
      <c r="AB872" s="321"/>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15"/>
      <c r="D873" s="407"/>
      <c r="E873" s="407"/>
      <c r="F873" s="407"/>
      <c r="G873" s="407"/>
      <c r="H873" s="407"/>
      <c r="I873" s="407"/>
      <c r="J873" s="408"/>
      <c r="K873" s="409"/>
      <c r="L873" s="409"/>
      <c r="M873" s="409"/>
      <c r="N873" s="409"/>
      <c r="O873" s="409"/>
      <c r="P873" s="308"/>
      <c r="Q873" s="309"/>
      <c r="R873" s="309"/>
      <c r="S873" s="309"/>
      <c r="T873" s="309"/>
      <c r="U873" s="309"/>
      <c r="V873" s="309"/>
      <c r="W873" s="309"/>
      <c r="X873" s="309"/>
      <c r="Y873" s="319"/>
      <c r="Z873" s="320"/>
      <c r="AA873" s="320"/>
      <c r="AB873" s="321"/>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1" t="s">
        <v>433</v>
      </c>
      <c r="K902" s="416"/>
      <c r="L902" s="416"/>
      <c r="M902" s="416"/>
      <c r="N902" s="416"/>
      <c r="O902" s="416"/>
      <c r="P902" s="347" t="s">
        <v>377</v>
      </c>
      <c r="Q902" s="347"/>
      <c r="R902" s="347"/>
      <c r="S902" s="347"/>
      <c r="T902" s="347"/>
      <c r="U902" s="347"/>
      <c r="V902" s="347"/>
      <c r="W902" s="347"/>
      <c r="X902" s="347"/>
      <c r="Y902" s="344" t="s">
        <v>430</v>
      </c>
      <c r="Z902" s="345"/>
      <c r="AA902" s="345"/>
      <c r="AB902" s="345"/>
      <c r="AC902" s="251" t="s">
        <v>487</v>
      </c>
      <c r="AD902" s="251"/>
      <c r="AE902" s="251"/>
      <c r="AF902" s="251"/>
      <c r="AG902" s="251"/>
      <c r="AH902" s="344" t="s">
        <v>521</v>
      </c>
      <c r="AI902" s="346"/>
      <c r="AJ902" s="346"/>
      <c r="AK902" s="346"/>
      <c r="AL902" s="346" t="s">
        <v>22</v>
      </c>
      <c r="AM902" s="346"/>
      <c r="AN902" s="346"/>
      <c r="AO902" s="417"/>
      <c r="AP902" s="418" t="s">
        <v>434</v>
      </c>
      <c r="AQ902" s="418"/>
      <c r="AR902" s="418"/>
      <c r="AS902" s="418"/>
      <c r="AT902" s="418"/>
      <c r="AU902" s="418"/>
      <c r="AV902" s="418"/>
      <c r="AW902" s="418"/>
      <c r="AX902" s="418"/>
    </row>
    <row r="903" spans="1:50" ht="54" customHeight="1" x14ac:dyDescent="0.15">
      <c r="A903" s="396">
        <v>1</v>
      </c>
      <c r="B903" s="396">
        <v>1</v>
      </c>
      <c r="C903" s="415" t="s">
        <v>646</v>
      </c>
      <c r="D903" s="407"/>
      <c r="E903" s="407"/>
      <c r="F903" s="407"/>
      <c r="G903" s="407"/>
      <c r="H903" s="407"/>
      <c r="I903" s="407"/>
      <c r="J903" s="408">
        <v>8011105001998</v>
      </c>
      <c r="K903" s="409"/>
      <c r="L903" s="409"/>
      <c r="M903" s="409"/>
      <c r="N903" s="409"/>
      <c r="O903" s="409"/>
      <c r="P903" s="308" t="s">
        <v>670</v>
      </c>
      <c r="Q903" s="309"/>
      <c r="R903" s="309"/>
      <c r="S903" s="309"/>
      <c r="T903" s="309"/>
      <c r="U903" s="309"/>
      <c r="V903" s="309"/>
      <c r="W903" s="309"/>
      <c r="X903" s="309"/>
      <c r="Y903" s="319">
        <v>2.8</v>
      </c>
      <c r="Z903" s="320"/>
      <c r="AA903" s="320"/>
      <c r="AB903" s="321"/>
      <c r="AC903" s="317" t="s">
        <v>530</v>
      </c>
      <c r="AD903" s="318"/>
      <c r="AE903" s="318"/>
      <c r="AF903" s="318"/>
      <c r="AG903" s="318"/>
      <c r="AH903" s="410">
        <v>3</v>
      </c>
      <c r="AI903" s="411"/>
      <c r="AJ903" s="411"/>
      <c r="AK903" s="411"/>
      <c r="AL903" s="314">
        <v>100</v>
      </c>
      <c r="AM903" s="315"/>
      <c r="AN903" s="315"/>
      <c r="AO903" s="316"/>
      <c r="AP903" s="310" t="s">
        <v>648</v>
      </c>
      <c r="AQ903" s="310"/>
      <c r="AR903" s="310"/>
      <c r="AS903" s="310"/>
      <c r="AT903" s="310"/>
      <c r="AU903" s="310"/>
      <c r="AV903" s="310"/>
      <c r="AW903" s="310"/>
      <c r="AX903" s="310"/>
    </row>
    <row r="904" spans="1:50" ht="48" customHeight="1" x14ac:dyDescent="0.15">
      <c r="A904" s="396">
        <v>2</v>
      </c>
      <c r="B904" s="396">
        <v>1</v>
      </c>
      <c r="C904" s="415" t="s">
        <v>638</v>
      </c>
      <c r="D904" s="407"/>
      <c r="E904" s="407"/>
      <c r="F904" s="407"/>
      <c r="G904" s="407"/>
      <c r="H904" s="407"/>
      <c r="I904" s="407"/>
      <c r="J904" s="408">
        <v>8012305000162</v>
      </c>
      <c r="K904" s="409"/>
      <c r="L904" s="409"/>
      <c r="M904" s="409"/>
      <c r="N904" s="409"/>
      <c r="O904" s="409"/>
      <c r="P904" s="308" t="s">
        <v>674</v>
      </c>
      <c r="Q904" s="309"/>
      <c r="R904" s="309"/>
      <c r="S904" s="309"/>
      <c r="T904" s="309"/>
      <c r="U904" s="309"/>
      <c r="V904" s="309"/>
      <c r="W904" s="309"/>
      <c r="X904" s="309"/>
      <c r="Y904" s="319">
        <v>1.8</v>
      </c>
      <c r="Z904" s="320"/>
      <c r="AA904" s="320"/>
      <c r="AB904" s="321"/>
      <c r="AC904" s="317" t="s">
        <v>530</v>
      </c>
      <c r="AD904" s="318"/>
      <c r="AE904" s="318"/>
      <c r="AF904" s="318"/>
      <c r="AG904" s="318"/>
      <c r="AH904" s="410">
        <v>3</v>
      </c>
      <c r="AI904" s="411"/>
      <c r="AJ904" s="411"/>
      <c r="AK904" s="411"/>
      <c r="AL904" s="314">
        <v>100</v>
      </c>
      <c r="AM904" s="315"/>
      <c r="AN904" s="315"/>
      <c r="AO904" s="316"/>
      <c r="AP904" s="310" t="s">
        <v>649</v>
      </c>
      <c r="AQ904" s="310"/>
      <c r="AR904" s="310"/>
      <c r="AS904" s="310"/>
      <c r="AT904" s="310"/>
      <c r="AU904" s="310"/>
      <c r="AV904" s="310"/>
      <c r="AW904" s="310"/>
      <c r="AX904" s="310"/>
    </row>
    <row r="905" spans="1:50" ht="48" customHeight="1" x14ac:dyDescent="0.15">
      <c r="A905" s="396">
        <v>3</v>
      </c>
      <c r="B905" s="396">
        <v>1</v>
      </c>
      <c r="C905" s="415" t="s">
        <v>647</v>
      </c>
      <c r="D905" s="407"/>
      <c r="E905" s="407"/>
      <c r="F905" s="407"/>
      <c r="G905" s="407"/>
      <c r="H905" s="407"/>
      <c r="I905" s="407"/>
      <c r="J905" s="408">
        <v>3310005001777</v>
      </c>
      <c r="K905" s="409"/>
      <c r="L905" s="409"/>
      <c r="M905" s="409"/>
      <c r="N905" s="409"/>
      <c r="O905" s="409"/>
      <c r="P905" s="308" t="s">
        <v>673</v>
      </c>
      <c r="Q905" s="309"/>
      <c r="R905" s="309"/>
      <c r="S905" s="309"/>
      <c r="T905" s="309"/>
      <c r="U905" s="309"/>
      <c r="V905" s="309"/>
      <c r="W905" s="309"/>
      <c r="X905" s="309"/>
      <c r="Y905" s="319">
        <v>0.9</v>
      </c>
      <c r="Z905" s="320"/>
      <c r="AA905" s="320"/>
      <c r="AB905" s="321"/>
      <c r="AC905" s="317" t="s">
        <v>530</v>
      </c>
      <c r="AD905" s="318"/>
      <c r="AE905" s="318"/>
      <c r="AF905" s="318"/>
      <c r="AG905" s="318"/>
      <c r="AH905" s="312">
        <v>3</v>
      </c>
      <c r="AI905" s="313"/>
      <c r="AJ905" s="313"/>
      <c r="AK905" s="313"/>
      <c r="AL905" s="314">
        <v>100</v>
      </c>
      <c r="AM905" s="315"/>
      <c r="AN905" s="315"/>
      <c r="AO905" s="316"/>
      <c r="AP905" s="310" t="s">
        <v>649</v>
      </c>
      <c r="AQ905" s="310"/>
      <c r="AR905" s="310"/>
      <c r="AS905" s="310"/>
      <c r="AT905" s="310"/>
      <c r="AU905" s="310"/>
      <c r="AV905" s="310"/>
      <c r="AW905" s="310"/>
      <c r="AX905" s="310"/>
    </row>
    <row r="906" spans="1:50" ht="30" hidden="1" customHeight="1" x14ac:dyDescent="0.15">
      <c r="A906" s="396">
        <v>4</v>
      </c>
      <c r="B906" s="396">
        <v>1</v>
      </c>
      <c r="C906" s="415"/>
      <c r="D906" s="407"/>
      <c r="E906" s="407"/>
      <c r="F906" s="407"/>
      <c r="G906" s="407"/>
      <c r="H906" s="407"/>
      <c r="I906" s="407"/>
      <c r="J906" s="408"/>
      <c r="K906" s="409"/>
      <c r="L906" s="409"/>
      <c r="M906" s="409"/>
      <c r="N906" s="409"/>
      <c r="O906" s="409"/>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433</v>
      </c>
      <c r="K935" s="416"/>
      <c r="L935" s="416"/>
      <c r="M935" s="416"/>
      <c r="N935" s="416"/>
      <c r="O935" s="416"/>
      <c r="P935" s="347" t="s">
        <v>377</v>
      </c>
      <c r="Q935" s="347"/>
      <c r="R935" s="347"/>
      <c r="S935" s="347"/>
      <c r="T935" s="347"/>
      <c r="U935" s="347"/>
      <c r="V935" s="347"/>
      <c r="W935" s="347"/>
      <c r="X935" s="347"/>
      <c r="Y935" s="344" t="s">
        <v>430</v>
      </c>
      <c r="Z935" s="345"/>
      <c r="AA935" s="345"/>
      <c r="AB935" s="345"/>
      <c r="AC935" s="251" t="s">
        <v>487</v>
      </c>
      <c r="AD935" s="251"/>
      <c r="AE935" s="251"/>
      <c r="AF935" s="251"/>
      <c r="AG935" s="251"/>
      <c r="AH935" s="344" t="s">
        <v>521</v>
      </c>
      <c r="AI935" s="346"/>
      <c r="AJ935" s="346"/>
      <c r="AK935" s="346"/>
      <c r="AL935" s="346" t="s">
        <v>22</v>
      </c>
      <c r="AM935" s="346"/>
      <c r="AN935" s="346"/>
      <c r="AO935" s="417"/>
      <c r="AP935" s="418" t="s">
        <v>434</v>
      </c>
      <c r="AQ935" s="418"/>
      <c r="AR935" s="418"/>
      <c r="AS935" s="418"/>
      <c r="AT935" s="418"/>
      <c r="AU935" s="418"/>
      <c r="AV935" s="418"/>
      <c r="AW935" s="418"/>
      <c r="AX935" s="418"/>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7"/>
      <c r="AD936" s="318"/>
      <c r="AE936" s="318"/>
      <c r="AF936" s="318"/>
      <c r="AG936" s="318"/>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7"/>
      <c r="AD937" s="317"/>
      <c r="AE937" s="317"/>
      <c r="AF937" s="317"/>
      <c r="AG937" s="317"/>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6">
        <v>3</v>
      </c>
      <c r="B938" s="396">
        <v>1</v>
      </c>
      <c r="C938" s="415"/>
      <c r="D938" s="407"/>
      <c r="E938" s="407"/>
      <c r="F938" s="407"/>
      <c r="G938" s="407"/>
      <c r="H938" s="407"/>
      <c r="I938" s="407"/>
      <c r="J938" s="408"/>
      <c r="K938" s="409"/>
      <c r="L938" s="409"/>
      <c r="M938" s="409"/>
      <c r="N938" s="409"/>
      <c r="O938" s="409"/>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5"/>
      <c r="D939" s="407"/>
      <c r="E939" s="407"/>
      <c r="F939" s="407"/>
      <c r="G939" s="407"/>
      <c r="H939" s="407"/>
      <c r="I939" s="407"/>
      <c r="J939" s="408"/>
      <c r="K939" s="409"/>
      <c r="L939" s="409"/>
      <c r="M939" s="409"/>
      <c r="N939" s="409"/>
      <c r="O939" s="409"/>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433</v>
      </c>
      <c r="K968" s="416"/>
      <c r="L968" s="416"/>
      <c r="M968" s="416"/>
      <c r="N968" s="416"/>
      <c r="O968" s="416"/>
      <c r="P968" s="347" t="s">
        <v>377</v>
      </c>
      <c r="Q968" s="347"/>
      <c r="R968" s="347"/>
      <c r="S968" s="347"/>
      <c r="T968" s="347"/>
      <c r="U968" s="347"/>
      <c r="V968" s="347"/>
      <c r="W968" s="347"/>
      <c r="X968" s="347"/>
      <c r="Y968" s="344" t="s">
        <v>430</v>
      </c>
      <c r="Z968" s="345"/>
      <c r="AA968" s="345"/>
      <c r="AB968" s="345"/>
      <c r="AC968" s="251" t="s">
        <v>487</v>
      </c>
      <c r="AD968" s="251"/>
      <c r="AE968" s="251"/>
      <c r="AF968" s="251"/>
      <c r="AG968" s="251"/>
      <c r="AH968" s="344" t="s">
        <v>521</v>
      </c>
      <c r="AI968" s="346"/>
      <c r="AJ968" s="346"/>
      <c r="AK968" s="346"/>
      <c r="AL968" s="346" t="s">
        <v>22</v>
      </c>
      <c r="AM968" s="346"/>
      <c r="AN968" s="346"/>
      <c r="AO968" s="417"/>
      <c r="AP968" s="418" t="s">
        <v>434</v>
      </c>
      <c r="AQ968" s="418"/>
      <c r="AR968" s="418"/>
      <c r="AS968" s="418"/>
      <c r="AT968" s="418"/>
      <c r="AU968" s="418"/>
      <c r="AV968" s="418"/>
      <c r="AW968" s="418"/>
      <c r="AX968" s="418"/>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7"/>
      <c r="AD969" s="318"/>
      <c r="AE969" s="318"/>
      <c r="AF969" s="318"/>
      <c r="AG969" s="318"/>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7"/>
      <c r="AD970" s="317"/>
      <c r="AE970" s="317"/>
      <c r="AF970" s="317"/>
      <c r="AG970" s="317"/>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6">
        <v>3</v>
      </c>
      <c r="B971" s="396">
        <v>1</v>
      </c>
      <c r="C971" s="415"/>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5"/>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433</v>
      </c>
      <c r="K1001" s="416"/>
      <c r="L1001" s="416"/>
      <c r="M1001" s="416"/>
      <c r="N1001" s="416"/>
      <c r="O1001" s="416"/>
      <c r="P1001" s="347" t="s">
        <v>377</v>
      </c>
      <c r="Q1001" s="347"/>
      <c r="R1001" s="347"/>
      <c r="S1001" s="347"/>
      <c r="T1001" s="347"/>
      <c r="U1001" s="347"/>
      <c r="V1001" s="347"/>
      <c r="W1001" s="347"/>
      <c r="X1001" s="347"/>
      <c r="Y1001" s="344" t="s">
        <v>430</v>
      </c>
      <c r="Z1001" s="345"/>
      <c r="AA1001" s="345"/>
      <c r="AB1001" s="345"/>
      <c r="AC1001" s="251" t="s">
        <v>487</v>
      </c>
      <c r="AD1001" s="251"/>
      <c r="AE1001" s="251"/>
      <c r="AF1001" s="251"/>
      <c r="AG1001" s="251"/>
      <c r="AH1001" s="344" t="s">
        <v>521</v>
      </c>
      <c r="AI1001" s="346"/>
      <c r="AJ1001" s="346"/>
      <c r="AK1001" s="346"/>
      <c r="AL1001" s="346" t="s">
        <v>22</v>
      </c>
      <c r="AM1001" s="346"/>
      <c r="AN1001" s="346"/>
      <c r="AO1001" s="417"/>
      <c r="AP1001" s="418" t="s">
        <v>434</v>
      </c>
      <c r="AQ1001" s="418"/>
      <c r="AR1001" s="418"/>
      <c r="AS1001" s="418"/>
      <c r="AT1001" s="418"/>
      <c r="AU1001" s="418"/>
      <c r="AV1001" s="418"/>
      <c r="AW1001" s="418"/>
      <c r="AX1001" s="418"/>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7"/>
      <c r="AD1002" s="318"/>
      <c r="AE1002" s="318"/>
      <c r="AF1002" s="318"/>
      <c r="AG1002" s="318"/>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7"/>
      <c r="AD1003" s="317"/>
      <c r="AE1003" s="317"/>
      <c r="AF1003" s="317"/>
      <c r="AG1003" s="317"/>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6">
        <v>3</v>
      </c>
      <c r="B1004" s="396">
        <v>1</v>
      </c>
      <c r="C1004" s="415"/>
      <c r="D1004" s="407"/>
      <c r="E1004" s="407"/>
      <c r="F1004" s="407"/>
      <c r="G1004" s="407"/>
      <c r="H1004" s="407"/>
      <c r="I1004" s="407"/>
      <c r="J1004" s="408"/>
      <c r="K1004" s="409"/>
      <c r="L1004" s="409"/>
      <c r="M1004" s="409"/>
      <c r="N1004" s="409"/>
      <c r="O1004" s="409"/>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5"/>
      <c r="D1005" s="407"/>
      <c r="E1005" s="407"/>
      <c r="F1005" s="407"/>
      <c r="G1005" s="407"/>
      <c r="H1005" s="407"/>
      <c r="I1005" s="407"/>
      <c r="J1005" s="408"/>
      <c r="K1005" s="409"/>
      <c r="L1005" s="409"/>
      <c r="M1005" s="409"/>
      <c r="N1005" s="409"/>
      <c r="O1005" s="409"/>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433</v>
      </c>
      <c r="K1034" s="416"/>
      <c r="L1034" s="416"/>
      <c r="M1034" s="416"/>
      <c r="N1034" s="416"/>
      <c r="O1034" s="416"/>
      <c r="P1034" s="347" t="s">
        <v>377</v>
      </c>
      <c r="Q1034" s="347"/>
      <c r="R1034" s="347"/>
      <c r="S1034" s="347"/>
      <c r="T1034" s="347"/>
      <c r="U1034" s="347"/>
      <c r="V1034" s="347"/>
      <c r="W1034" s="347"/>
      <c r="X1034" s="347"/>
      <c r="Y1034" s="344" t="s">
        <v>430</v>
      </c>
      <c r="Z1034" s="345"/>
      <c r="AA1034" s="345"/>
      <c r="AB1034" s="345"/>
      <c r="AC1034" s="251" t="s">
        <v>487</v>
      </c>
      <c r="AD1034" s="251"/>
      <c r="AE1034" s="251"/>
      <c r="AF1034" s="251"/>
      <c r="AG1034" s="251"/>
      <c r="AH1034" s="344" t="s">
        <v>521</v>
      </c>
      <c r="AI1034" s="346"/>
      <c r="AJ1034" s="346"/>
      <c r="AK1034" s="346"/>
      <c r="AL1034" s="346" t="s">
        <v>22</v>
      </c>
      <c r="AM1034" s="346"/>
      <c r="AN1034" s="346"/>
      <c r="AO1034" s="417"/>
      <c r="AP1034" s="418" t="s">
        <v>434</v>
      </c>
      <c r="AQ1034" s="418"/>
      <c r="AR1034" s="418"/>
      <c r="AS1034" s="418"/>
      <c r="AT1034" s="418"/>
      <c r="AU1034" s="418"/>
      <c r="AV1034" s="418"/>
      <c r="AW1034" s="418"/>
      <c r="AX1034" s="418"/>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7"/>
      <c r="AD1035" s="318"/>
      <c r="AE1035" s="318"/>
      <c r="AF1035" s="318"/>
      <c r="AG1035" s="318"/>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7"/>
      <c r="AD1036" s="317"/>
      <c r="AE1036" s="317"/>
      <c r="AF1036" s="317"/>
      <c r="AG1036" s="317"/>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6">
        <v>3</v>
      </c>
      <c r="B1037" s="396">
        <v>1</v>
      </c>
      <c r="C1037" s="415"/>
      <c r="D1037" s="407"/>
      <c r="E1037" s="407"/>
      <c r="F1037" s="407"/>
      <c r="G1037" s="407"/>
      <c r="H1037" s="407"/>
      <c r="I1037" s="407"/>
      <c r="J1037" s="408"/>
      <c r="K1037" s="409"/>
      <c r="L1037" s="409"/>
      <c r="M1037" s="409"/>
      <c r="N1037" s="409"/>
      <c r="O1037" s="409"/>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5"/>
      <c r="D1038" s="407"/>
      <c r="E1038" s="407"/>
      <c r="F1038" s="407"/>
      <c r="G1038" s="407"/>
      <c r="H1038" s="407"/>
      <c r="I1038" s="407"/>
      <c r="J1038" s="408"/>
      <c r="K1038" s="409"/>
      <c r="L1038" s="409"/>
      <c r="M1038" s="409"/>
      <c r="N1038" s="409"/>
      <c r="O1038" s="409"/>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433</v>
      </c>
      <c r="K1067" s="416"/>
      <c r="L1067" s="416"/>
      <c r="M1067" s="416"/>
      <c r="N1067" s="416"/>
      <c r="O1067" s="416"/>
      <c r="P1067" s="347" t="s">
        <v>377</v>
      </c>
      <c r="Q1067" s="347"/>
      <c r="R1067" s="347"/>
      <c r="S1067" s="347"/>
      <c r="T1067" s="347"/>
      <c r="U1067" s="347"/>
      <c r="V1067" s="347"/>
      <c r="W1067" s="347"/>
      <c r="X1067" s="347"/>
      <c r="Y1067" s="344" t="s">
        <v>430</v>
      </c>
      <c r="Z1067" s="345"/>
      <c r="AA1067" s="345"/>
      <c r="AB1067" s="345"/>
      <c r="AC1067" s="251" t="s">
        <v>487</v>
      </c>
      <c r="AD1067" s="251"/>
      <c r="AE1067" s="251"/>
      <c r="AF1067" s="251"/>
      <c r="AG1067" s="251"/>
      <c r="AH1067" s="344" t="s">
        <v>521</v>
      </c>
      <c r="AI1067" s="346"/>
      <c r="AJ1067" s="346"/>
      <c r="AK1067" s="346"/>
      <c r="AL1067" s="346" t="s">
        <v>22</v>
      </c>
      <c r="AM1067" s="346"/>
      <c r="AN1067" s="346"/>
      <c r="AO1067" s="417"/>
      <c r="AP1067" s="418" t="s">
        <v>434</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7"/>
      <c r="AD1068" s="318"/>
      <c r="AE1068" s="318"/>
      <c r="AF1068" s="318"/>
      <c r="AG1068" s="318"/>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7"/>
      <c r="AD1069" s="317"/>
      <c r="AE1069" s="317"/>
      <c r="AF1069" s="317"/>
      <c r="AG1069" s="317"/>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3" t="s">
        <v>467</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36" t="s">
        <v>494</v>
      </c>
      <c r="AM1098" s="937"/>
      <c r="AN1098" s="93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398</v>
      </c>
      <c r="D1101" s="876"/>
      <c r="E1101" s="251" t="s">
        <v>397</v>
      </c>
      <c r="F1101" s="876"/>
      <c r="G1101" s="876"/>
      <c r="H1101" s="876"/>
      <c r="I1101" s="876"/>
      <c r="J1101" s="251" t="s">
        <v>433</v>
      </c>
      <c r="K1101" s="251"/>
      <c r="L1101" s="251"/>
      <c r="M1101" s="251"/>
      <c r="N1101" s="251"/>
      <c r="O1101" s="251"/>
      <c r="P1101" s="344" t="s">
        <v>28</v>
      </c>
      <c r="Q1101" s="344"/>
      <c r="R1101" s="344"/>
      <c r="S1101" s="344"/>
      <c r="T1101" s="344"/>
      <c r="U1101" s="344"/>
      <c r="V1101" s="344"/>
      <c r="W1101" s="344"/>
      <c r="X1101" s="344"/>
      <c r="Y1101" s="251" t="s">
        <v>435</v>
      </c>
      <c r="Z1101" s="876"/>
      <c r="AA1101" s="876"/>
      <c r="AB1101" s="876"/>
      <c r="AC1101" s="251" t="s">
        <v>378</v>
      </c>
      <c r="AD1101" s="251"/>
      <c r="AE1101" s="251"/>
      <c r="AF1101" s="251"/>
      <c r="AG1101" s="251"/>
      <c r="AH1101" s="344" t="s">
        <v>392</v>
      </c>
      <c r="AI1101" s="345"/>
      <c r="AJ1101" s="345"/>
      <c r="AK1101" s="345"/>
      <c r="AL1101" s="345" t="s">
        <v>22</v>
      </c>
      <c r="AM1101" s="345"/>
      <c r="AN1101" s="345"/>
      <c r="AO1101" s="879"/>
      <c r="AP1101" s="418" t="s">
        <v>468</v>
      </c>
      <c r="AQ1101" s="418"/>
      <c r="AR1101" s="418"/>
      <c r="AS1101" s="418"/>
      <c r="AT1101" s="418"/>
      <c r="AU1101" s="418"/>
      <c r="AV1101" s="418"/>
      <c r="AW1101" s="418"/>
      <c r="AX1101" s="418"/>
    </row>
    <row r="1102" spans="1:50" ht="30" customHeight="1" x14ac:dyDescent="0.15">
      <c r="A1102" s="396">
        <v>1</v>
      </c>
      <c r="B1102" s="396">
        <v>1</v>
      </c>
      <c r="C1102" s="878"/>
      <c r="D1102" s="878"/>
      <c r="E1102" s="249" t="s">
        <v>648</v>
      </c>
      <c r="F1102" s="877"/>
      <c r="G1102" s="877"/>
      <c r="H1102" s="877"/>
      <c r="I1102" s="877"/>
      <c r="J1102" s="408" t="s">
        <v>649</v>
      </c>
      <c r="K1102" s="409"/>
      <c r="L1102" s="409"/>
      <c r="M1102" s="409"/>
      <c r="N1102" s="409"/>
      <c r="O1102" s="409"/>
      <c r="P1102" s="308" t="s">
        <v>650</v>
      </c>
      <c r="Q1102" s="309"/>
      <c r="R1102" s="309"/>
      <c r="S1102" s="309"/>
      <c r="T1102" s="309"/>
      <c r="U1102" s="309"/>
      <c r="V1102" s="309"/>
      <c r="W1102" s="309"/>
      <c r="X1102" s="309"/>
      <c r="Y1102" s="319" t="s">
        <v>651</v>
      </c>
      <c r="Z1102" s="320"/>
      <c r="AA1102" s="320"/>
      <c r="AB1102" s="321"/>
      <c r="AC1102" s="311"/>
      <c r="AD1102" s="311"/>
      <c r="AE1102" s="311"/>
      <c r="AF1102" s="311"/>
      <c r="AG1102" s="311"/>
      <c r="AH1102" s="312" t="s">
        <v>652</v>
      </c>
      <c r="AI1102" s="313"/>
      <c r="AJ1102" s="313"/>
      <c r="AK1102" s="313"/>
      <c r="AL1102" s="314" t="s">
        <v>652</v>
      </c>
      <c r="AM1102" s="315"/>
      <c r="AN1102" s="315"/>
      <c r="AO1102" s="316"/>
      <c r="AP1102" s="310" t="s">
        <v>650</v>
      </c>
      <c r="AQ1102" s="310"/>
      <c r="AR1102" s="310"/>
      <c r="AS1102" s="310"/>
      <c r="AT1102" s="310"/>
      <c r="AU1102" s="310"/>
      <c r="AV1102" s="310"/>
      <c r="AW1102" s="310"/>
      <c r="AX1102" s="310"/>
    </row>
    <row r="1103" spans="1:50" ht="30" hidden="1" customHeight="1" x14ac:dyDescent="0.15">
      <c r="A1103" s="396">
        <v>2</v>
      </c>
      <c r="B1103" s="396">
        <v>1</v>
      </c>
      <c r="C1103" s="878"/>
      <c r="D1103" s="878"/>
      <c r="E1103" s="877"/>
      <c r="F1103" s="877"/>
      <c r="G1103" s="877"/>
      <c r="H1103" s="877"/>
      <c r="I1103" s="877"/>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78"/>
      <c r="D1104" s="878"/>
      <c r="E1104" s="877"/>
      <c r="F1104" s="877"/>
      <c r="G1104" s="877"/>
      <c r="H1104" s="877"/>
      <c r="I1104" s="877"/>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78"/>
      <c r="D1105" s="878"/>
      <c r="E1105" s="877"/>
      <c r="F1105" s="877"/>
      <c r="G1105" s="877"/>
      <c r="H1105" s="877"/>
      <c r="I1105" s="877"/>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78"/>
      <c r="D1106" s="878"/>
      <c r="E1106" s="877"/>
      <c r="F1106" s="877"/>
      <c r="G1106" s="877"/>
      <c r="H1106" s="877"/>
      <c r="I1106" s="877"/>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78"/>
      <c r="D1107" s="878"/>
      <c r="E1107" s="877"/>
      <c r="F1107" s="877"/>
      <c r="G1107" s="877"/>
      <c r="H1107" s="877"/>
      <c r="I1107" s="877"/>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78"/>
      <c r="D1108" s="878"/>
      <c r="E1108" s="877"/>
      <c r="F1108" s="877"/>
      <c r="G1108" s="877"/>
      <c r="H1108" s="877"/>
      <c r="I1108" s="877"/>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78"/>
      <c r="D1109" s="878"/>
      <c r="E1109" s="877"/>
      <c r="F1109" s="877"/>
      <c r="G1109" s="877"/>
      <c r="H1109" s="877"/>
      <c r="I1109" s="877"/>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78"/>
      <c r="D1110" s="878"/>
      <c r="E1110" s="877"/>
      <c r="F1110" s="877"/>
      <c r="G1110" s="877"/>
      <c r="H1110" s="877"/>
      <c r="I1110" s="877"/>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78"/>
      <c r="D1111" s="878"/>
      <c r="E1111" s="877"/>
      <c r="F1111" s="877"/>
      <c r="G1111" s="877"/>
      <c r="H1111" s="877"/>
      <c r="I1111" s="877"/>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78"/>
      <c r="D1112" s="878"/>
      <c r="E1112" s="877"/>
      <c r="F1112" s="877"/>
      <c r="G1112" s="877"/>
      <c r="H1112" s="877"/>
      <c r="I1112" s="877"/>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78"/>
      <c r="D1113" s="878"/>
      <c r="E1113" s="877"/>
      <c r="F1113" s="877"/>
      <c r="G1113" s="877"/>
      <c r="H1113" s="877"/>
      <c r="I1113" s="877"/>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78"/>
      <c r="D1114" s="878"/>
      <c r="E1114" s="877"/>
      <c r="F1114" s="877"/>
      <c r="G1114" s="877"/>
      <c r="H1114" s="877"/>
      <c r="I1114" s="877"/>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78"/>
      <c r="D1115" s="878"/>
      <c r="E1115" s="877"/>
      <c r="F1115" s="877"/>
      <c r="G1115" s="877"/>
      <c r="H1115" s="877"/>
      <c r="I1115" s="877"/>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78"/>
      <c r="D1116" s="878"/>
      <c r="E1116" s="877"/>
      <c r="F1116" s="877"/>
      <c r="G1116" s="877"/>
      <c r="H1116" s="877"/>
      <c r="I1116" s="877"/>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78"/>
      <c r="D1117" s="878"/>
      <c r="E1117" s="877"/>
      <c r="F1117" s="877"/>
      <c r="G1117" s="877"/>
      <c r="H1117" s="877"/>
      <c r="I1117" s="877"/>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78"/>
      <c r="D1118" s="878"/>
      <c r="E1118" s="877"/>
      <c r="F1118" s="877"/>
      <c r="G1118" s="877"/>
      <c r="H1118" s="877"/>
      <c r="I1118" s="877"/>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78"/>
      <c r="D1119" s="878"/>
      <c r="E1119" s="249"/>
      <c r="F1119" s="877"/>
      <c r="G1119" s="877"/>
      <c r="H1119" s="877"/>
      <c r="I1119" s="877"/>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78"/>
      <c r="D1120" s="878"/>
      <c r="E1120" s="877"/>
      <c r="F1120" s="877"/>
      <c r="G1120" s="877"/>
      <c r="H1120" s="877"/>
      <c r="I1120" s="877"/>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78"/>
      <c r="D1121" s="878"/>
      <c r="E1121" s="877"/>
      <c r="F1121" s="877"/>
      <c r="G1121" s="877"/>
      <c r="H1121" s="877"/>
      <c r="I1121" s="877"/>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78"/>
      <c r="D1122" s="878"/>
      <c r="E1122" s="877"/>
      <c r="F1122" s="877"/>
      <c r="G1122" s="877"/>
      <c r="H1122" s="877"/>
      <c r="I1122" s="877"/>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78"/>
      <c r="D1123" s="878"/>
      <c r="E1123" s="877"/>
      <c r="F1123" s="877"/>
      <c r="G1123" s="877"/>
      <c r="H1123" s="877"/>
      <c r="I1123" s="877"/>
      <c r="J1123" s="408"/>
      <c r="K1123" s="409"/>
      <c r="L1123" s="409"/>
      <c r="M1123" s="409"/>
      <c r="N1123" s="409"/>
      <c r="O1123" s="409"/>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78"/>
      <c r="D1124" s="878"/>
      <c r="E1124" s="877"/>
      <c r="F1124" s="877"/>
      <c r="G1124" s="877"/>
      <c r="H1124" s="877"/>
      <c r="I1124" s="877"/>
      <c r="J1124" s="408"/>
      <c r="K1124" s="409"/>
      <c r="L1124" s="409"/>
      <c r="M1124" s="409"/>
      <c r="N1124" s="409"/>
      <c r="O1124" s="409"/>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78"/>
      <c r="D1125" s="878"/>
      <c r="E1125" s="877"/>
      <c r="F1125" s="877"/>
      <c r="G1125" s="877"/>
      <c r="H1125" s="877"/>
      <c r="I1125" s="877"/>
      <c r="J1125" s="408"/>
      <c r="K1125" s="409"/>
      <c r="L1125" s="409"/>
      <c r="M1125" s="409"/>
      <c r="N1125" s="409"/>
      <c r="O1125" s="409"/>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78"/>
      <c r="D1126" s="878"/>
      <c r="E1126" s="877"/>
      <c r="F1126" s="877"/>
      <c r="G1126" s="877"/>
      <c r="H1126" s="877"/>
      <c r="I1126" s="877"/>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78"/>
      <c r="D1127" s="878"/>
      <c r="E1127" s="877"/>
      <c r="F1127" s="877"/>
      <c r="G1127" s="877"/>
      <c r="H1127" s="877"/>
      <c r="I1127" s="877"/>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78"/>
      <c r="D1128" s="878"/>
      <c r="E1128" s="877"/>
      <c r="F1128" s="877"/>
      <c r="G1128" s="877"/>
      <c r="H1128" s="877"/>
      <c r="I1128" s="877"/>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78"/>
      <c r="D1129" s="878"/>
      <c r="E1129" s="877"/>
      <c r="F1129" s="877"/>
      <c r="G1129" s="877"/>
      <c r="H1129" s="877"/>
      <c r="I1129" s="877"/>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78"/>
      <c r="D1130" s="878"/>
      <c r="E1130" s="877"/>
      <c r="F1130" s="877"/>
      <c r="G1130" s="877"/>
      <c r="H1130" s="877"/>
      <c r="I1130" s="877"/>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78"/>
      <c r="D1131" s="878"/>
      <c r="E1131" s="877"/>
      <c r="F1131" s="877"/>
      <c r="G1131" s="877"/>
      <c r="H1131" s="877"/>
      <c r="I1131" s="877"/>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5" priority="13599">
      <formula>IF(RIGHT(TEXT(P14,"0.#"),1)=".",FALSE,TRUE)</formula>
    </cfRule>
    <cfRule type="expression" dxfId="2824" priority="13600">
      <formula>IF(RIGHT(TEXT(P14,"0.#"),1)=".",TRUE,FALSE)</formula>
    </cfRule>
  </conditionalFormatting>
  <conditionalFormatting sqref="AE32">
    <cfRule type="expression" dxfId="2823" priority="13589">
      <formula>IF(RIGHT(TEXT(AE32,"0.#"),1)=".",FALSE,TRUE)</formula>
    </cfRule>
    <cfRule type="expression" dxfId="2822" priority="13590">
      <formula>IF(RIGHT(TEXT(AE32,"0.#"),1)=".",TRUE,FALSE)</formula>
    </cfRule>
  </conditionalFormatting>
  <conditionalFormatting sqref="P18:AX18">
    <cfRule type="expression" dxfId="2821" priority="13475">
      <formula>IF(RIGHT(TEXT(P18,"0.#"),1)=".",FALSE,TRUE)</formula>
    </cfRule>
    <cfRule type="expression" dxfId="2820" priority="13476">
      <formula>IF(RIGHT(TEXT(P18,"0.#"),1)=".",TRUE,FALSE)</formula>
    </cfRule>
  </conditionalFormatting>
  <conditionalFormatting sqref="Y782">
    <cfRule type="expression" dxfId="2819" priority="13471">
      <formula>IF(RIGHT(TEXT(Y782,"0.#"),1)=".",FALSE,TRUE)</formula>
    </cfRule>
    <cfRule type="expression" dxfId="2818" priority="13472">
      <formula>IF(RIGHT(TEXT(Y782,"0.#"),1)=".",TRUE,FALSE)</formula>
    </cfRule>
  </conditionalFormatting>
  <conditionalFormatting sqref="Y791">
    <cfRule type="expression" dxfId="2817" priority="13467">
      <formula>IF(RIGHT(TEXT(Y791,"0.#"),1)=".",FALSE,TRUE)</formula>
    </cfRule>
    <cfRule type="expression" dxfId="2816" priority="13468">
      <formula>IF(RIGHT(TEXT(Y791,"0.#"),1)=".",TRUE,FALSE)</formula>
    </cfRule>
  </conditionalFormatting>
  <conditionalFormatting sqref="Y822:Y829 Y820 Y809:Y816 Y807 Y796:Y803 Y794">
    <cfRule type="expression" dxfId="2815" priority="13249">
      <formula>IF(RIGHT(TEXT(Y794,"0.#"),1)=".",FALSE,TRUE)</formula>
    </cfRule>
    <cfRule type="expression" dxfId="2814" priority="13250">
      <formula>IF(RIGHT(TEXT(Y794,"0.#"),1)=".",TRUE,FALSE)</formula>
    </cfRule>
  </conditionalFormatting>
  <conditionalFormatting sqref="P16:AQ17 P15:AX15 P13:AX13">
    <cfRule type="expression" dxfId="2813" priority="13297">
      <formula>IF(RIGHT(TEXT(P13,"0.#"),1)=".",FALSE,TRUE)</formula>
    </cfRule>
    <cfRule type="expression" dxfId="2812" priority="13298">
      <formula>IF(RIGHT(TEXT(P13,"0.#"),1)=".",TRUE,FALSE)</formula>
    </cfRule>
  </conditionalFormatting>
  <conditionalFormatting sqref="P19:AJ19">
    <cfRule type="expression" dxfId="2811" priority="13295">
      <formula>IF(RIGHT(TEXT(P19,"0.#"),1)=".",FALSE,TRUE)</formula>
    </cfRule>
    <cfRule type="expression" dxfId="2810" priority="13296">
      <formula>IF(RIGHT(TEXT(P19,"0.#"),1)=".",TRUE,FALSE)</formula>
    </cfRule>
  </conditionalFormatting>
  <conditionalFormatting sqref="AE101 AQ101">
    <cfRule type="expression" dxfId="2809" priority="13287">
      <formula>IF(RIGHT(TEXT(AE101,"0.#"),1)=".",FALSE,TRUE)</formula>
    </cfRule>
    <cfRule type="expression" dxfId="2808" priority="13288">
      <formula>IF(RIGHT(TEXT(AE101,"0.#"),1)=".",TRUE,FALSE)</formula>
    </cfRule>
  </conditionalFormatting>
  <conditionalFormatting sqref="Y783:Y790 Y781">
    <cfRule type="expression" dxfId="2807" priority="13273">
      <formula>IF(RIGHT(TEXT(Y781,"0.#"),1)=".",FALSE,TRUE)</formula>
    </cfRule>
    <cfRule type="expression" dxfId="2806" priority="13274">
      <formula>IF(RIGHT(TEXT(Y781,"0.#"),1)=".",TRUE,FALSE)</formula>
    </cfRule>
  </conditionalFormatting>
  <conditionalFormatting sqref="AU782">
    <cfRule type="expression" dxfId="2805" priority="13271">
      <formula>IF(RIGHT(TEXT(AU782,"0.#"),1)=".",FALSE,TRUE)</formula>
    </cfRule>
    <cfRule type="expression" dxfId="2804" priority="13272">
      <formula>IF(RIGHT(TEXT(AU782,"0.#"),1)=".",TRUE,FALSE)</formula>
    </cfRule>
  </conditionalFormatting>
  <conditionalFormatting sqref="AU791">
    <cfRule type="expression" dxfId="2803" priority="13269">
      <formula>IF(RIGHT(TEXT(AU791,"0.#"),1)=".",FALSE,TRUE)</formula>
    </cfRule>
    <cfRule type="expression" dxfId="2802" priority="13270">
      <formula>IF(RIGHT(TEXT(AU791,"0.#"),1)=".",TRUE,FALSE)</formula>
    </cfRule>
  </conditionalFormatting>
  <conditionalFormatting sqref="AU783:AU790 AU781">
    <cfRule type="expression" dxfId="2801" priority="13267">
      <formula>IF(RIGHT(TEXT(AU781,"0.#"),1)=".",FALSE,TRUE)</formula>
    </cfRule>
    <cfRule type="expression" dxfId="2800" priority="13268">
      <formula>IF(RIGHT(TEXT(AU781,"0.#"),1)=".",TRUE,FALSE)</formula>
    </cfRule>
  </conditionalFormatting>
  <conditionalFormatting sqref="Y821 Y808 Y795">
    <cfRule type="expression" dxfId="2799" priority="13253">
      <formula>IF(RIGHT(TEXT(Y795,"0.#"),1)=".",FALSE,TRUE)</formula>
    </cfRule>
    <cfRule type="expression" dxfId="2798" priority="13254">
      <formula>IF(RIGHT(TEXT(Y795,"0.#"),1)=".",TRUE,FALSE)</formula>
    </cfRule>
  </conditionalFormatting>
  <conditionalFormatting sqref="Y830 Y817 Y804">
    <cfRule type="expression" dxfId="2797" priority="13251">
      <formula>IF(RIGHT(TEXT(Y804,"0.#"),1)=".",FALSE,TRUE)</formula>
    </cfRule>
    <cfRule type="expression" dxfId="2796" priority="13252">
      <formula>IF(RIGHT(TEXT(Y804,"0.#"),1)=".",TRUE,FALSE)</formula>
    </cfRule>
  </conditionalFormatting>
  <conditionalFormatting sqref="AU821 AU808 AU795">
    <cfRule type="expression" dxfId="2795" priority="13247">
      <formula>IF(RIGHT(TEXT(AU795,"0.#"),1)=".",FALSE,TRUE)</formula>
    </cfRule>
    <cfRule type="expression" dxfId="2794" priority="13248">
      <formula>IF(RIGHT(TEXT(AU795,"0.#"),1)=".",TRUE,FALSE)</formula>
    </cfRule>
  </conditionalFormatting>
  <conditionalFormatting sqref="AU830 AU817 AU804">
    <cfRule type="expression" dxfId="2793" priority="13245">
      <formula>IF(RIGHT(TEXT(AU804,"0.#"),1)=".",FALSE,TRUE)</formula>
    </cfRule>
    <cfRule type="expression" dxfId="2792" priority="13246">
      <formula>IF(RIGHT(TEXT(AU804,"0.#"),1)=".",TRUE,FALSE)</formula>
    </cfRule>
  </conditionalFormatting>
  <conditionalFormatting sqref="AU822:AU829 AU820 AU809:AU816 AU807 AU796:AU803 AU794">
    <cfRule type="expression" dxfId="2791" priority="13243">
      <formula>IF(RIGHT(TEXT(AU794,"0.#"),1)=".",FALSE,TRUE)</formula>
    </cfRule>
    <cfRule type="expression" dxfId="2790" priority="13244">
      <formula>IF(RIGHT(TEXT(AU794,"0.#"),1)=".",TRUE,FALSE)</formula>
    </cfRule>
  </conditionalFormatting>
  <conditionalFormatting sqref="AM87">
    <cfRule type="expression" dxfId="2789" priority="12897">
      <formula>IF(RIGHT(TEXT(AM87,"0.#"),1)=".",FALSE,TRUE)</formula>
    </cfRule>
    <cfRule type="expression" dxfId="2788" priority="12898">
      <formula>IF(RIGHT(TEXT(AM87,"0.#"),1)=".",TRUE,FALSE)</formula>
    </cfRule>
  </conditionalFormatting>
  <conditionalFormatting sqref="AE55">
    <cfRule type="expression" dxfId="2787" priority="12965">
      <formula>IF(RIGHT(TEXT(AE55,"0.#"),1)=".",FALSE,TRUE)</formula>
    </cfRule>
    <cfRule type="expression" dxfId="2786" priority="12966">
      <formula>IF(RIGHT(TEXT(AE55,"0.#"),1)=".",TRUE,FALSE)</formula>
    </cfRule>
  </conditionalFormatting>
  <conditionalFormatting sqref="AI55">
    <cfRule type="expression" dxfId="2785" priority="12963">
      <formula>IF(RIGHT(TEXT(AI55,"0.#"),1)=".",FALSE,TRUE)</formula>
    </cfRule>
    <cfRule type="expression" dxfId="2784" priority="12964">
      <formula>IF(RIGHT(TEXT(AI55,"0.#"),1)=".",TRUE,FALSE)</formula>
    </cfRule>
  </conditionalFormatting>
  <conditionalFormatting sqref="AM34">
    <cfRule type="expression" dxfId="2783" priority="13043">
      <formula>IF(RIGHT(TEXT(AM34,"0.#"),1)=".",FALSE,TRUE)</formula>
    </cfRule>
    <cfRule type="expression" dxfId="2782" priority="13044">
      <formula>IF(RIGHT(TEXT(AM34,"0.#"),1)=".",TRUE,FALSE)</formula>
    </cfRule>
  </conditionalFormatting>
  <conditionalFormatting sqref="AE33">
    <cfRule type="expression" dxfId="2781" priority="13057">
      <formula>IF(RIGHT(TEXT(AE33,"0.#"),1)=".",FALSE,TRUE)</formula>
    </cfRule>
    <cfRule type="expression" dxfId="2780" priority="13058">
      <formula>IF(RIGHT(TEXT(AE33,"0.#"),1)=".",TRUE,FALSE)</formula>
    </cfRule>
  </conditionalFormatting>
  <conditionalFormatting sqref="AE34">
    <cfRule type="expression" dxfId="2779" priority="13055">
      <formula>IF(RIGHT(TEXT(AE34,"0.#"),1)=".",FALSE,TRUE)</formula>
    </cfRule>
    <cfRule type="expression" dxfId="2778" priority="13056">
      <formula>IF(RIGHT(TEXT(AE34,"0.#"),1)=".",TRUE,FALSE)</formula>
    </cfRule>
  </conditionalFormatting>
  <conditionalFormatting sqref="AI34">
    <cfRule type="expression" dxfId="2777" priority="13053">
      <formula>IF(RIGHT(TEXT(AI34,"0.#"),1)=".",FALSE,TRUE)</formula>
    </cfRule>
    <cfRule type="expression" dxfId="2776" priority="13054">
      <formula>IF(RIGHT(TEXT(AI34,"0.#"),1)=".",TRUE,FALSE)</formula>
    </cfRule>
  </conditionalFormatting>
  <conditionalFormatting sqref="AI33">
    <cfRule type="expression" dxfId="2775" priority="13051">
      <formula>IF(RIGHT(TEXT(AI33,"0.#"),1)=".",FALSE,TRUE)</formula>
    </cfRule>
    <cfRule type="expression" dxfId="2774" priority="13052">
      <formula>IF(RIGHT(TEXT(AI33,"0.#"),1)=".",TRUE,FALSE)</formula>
    </cfRule>
  </conditionalFormatting>
  <conditionalFormatting sqref="AI32">
    <cfRule type="expression" dxfId="2773" priority="13049">
      <formula>IF(RIGHT(TEXT(AI32,"0.#"),1)=".",FALSE,TRUE)</formula>
    </cfRule>
    <cfRule type="expression" dxfId="2772" priority="13050">
      <formula>IF(RIGHT(TEXT(AI32,"0.#"),1)=".",TRUE,FALSE)</formula>
    </cfRule>
  </conditionalFormatting>
  <conditionalFormatting sqref="AM32">
    <cfRule type="expression" dxfId="2771" priority="13047">
      <formula>IF(RIGHT(TEXT(AM32,"0.#"),1)=".",FALSE,TRUE)</formula>
    </cfRule>
    <cfRule type="expression" dxfId="2770" priority="13048">
      <formula>IF(RIGHT(TEXT(AM32,"0.#"),1)=".",TRUE,FALSE)</formula>
    </cfRule>
  </conditionalFormatting>
  <conditionalFormatting sqref="AM33">
    <cfRule type="expression" dxfId="2769" priority="13045">
      <formula>IF(RIGHT(TEXT(AM33,"0.#"),1)=".",FALSE,TRUE)</formula>
    </cfRule>
    <cfRule type="expression" dxfId="2768" priority="13046">
      <formula>IF(RIGHT(TEXT(AM33,"0.#"),1)=".",TRUE,FALSE)</formula>
    </cfRule>
  </conditionalFormatting>
  <conditionalFormatting sqref="AQ32:AQ34">
    <cfRule type="expression" dxfId="2767" priority="13037">
      <formula>IF(RIGHT(TEXT(AQ32,"0.#"),1)=".",FALSE,TRUE)</formula>
    </cfRule>
    <cfRule type="expression" dxfId="2766" priority="13038">
      <formula>IF(RIGHT(TEXT(AQ32,"0.#"),1)=".",TRUE,FALSE)</formula>
    </cfRule>
  </conditionalFormatting>
  <conditionalFormatting sqref="AU32:AU34">
    <cfRule type="expression" dxfId="2765" priority="13035">
      <formula>IF(RIGHT(TEXT(AU32,"0.#"),1)=".",FALSE,TRUE)</formula>
    </cfRule>
    <cfRule type="expression" dxfId="2764" priority="13036">
      <formula>IF(RIGHT(TEXT(AU32,"0.#"),1)=".",TRUE,FALSE)</formula>
    </cfRule>
  </conditionalFormatting>
  <conditionalFormatting sqref="AE53">
    <cfRule type="expression" dxfId="2763" priority="12969">
      <formula>IF(RIGHT(TEXT(AE53,"0.#"),1)=".",FALSE,TRUE)</formula>
    </cfRule>
    <cfRule type="expression" dxfId="2762" priority="12970">
      <formula>IF(RIGHT(TEXT(AE53,"0.#"),1)=".",TRUE,FALSE)</formula>
    </cfRule>
  </conditionalFormatting>
  <conditionalFormatting sqref="AE54">
    <cfRule type="expression" dxfId="2761" priority="12967">
      <formula>IF(RIGHT(TEXT(AE54,"0.#"),1)=".",FALSE,TRUE)</formula>
    </cfRule>
    <cfRule type="expression" dxfId="2760" priority="12968">
      <formula>IF(RIGHT(TEXT(AE54,"0.#"),1)=".",TRUE,FALSE)</formula>
    </cfRule>
  </conditionalFormatting>
  <conditionalFormatting sqref="AI54">
    <cfRule type="expression" dxfId="2759" priority="12961">
      <formula>IF(RIGHT(TEXT(AI54,"0.#"),1)=".",FALSE,TRUE)</formula>
    </cfRule>
    <cfRule type="expression" dxfId="2758" priority="12962">
      <formula>IF(RIGHT(TEXT(AI54,"0.#"),1)=".",TRUE,FALSE)</formula>
    </cfRule>
  </conditionalFormatting>
  <conditionalFormatting sqref="AI53">
    <cfRule type="expression" dxfId="2757" priority="12959">
      <formula>IF(RIGHT(TEXT(AI53,"0.#"),1)=".",FALSE,TRUE)</formula>
    </cfRule>
    <cfRule type="expression" dxfId="2756" priority="12960">
      <formula>IF(RIGHT(TEXT(AI53,"0.#"),1)=".",TRUE,FALSE)</formula>
    </cfRule>
  </conditionalFormatting>
  <conditionalFormatting sqref="AM53">
    <cfRule type="expression" dxfId="2755" priority="12957">
      <formula>IF(RIGHT(TEXT(AM53,"0.#"),1)=".",FALSE,TRUE)</formula>
    </cfRule>
    <cfRule type="expression" dxfId="2754" priority="12958">
      <formula>IF(RIGHT(TEXT(AM53,"0.#"),1)=".",TRUE,FALSE)</formula>
    </cfRule>
  </conditionalFormatting>
  <conditionalFormatting sqref="AM54">
    <cfRule type="expression" dxfId="2753" priority="12955">
      <formula>IF(RIGHT(TEXT(AM54,"0.#"),1)=".",FALSE,TRUE)</formula>
    </cfRule>
    <cfRule type="expression" dxfId="2752" priority="12956">
      <formula>IF(RIGHT(TEXT(AM54,"0.#"),1)=".",TRUE,FALSE)</formula>
    </cfRule>
  </conditionalFormatting>
  <conditionalFormatting sqref="AM55">
    <cfRule type="expression" dxfId="2751" priority="12953">
      <formula>IF(RIGHT(TEXT(AM55,"0.#"),1)=".",FALSE,TRUE)</formula>
    </cfRule>
    <cfRule type="expression" dxfId="2750" priority="12954">
      <formula>IF(RIGHT(TEXT(AM55,"0.#"),1)=".",TRUE,FALSE)</formula>
    </cfRule>
  </conditionalFormatting>
  <conditionalFormatting sqref="AE60">
    <cfRule type="expression" dxfId="2749" priority="12939">
      <formula>IF(RIGHT(TEXT(AE60,"0.#"),1)=".",FALSE,TRUE)</formula>
    </cfRule>
    <cfRule type="expression" dxfId="2748" priority="12940">
      <formula>IF(RIGHT(TEXT(AE60,"0.#"),1)=".",TRUE,FALSE)</formula>
    </cfRule>
  </conditionalFormatting>
  <conditionalFormatting sqref="AE61">
    <cfRule type="expression" dxfId="2747" priority="12937">
      <formula>IF(RIGHT(TEXT(AE61,"0.#"),1)=".",FALSE,TRUE)</formula>
    </cfRule>
    <cfRule type="expression" dxfId="2746" priority="12938">
      <formula>IF(RIGHT(TEXT(AE61,"0.#"),1)=".",TRUE,FALSE)</formula>
    </cfRule>
  </conditionalFormatting>
  <conditionalFormatting sqref="AE62">
    <cfRule type="expression" dxfId="2745" priority="12935">
      <formula>IF(RIGHT(TEXT(AE62,"0.#"),1)=".",FALSE,TRUE)</formula>
    </cfRule>
    <cfRule type="expression" dxfId="2744" priority="12936">
      <formula>IF(RIGHT(TEXT(AE62,"0.#"),1)=".",TRUE,FALSE)</formula>
    </cfRule>
  </conditionalFormatting>
  <conditionalFormatting sqref="AI62">
    <cfRule type="expression" dxfId="2743" priority="12933">
      <formula>IF(RIGHT(TEXT(AI62,"0.#"),1)=".",FALSE,TRUE)</formula>
    </cfRule>
    <cfRule type="expression" dxfId="2742" priority="12934">
      <formula>IF(RIGHT(TEXT(AI62,"0.#"),1)=".",TRUE,FALSE)</formula>
    </cfRule>
  </conditionalFormatting>
  <conditionalFormatting sqref="AI61">
    <cfRule type="expression" dxfId="2741" priority="12931">
      <formula>IF(RIGHT(TEXT(AI61,"0.#"),1)=".",FALSE,TRUE)</formula>
    </cfRule>
    <cfRule type="expression" dxfId="2740" priority="12932">
      <formula>IF(RIGHT(TEXT(AI61,"0.#"),1)=".",TRUE,FALSE)</formula>
    </cfRule>
  </conditionalFormatting>
  <conditionalFormatting sqref="AI60">
    <cfRule type="expression" dxfId="2739" priority="12929">
      <formula>IF(RIGHT(TEXT(AI60,"0.#"),1)=".",FALSE,TRUE)</formula>
    </cfRule>
    <cfRule type="expression" dxfId="2738" priority="12930">
      <formula>IF(RIGHT(TEXT(AI60,"0.#"),1)=".",TRUE,FALSE)</formula>
    </cfRule>
  </conditionalFormatting>
  <conditionalFormatting sqref="AM60">
    <cfRule type="expression" dxfId="2737" priority="12927">
      <formula>IF(RIGHT(TEXT(AM60,"0.#"),1)=".",FALSE,TRUE)</formula>
    </cfRule>
    <cfRule type="expression" dxfId="2736" priority="12928">
      <formula>IF(RIGHT(TEXT(AM60,"0.#"),1)=".",TRUE,FALSE)</formula>
    </cfRule>
  </conditionalFormatting>
  <conditionalFormatting sqref="AM61">
    <cfRule type="expression" dxfId="2735" priority="12925">
      <formula>IF(RIGHT(TEXT(AM61,"0.#"),1)=".",FALSE,TRUE)</formula>
    </cfRule>
    <cfRule type="expression" dxfId="2734" priority="12926">
      <formula>IF(RIGHT(TEXT(AM61,"0.#"),1)=".",TRUE,FALSE)</formula>
    </cfRule>
  </conditionalFormatting>
  <conditionalFormatting sqref="AM62">
    <cfRule type="expression" dxfId="2733" priority="12923">
      <formula>IF(RIGHT(TEXT(AM62,"0.#"),1)=".",FALSE,TRUE)</formula>
    </cfRule>
    <cfRule type="expression" dxfId="2732" priority="12924">
      <formula>IF(RIGHT(TEXT(AM62,"0.#"),1)=".",TRUE,FALSE)</formula>
    </cfRule>
  </conditionalFormatting>
  <conditionalFormatting sqref="AE87">
    <cfRule type="expression" dxfId="2731" priority="12909">
      <formula>IF(RIGHT(TEXT(AE87,"0.#"),1)=".",FALSE,TRUE)</formula>
    </cfRule>
    <cfRule type="expression" dxfId="2730" priority="12910">
      <formula>IF(RIGHT(TEXT(AE87,"0.#"),1)=".",TRUE,FALSE)</formula>
    </cfRule>
  </conditionalFormatting>
  <conditionalFormatting sqref="AE88">
    <cfRule type="expression" dxfId="2729" priority="12907">
      <formula>IF(RIGHT(TEXT(AE88,"0.#"),1)=".",FALSE,TRUE)</formula>
    </cfRule>
    <cfRule type="expression" dxfId="2728" priority="12908">
      <formula>IF(RIGHT(TEXT(AE88,"0.#"),1)=".",TRUE,FALSE)</formula>
    </cfRule>
  </conditionalFormatting>
  <conditionalFormatting sqref="AE89">
    <cfRule type="expression" dxfId="2727" priority="12905">
      <formula>IF(RIGHT(TEXT(AE89,"0.#"),1)=".",FALSE,TRUE)</formula>
    </cfRule>
    <cfRule type="expression" dxfId="2726" priority="12906">
      <formula>IF(RIGHT(TEXT(AE89,"0.#"),1)=".",TRUE,FALSE)</formula>
    </cfRule>
  </conditionalFormatting>
  <conditionalFormatting sqref="AI89">
    <cfRule type="expression" dxfId="2725" priority="12903">
      <formula>IF(RIGHT(TEXT(AI89,"0.#"),1)=".",FALSE,TRUE)</formula>
    </cfRule>
    <cfRule type="expression" dxfId="2724" priority="12904">
      <formula>IF(RIGHT(TEXT(AI89,"0.#"),1)=".",TRUE,FALSE)</formula>
    </cfRule>
  </conditionalFormatting>
  <conditionalFormatting sqref="AI88">
    <cfRule type="expression" dxfId="2723" priority="12901">
      <formula>IF(RIGHT(TEXT(AI88,"0.#"),1)=".",FALSE,TRUE)</formula>
    </cfRule>
    <cfRule type="expression" dxfId="2722" priority="12902">
      <formula>IF(RIGHT(TEXT(AI88,"0.#"),1)=".",TRUE,FALSE)</formula>
    </cfRule>
  </conditionalFormatting>
  <conditionalFormatting sqref="AI87">
    <cfRule type="expression" dxfId="2721" priority="12899">
      <formula>IF(RIGHT(TEXT(AI87,"0.#"),1)=".",FALSE,TRUE)</formula>
    </cfRule>
    <cfRule type="expression" dxfId="2720" priority="12900">
      <formula>IF(RIGHT(TEXT(AI87,"0.#"),1)=".",TRUE,FALSE)</formula>
    </cfRule>
  </conditionalFormatting>
  <conditionalFormatting sqref="AM88">
    <cfRule type="expression" dxfId="2719" priority="12895">
      <formula>IF(RIGHT(TEXT(AM88,"0.#"),1)=".",FALSE,TRUE)</formula>
    </cfRule>
    <cfRule type="expression" dxfId="2718" priority="12896">
      <formula>IF(RIGHT(TEXT(AM88,"0.#"),1)=".",TRUE,FALSE)</formula>
    </cfRule>
  </conditionalFormatting>
  <conditionalFormatting sqref="AM89">
    <cfRule type="expression" dxfId="2717" priority="12893">
      <formula>IF(RIGHT(TEXT(AM89,"0.#"),1)=".",FALSE,TRUE)</formula>
    </cfRule>
    <cfRule type="expression" dxfId="2716" priority="12894">
      <formula>IF(RIGHT(TEXT(AM89,"0.#"),1)=".",TRUE,FALSE)</formula>
    </cfRule>
  </conditionalFormatting>
  <conditionalFormatting sqref="AE92">
    <cfRule type="expression" dxfId="2715" priority="12879">
      <formula>IF(RIGHT(TEXT(AE92,"0.#"),1)=".",FALSE,TRUE)</formula>
    </cfRule>
    <cfRule type="expression" dxfId="2714" priority="12880">
      <formula>IF(RIGHT(TEXT(AE92,"0.#"),1)=".",TRUE,FALSE)</formula>
    </cfRule>
  </conditionalFormatting>
  <conditionalFormatting sqref="AE93">
    <cfRule type="expression" dxfId="2713" priority="12877">
      <formula>IF(RIGHT(TEXT(AE93,"0.#"),1)=".",FALSE,TRUE)</formula>
    </cfRule>
    <cfRule type="expression" dxfId="2712" priority="12878">
      <formula>IF(RIGHT(TEXT(AE93,"0.#"),1)=".",TRUE,FALSE)</formula>
    </cfRule>
  </conditionalFormatting>
  <conditionalFormatting sqref="AE94">
    <cfRule type="expression" dxfId="2711" priority="12875">
      <formula>IF(RIGHT(TEXT(AE94,"0.#"),1)=".",FALSE,TRUE)</formula>
    </cfRule>
    <cfRule type="expression" dxfId="2710" priority="12876">
      <formula>IF(RIGHT(TEXT(AE94,"0.#"),1)=".",TRUE,FALSE)</formula>
    </cfRule>
  </conditionalFormatting>
  <conditionalFormatting sqref="AI94">
    <cfRule type="expression" dxfId="2709" priority="12873">
      <formula>IF(RIGHT(TEXT(AI94,"0.#"),1)=".",FALSE,TRUE)</formula>
    </cfRule>
    <cfRule type="expression" dxfId="2708" priority="12874">
      <formula>IF(RIGHT(TEXT(AI94,"0.#"),1)=".",TRUE,FALSE)</formula>
    </cfRule>
  </conditionalFormatting>
  <conditionalFormatting sqref="AI93">
    <cfRule type="expression" dxfId="2707" priority="12871">
      <formula>IF(RIGHT(TEXT(AI93,"0.#"),1)=".",FALSE,TRUE)</formula>
    </cfRule>
    <cfRule type="expression" dxfId="2706" priority="12872">
      <formula>IF(RIGHT(TEXT(AI93,"0.#"),1)=".",TRUE,FALSE)</formula>
    </cfRule>
  </conditionalFormatting>
  <conditionalFormatting sqref="AI92">
    <cfRule type="expression" dxfId="2705" priority="12869">
      <formula>IF(RIGHT(TEXT(AI92,"0.#"),1)=".",FALSE,TRUE)</formula>
    </cfRule>
    <cfRule type="expression" dxfId="2704" priority="12870">
      <formula>IF(RIGHT(TEXT(AI92,"0.#"),1)=".",TRUE,FALSE)</formula>
    </cfRule>
  </conditionalFormatting>
  <conditionalFormatting sqref="AM92">
    <cfRule type="expression" dxfId="2703" priority="12867">
      <formula>IF(RIGHT(TEXT(AM92,"0.#"),1)=".",FALSE,TRUE)</formula>
    </cfRule>
    <cfRule type="expression" dxfId="2702" priority="12868">
      <formula>IF(RIGHT(TEXT(AM92,"0.#"),1)=".",TRUE,FALSE)</formula>
    </cfRule>
  </conditionalFormatting>
  <conditionalFormatting sqref="AM93">
    <cfRule type="expression" dxfId="2701" priority="12865">
      <formula>IF(RIGHT(TEXT(AM93,"0.#"),1)=".",FALSE,TRUE)</formula>
    </cfRule>
    <cfRule type="expression" dxfId="2700" priority="12866">
      <formula>IF(RIGHT(TEXT(AM93,"0.#"),1)=".",TRUE,FALSE)</formula>
    </cfRule>
  </conditionalFormatting>
  <conditionalFormatting sqref="AM94">
    <cfRule type="expression" dxfId="2699" priority="12863">
      <formula>IF(RIGHT(TEXT(AM94,"0.#"),1)=".",FALSE,TRUE)</formula>
    </cfRule>
    <cfRule type="expression" dxfId="2698" priority="12864">
      <formula>IF(RIGHT(TEXT(AM94,"0.#"),1)=".",TRUE,FALSE)</formula>
    </cfRule>
  </conditionalFormatting>
  <conditionalFormatting sqref="AE97">
    <cfRule type="expression" dxfId="2697" priority="12849">
      <formula>IF(RIGHT(TEXT(AE97,"0.#"),1)=".",FALSE,TRUE)</formula>
    </cfRule>
    <cfRule type="expression" dxfId="2696" priority="12850">
      <formula>IF(RIGHT(TEXT(AE97,"0.#"),1)=".",TRUE,FALSE)</formula>
    </cfRule>
  </conditionalFormatting>
  <conditionalFormatting sqref="AE98">
    <cfRule type="expression" dxfId="2695" priority="12847">
      <formula>IF(RIGHT(TEXT(AE98,"0.#"),1)=".",FALSE,TRUE)</formula>
    </cfRule>
    <cfRule type="expression" dxfId="2694" priority="12848">
      <formula>IF(RIGHT(TEXT(AE98,"0.#"),1)=".",TRUE,FALSE)</formula>
    </cfRule>
  </conditionalFormatting>
  <conditionalFormatting sqref="AE99">
    <cfRule type="expression" dxfId="2693" priority="12845">
      <formula>IF(RIGHT(TEXT(AE99,"0.#"),1)=".",FALSE,TRUE)</formula>
    </cfRule>
    <cfRule type="expression" dxfId="2692" priority="12846">
      <formula>IF(RIGHT(TEXT(AE99,"0.#"),1)=".",TRUE,FALSE)</formula>
    </cfRule>
  </conditionalFormatting>
  <conditionalFormatting sqref="AI99">
    <cfRule type="expression" dxfId="2691" priority="12843">
      <formula>IF(RIGHT(TEXT(AI99,"0.#"),1)=".",FALSE,TRUE)</formula>
    </cfRule>
    <cfRule type="expression" dxfId="2690" priority="12844">
      <formula>IF(RIGHT(TEXT(AI99,"0.#"),1)=".",TRUE,FALSE)</formula>
    </cfRule>
  </conditionalFormatting>
  <conditionalFormatting sqref="AI98">
    <cfRule type="expression" dxfId="2689" priority="12841">
      <formula>IF(RIGHT(TEXT(AI98,"0.#"),1)=".",FALSE,TRUE)</formula>
    </cfRule>
    <cfRule type="expression" dxfId="2688" priority="12842">
      <formula>IF(RIGHT(TEXT(AI98,"0.#"),1)=".",TRUE,FALSE)</formula>
    </cfRule>
  </conditionalFormatting>
  <conditionalFormatting sqref="AI97">
    <cfRule type="expression" dxfId="2687" priority="12839">
      <formula>IF(RIGHT(TEXT(AI97,"0.#"),1)=".",FALSE,TRUE)</formula>
    </cfRule>
    <cfRule type="expression" dxfId="2686" priority="12840">
      <formula>IF(RIGHT(TEXT(AI97,"0.#"),1)=".",TRUE,FALSE)</formula>
    </cfRule>
  </conditionalFormatting>
  <conditionalFormatting sqref="AM97">
    <cfRule type="expression" dxfId="2685" priority="12837">
      <formula>IF(RIGHT(TEXT(AM97,"0.#"),1)=".",FALSE,TRUE)</formula>
    </cfRule>
    <cfRule type="expression" dxfId="2684" priority="12838">
      <formula>IF(RIGHT(TEXT(AM97,"0.#"),1)=".",TRUE,FALSE)</formula>
    </cfRule>
  </conditionalFormatting>
  <conditionalFormatting sqref="AM98">
    <cfRule type="expression" dxfId="2683" priority="12835">
      <formula>IF(RIGHT(TEXT(AM98,"0.#"),1)=".",FALSE,TRUE)</formula>
    </cfRule>
    <cfRule type="expression" dxfId="2682" priority="12836">
      <formula>IF(RIGHT(TEXT(AM98,"0.#"),1)=".",TRUE,FALSE)</formula>
    </cfRule>
  </conditionalFormatting>
  <conditionalFormatting sqref="AM99">
    <cfRule type="expression" dxfId="2681" priority="12833">
      <formula>IF(RIGHT(TEXT(AM99,"0.#"),1)=".",FALSE,TRUE)</formula>
    </cfRule>
    <cfRule type="expression" dxfId="2680" priority="12834">
      <formula>IF(RIGHT(TEXT(AM99,"0.#"),1)=".",TRUE,FALSE)</formula>
    </cfRule>
  </conditionalFormatting>
  <conditionalFormatting sqref="AI101">
    <cfRule type="expression" dxfId="2679" priority="12819">
      <formula>IF(RIGHT(TEXT(AI101,"0.#"),1)=".",FALSE,TRUE)</formula>
    </cfRule>
    <cfRule type="expression" dxfId="2678" priority="12820">
      <formula>IF(RIGHT(TEXT(AI101,"0.#"),1)=".",TRUE,FALSE)</formula>
    </cfRule>
  </conditionalFormatting>
  <conditionalFormatting sqref="AM101">
    <cfRule type="expression" dxfId="2677" priority="12817">
      <formula>IF(RIGHT(TEXT(AM101,"0.#"),1)=".",FALSE,TRUE)</formula>
    </cfRule>
    <cfRule type="expression" dxfId="2676" priority="12818">
      <formula>IF(RIGHT(TEXT(AM101,"0.#"),1)=".",TRUE,FALSE)</formula>
    </cfRule>
  </conditionalFormatting>
  <conditionalFormatting sqref="AE102">
    <cfRule type="expression" dxfId="2675" priority="12815">
      <formula>IF(RIGHT(TEXT(AE102,"0.#"),1)=".",FALSE,TRUE)</formula>
    </cfRule>
    <cfRule type="expression" dxfId="2674" priority="12816">
      <formula>IF(RIGHT(TEXT(AE102,"0.#"),1)=".",TRUE,FALSE)</formula>
    </cfRule>
  </conditionalFormatting>
  <conditionalFormatting sqref="AI102">
    <cfRule type="expression" dxfId="2673" priority="12813">
      <formula>IF(RIGHT(TEXT(AI102,"0.#"),1)=".",FALSE,TRUE)</formula>
    </cfRule>
    <cfRule type="expression" dxfId="2672" priority="12814">
      <formula>IF(RIGHT(TEXT(AI102,"0.#"),1)=".",TRUE,FALSE)</formula>
    </cfRule>
  </conditionalFormatting>
  <conditionalFormatting sqref="AM102">
    <cfRule type="expression" dxfId="2671" priority="12811">
      <formula>IF(RIGHT(TEXT(AM102,"0.#"),1)=".",FALSE,TRUE)</formula>
    </cfRule>
    <cfRule type="expression" dxfId="2670" priority="12812">
      <formula>IF(RIGHT(TEXT(AM102,"0.#"),1)=".",TRUE,FALSE)</formula>
    </cfRule>
  </conditionalFormatting>
  <conditionalFormatting sqref="AQ102">
    <cfRule type="expression" dxfId="2669" priority="12809">
      <formula>IF(RIGHT(TEXT(AQ102,"0.#"),1)=".",FALSE,TRUE)</formula>
    </cfRule>
    <cfRule type="expression" dxfId="2668" priority="12810">
      <formula>IF(RIGHT(TEXT(AQ102,"0.#"),1)=".",TRUE,FALSE)</formula>
    </cfRule>
  </conditionalFormatting>
  <conditionalFormatting sqref="AE104">
    <cfRule type="expression" dxfId="2667" priority="12807">
      <formula>IF(RIGHT(TEXT(AE104,"0.#"),1)=".",FALSE,TRUE)</formula>
    </cfRule>
    <cfRule type="expression" dxfId="2666" priority="12808">
      <formula>IF(RIGHT(TEXT(AE104,"0.#"),1)=".",TRUE,FALSE)</formula>
    </cfRule>
  </conditionalFormatting>
  <conditionalFormatting sqref="AI104">
    <cfRule type="expression" dxfId="2665" priority="12805">
      <formula>IF(RIGHT(TEXT(AI104,"0.#"),1)=".",FALSE,TRUE)</formula>
    </cfRule>
    <cfRule type="expression" dxfId="2664" priority="12806">
      <formula>IF(RIGHT(TEXT(AI104,"0.#"),1)=".",TRUE,FALSE)</formula>
    </cfRule>
  </conditionalFormatting>
  <conditionalFormatting sqref="AM104">
    <cfRule type="expression" dxfId="2663" priority="12803">
      <formula>IF(RIGHT(TEXT(AM104,"0.#"),1)=".",FALSE,TRUE)</formula>
    </cfRule>
    <cfRule type="expression" dxfId="2662" priority="12804">
      <formula>IF(RIGHT(TEXT(AM104,"0.#"),1)=".",TRUE,FALSE)</formula>
    </cfRule>
  </conditionalFormatting>
  <conditionalFormatting sqref="AE105">
    <cfRule type="expression" dxfId="2661" priority="12801">
      <formula>IF(RIGHT(TEXT(AE105,"0.#"),1)=".",FALSE,TRUE)</formula>
    </cfRule>
    <cfRule type="expression" dxfId="2660" priority="12802">
      <formula>IF(RIGHT(TEXT(AE105,"0.#"),1)=".",TRUE,FALSE)</formula>
    </cfRule>
  </conditionalFormatting>
  <conditionalFormatting sqref="AI105">
    <cfRule type="expression" dxfId="2659" priority="12799">
      <formula>IF(RIGHT(TEXT(AI105,"0.#"),1)=".",FALSE,TRUE)</formula>
    </cfRule>
    <cfRule type="expression" dxfId="2658" priority="12800">
      <formula>IF(RIGHT(TEXT(AI105,"0.#"),1)=".",TRUE,FALSE)</formula>
    </cfRule>
  </conditionalFormatting>
  <conditionalFormatting sqref="AM105">
    <cfRule type="expression" dxfId="2657" priority="12797">
      <formula>IF(RIGHT(TEXT(AM105,"0.#"),1)=".",FALSE,TRUE)</formula>
    </cfRule>
    <cfRule type="expression" dxfId="2656" priority="12798">
      <formula>IF(RIGHT(TEXT(AM105,"0.#"),1)=".",TRUE,FALSE)</formula>
    </cfRule>
  </conditionalFormatting>
  <conditionalFormatting sqref="AE107">
    <cfRule type="expression" dxfId="2655" priority="12793">
      <formula>IF(RIGHT(TEXT(AE107,"0.#"),1)=".",FALSE,TRUE)</formula>
    </cfRule>
    <cfRule type="expression" dxfId="2654" priority="12794">
      <formula>IF(RIGHT(TEXT(AE107,"0.#"),1)=".",TRUE,FALSE)</formula>
    </cfRule>
  </conditionalFormatting>
  <conditionalFormatting sqref="AI107">
    <cfRule type="expression" dxfId="2653" priority="12791">
      <formula>IF(RIGHT(TEXT(AI107,"0.#"),1)=".",FALSE,TRUE)</formula>
    </cfRule>
    <cfRule type="expression" dxfId="2652" priority="12792">
      <formula>IF(RIGHT(TEXT(AI107,"0.#"),1)=".",TRUE,FALSE)</formula>
    </cfRule>
  </conditionalFormatting>
  <conditionalFormatting sqref="AM107">
    <cfRule type="expression" dxfId="2651" priority="12789">
      <formula>IF(RIGHT(TEXT(AM107,"0.#"),1)=".",FALSE,TRUE)</formula>
    </cfRule>
    <cfRule type="expression" dxfId="2650" priority="12790">
      <formula>IF(RIGHT(TEXT(AM107,"0.#"),1)=".",TRUE,FALSE)</formula>
    </cfRule>
  </conditionalFormatting>
  <conditionalFormatting sqref="AE108">
    <cfRule type="expression" dxfId="2649" priority="12787">
      <formula>IF(RIGHT(TEXT(AE108,"0.#"),1)=".",FALSE,TRUE)</formula>
    </cfRule>
    <cfRule type="expression" dxfId="2648" priority="12788">
      <formula>IF(RIGHT(TEXT(AE108,"0.#"),1)=".",TRUE,FALSE)</formula>
    </cfRule>
  </conditionalFormatting>
  <conditionalFormatting sqref="AI108">
    <cfRule type="expression" dxfId="2647" priority="12785">
      <formula>IF(RIGHT(TEXT(AI108,"0.#"),1)=".",FALSE,TRUE)</formula>
    </cfRule>
    <cfRule type="expression" dxfId="2646" priority="12786">
      <formula>IF(RIGHT(TEXT(AI108,"0.#"),1)=".",TRUE,FALSE)</formula>
    </cfRule>
  </conditionalFormatting>
  <conditionalFormatting sqref="AM108">
    <cfRule type="expression" dxfId="2645" priority="12783">
      <formula>IF(RIGHT(TEXT(AM108,"0.#"),1)=".",FALSE,TRUE)</formula>
    </cfRule>
    <cfRule type="expression" dxfId="2644" priority="12784">
      <formula>IF(RIGHT(TEXT(AM108,"0.#"),1)=".",TRUE,FALSE)</formula>
    </cfRule>
  </conditionalFormatting>
  <conditionalFormatting sqref="AE110">
    <cfRule type="expression" dxfId="2643" priority="12779">
      <formula>IF(RIGHT(TEXT(AE110,"0.#"),1)=".",FALSE,TRUE)</formula>
    </cfRule>
    <cfRule type="expression" dxfId="2642" priority="12780">
      <formula>IF(RIGHT(TEXT(AE110,"0.#"),1)=".",TRUE,FALSE)</formula>
    </cfRule>
  </conditionalFormatting>
  <conditionalFormatting sqref="AI110">
    <cfRule type="expression" dxfId="2641" priority="12777">
      <formula>IF(RIGHT(TEXT(AI110,"0.#"),1)=".",FALSE,TRUE)</formula>
    </cfRule>
    <cfRule type="expression" dxfId="2640" priority="12778">
      <formula>IF(RIGHT(TEXT(AI110,"0.#"),1)=".",TRUE,FALSE)</formula>
    </cfRule>
  </conditionalFormatting>
  <conditionalFormatting sqref="AM110">
    <cfRule type="expression" dxfId="2639" priority="12775">
      <formula>IF(RIGHT(TEXT(AM110,"0.#"),1)=".",FALSE,TRUE)</formula>
    </cfRule>
    <cfRule type="expression" dxfId="2638" priority="12776">
      <formula>IF(RIGHT(TEXT(AM110,"0.#"),1)=".",TRUE,FALSE)</formula>
    </cfRule>
  </conditionalFormatting>
  <conditionalFormatting sqref="AE111">
    <cfRule type="expression" dxfId="2637" priority="12773">
      <formula>IF(RIGHT(TEXT(AE111,"0.#"),1)=".",FALSE,TRUE)</formula>
    </cfRule>
    <cfRule type="expression" dxfId="2636" priority="12774">
      <formula>IF(RIGHT(TEXT(AE111,"0.#"),1)=".",TRUE,FALSE)</formula>
    </cfRule>
  </conditionalFormatting>
  <conditionalFormatting sqref="AI111">
    <cfRule type="expression" dxfId="2635" priority="12771">
      <formula>IF(RIGHT(TEXT(AI111,"0.#"),1)=".",FALSE,TRUE)</formula>
    </cfRule>
    <cfRule type="expression" dxfId="2634" priority="12772">
      <formula>IF(RIGHT(TEXT(AI111,"0.#"),1)=".",TRUE,FALSE)</formula>
    </cfRule>
  </conditionalFormatting>
  <conditionalFormatting sqref="AM111">
    <cfRule type="expression" dxfId="2633" priority="12769">
      <formula>IF(RIGHT(TEXT(AM111,"0.#"),1)=".",FALSE,TRUE)</formula>
    </cfRule>
    <cfRule type="expression" dxfId="2632" priority="12770">
      <formula>IF(RIGHT(TEXT(AM111,"0.#"),1)=".",TRUE,FALSE)</formula>
    </cfRule>
  </conditionalFormatting>
  <conditionalFormatting sqref="AE113">
    <cfRule type="expression" dxfId="2631" priority="12765">
      <formula>IF(RIGHT(TEXT(AE113,"0.#"),1)=".",FALSE,TRUE)</formula>
    </cfRule>
    <cfRule type="expression" dxfId="2630" priority="12766">
      <formula>IF(RIGHT(TEXT(AE113,"0.#"),1)=".",TRUE,FALSE)</formula>
    </cfRule>
  </conditionalFormatting>
  <conditionalFormatting sqref="AI113">
    <cfRule type="expression" dxfId="2629" priority="12763">
      <formula>IF(RIGHT(TEXT(AI113,"0.#"),1)=".",FALSE,TRUE)</formula>
    </cfRule>
    <cfRule type="expression" dxfId="2628" priority="12764">
      <formula>IF(RIGHT(TEXT(AI113,"0.#"),1)=".",TRUE,FALSE)</formula>
    </cfRule>
  </conditionalFormatting>
  <conditionalFormatting sqref="AM113">
    <cfRule type="expression" dxfId="2627" priority="12761">
      <formula>IF(RIGHT(TEXT(AM113,"0.#"),1)=".",FALSE,TRUE)</formula>
    </cfRule>
    <cfRule type="expression" dxfId="2626" priority="12762">
      <formula>IF(RIGHT(TEXT(AM113,"0.#"),1)=".",TRUE,FALSE)</formula>
    </cfRule>
  </conditionalFormatting>
  <conditionalFormatting sqref="AE114">
    <cfRule type="expression" dxfId="2625" priority="12759">
      <formula>IF(RIGHT(TEXT(AE114,"0.#"),1)=".",FALSE,TRUE)</formula>
    </cfRule>
    <cfRule type="expression" dxfId="2624" priority="12760">
      <formula>IF(RIGHT(TEXT(AE114,"0.#"),1)=".",TRUE,FALSE)</formula>
    </cfRule>
  </conditionalFormatting>
  <conditionalFormatting sqref="AI114">
    <cfRule type="expression" dxfId="2623" priority="12757">
      <formula>IF(RIGHT(TEXT(AI114,"0.#"),1)=".",FALSE,TRUE)</formula>
    </cfRule>
    <cfRule type="expression" dxfId="2622" priority="12758">
      <formula>IF(RIGHT(TEXT(AI114,"0.#"),1)=".",TRUE,FALSE)</formula>
    </cfRule>
  </conditionalFormatting>
  <conditionalFormatting sqref="AM114">
    <cfRule type="expression" dxfId="2621" priority="12755">
      <formula>IF(RIGHT(TEXT(AM114,"0.#"),1)=".",FALSE,TRUE)</formula>
    </cfRule>
    <cfRule type="expression" dxfId="2620" priority="12756">
      <formula>IF(RIGHT(TEXT(AM114,"0.#"),1)=".",TRUE,FALSE)</formula>
    </cfRule>
  </conditionalFormatting>
  <conditionalFormatting sqref="AE116 AQ116">
    <cfRule type="expression" dxfId="2619" priority="12751">
      <formula>IF(RIGHT(TEXT(AE116,"0.#"),1)=".",FALSE,TRUE)</formula>
    </cfRule>
    <cfRule type="expression" dxfId="2618" priority="12752">
      <formula>IF(RIGHT(TEXT(AE116,"0.#"),1)=".",TRUE,FALSE)</formula>
    </cfRule>
  </conditionalFormatting>
  <conditionalFormatting sqref="AI116">
    <cfRule type="expression" dxfId="2617" priority="12749">
      <formula>IF(RIGHT(TEXT(AI116,"0.#"),1)=".",FALSE,TRUE)</formula>
    </cfRule>
    <cfRule type="expression" dxfId="2616" priority="12750">
      <formula>IF(RIGHT(TEXT(AI116,"0.#"),1)=".",TRUE,FALSE)</formula>
    </cfRule>
  </conditionalFormatting>
  <conditionalFormatting sqref="AM116">
    <cfRule type="expression" dxfId="2615" priority="12747">
      <formula>IF(RIGHT(TEXT(AM116,"0.#"),1)=".",FALSE,TRUE)</formula>
    </cfRule>
    <cfRule type="expression" dxfId="2614" priority="12748">
      <formula>IF(RIGHT(TEXT(AM116,"0.#"),1)=".",TRUE,FALSE)</formula>
    </cfRule>
  </conditionalFormatting>
  <conditionalFormatting sqref="AE117 AM117">
    <cfRule type="expression" dxfId="2613" priority="12745">
      <formula>IF(RIGHT(TEXT(AE117,"0.#"),1)=".",FALSE,TRUE)</formula>
    </cfRule>
    <cfRule type="expression" dxfId="2612" priority="12746">
      <formula>IF(RIGHT(TEXT(AE117,"0.#"),1)=".",TRUE,FALSE)</formula>
    </cfRule>
  </conditionalFormatting>
  <conditionalFormatting sqref="AI117">
    <cfRule type="expression" dxfId="2611" priority="12743">
      <formula>IF(RIGHT(TEXT(AI117,"0.#"),1)=".",FALSE,TRUE)</formula>
    </cfRule>
    <cfRule type="expression" dxfId="2610" priority="12744">
      <formula>IF(RIGHT(TEXT(AI117,"0.#"),1)=".",TRUE,FALSE)</formula>
    </cfRule>
  </conditionalFormatting>
  <conditionalFormatting sqref="AQ117">
    <cfRule type="expression" dxfId="2609" priority="12739">
      <formula>IF(RIGHT(TEXT(AQ117,"0.#"),1)=".",FALSE,TRUE)</formula>
    </cfRule>
    <cfRule type="expression" dxfId="2608" priority="12740">
      <formula>IF(RIGHT(TEXT(AQ117,"0.#"),1)=".",TRUE,FALSE)</formula>
    </cfRule>
  </conditionalFormatting>
  <conditionalFormatting sqref="AE119 AQ119">
    <cfRule type="expression" dxfId="2607" priority="12737">
      <formula>IF(RIGHT(TEXT(AE119,"0.#"),1)=".",FALSE,TRUE)</formula>
    </cfRule>
    <cfRule type="expression" dxfId="2606" priority="12738">
      <formula>IF(RIGHT(TEXT(AE119,"0.#"),1)=".",TRUE,FALSE)</formula>
    </cfRule>
  </conditionalFormatting>
  <conditionalFormatting sqref="AI119">
    <cfRule type="expression" dxfId="2605" priority="12735">
      <formula>IF(RIGHT(TEXT(AI119,"0.#"),1)=".",FALSE,TRUE)</formula>
    </cfRule>
    <cfRule type="expression" dxfId="2604" priority="12736">
      <formula>IF(RIGHT(TEXT(AI119,"0.#"),1)=".",TRUE,FALSE)</formula>
    </cfRule>
  </conditionalFormatting>
  <conditionalFormatting sqref="AM119">
    <cfRule type="expression" dxfId="2603" priority="12733">
      <formula>IF(RIGHT(TEXT(AM119,"0.#"),1)=".",FALSE,TRUE)</formula>
    </cfRule>
    <cfRule type="expression" dxfId="2602" priority="12734">
      <formula>IF(RIGHT(TEXT(AM119,"0.#"),1)=".",TRUE,FALSE)</formula>
    </cfRule>
  </conditionalFormatting>
  <conditionalFormatting sqref="AQ120">
    <cfRule type="expression" dxfId="2601" priority="12725">
      <formula>IF(RIGHT(TEXT(AQ120,"0.#"),1)=".",FALSE,TRUE)</formula>
    </cfRule>
    <cfRule type="expression" dxfId="2600" priority="12726">
      <formula>IF(RIGHT(TEXT(AQ120,"0.#"),1)=".",TRUE,FALSE)</formula>
    </cfRule>
  </conditionalFormatting>
  <conditionalFormatting sqref="AE122 AQ122">
    <cfRule type="expression" dxfId="2599" priority="12723">
      <formula>IF(RIGHT(TEXT(AE122,"0.#"),1)=".",FALSE,TRUE)</formula>
    </cfRule>
    <cfRule type="expression" dxfId="2598" priority="12724">
      <formula>IF(RIGHT(TEXT(AE122,"0.#"),1)=".",TRUE,FALSE)</formula>
    </cfRule>
  </conditionalFormatting>
  <conditionalFormatting sqref="AI122">
    <cfRule type="expression" dxfId="2597" priority="12721">
      <formula>IF(RIGHT(TEXT(AI122,"0.#"),1)=".",FALSE,TRUE)</formula>
    </cfRule>
    <cfRule type="expression" dxfId="2596" priority="12722">
      <formula>IF(RIGHT(TEXT(AI122,"0.#"),1)=".",TRUE,FALSE)</formula>
    </cfRule>
  </conditionalFormatting>
  <conditionalFormatting sqref="AM122">
    <cfRule type="expression" dxfId="2595" priority="12719">
      <formula>IF(RIGHT(TEXT(AM122,"0.#"),1)=".",FALSE,TRUE)</formula>
    </cfRule>
    <cfRule type="expression" dxfId="2594" priority="12720">
      <formula>IF(RIGHT(TEXT(AM122,"0.#"),1)=".",TRUE,FALSE)</formula>
    </cfRule>
  </conditionalFormatting>
  <conditionalFormatting sqref="AQ123">
    <cfRule type="expression" dxfId="2593" priority="12711">
      <formula>IF(RIGHT(TEXT(AQ123,"0.#"),1)=".",FALSE,TRUE)</formula>
    </cfRule>
    <cfRule type="expression" dxfId="2592" priority="12712">
      <formula>IF(RIGHT(TEXT(AQ123,"0.#"),1)=".",TRUE,FALSE)</formula>
    </cfRule>
  </conditionalFormatting>
  <conditionalFormatting sqref="AE125 AQ125">
    <cfRule type="expression" dxfId="2591" priority="12709">
      <formula>IF(RIGHT(TEXT(AE125,"0.#"),1)=".",FALSE,TRUE)</formula>
    </cfRule>
    <cfRule type="expression" dxfId="2590" priority="12710">
      <formula>IF(RIGHT(TEXT(AE125,"0.#"),1)=".",TRUE,FALSE)</formula>
    </cfRule>
  </conditionalFormatting>
  <conditionalFormatting sqref="AI125">
    <cfRule type="expression" dxfId="2589" priority="12707">
      <formula>IF(RIGHT(TEXT(AI125,"0.#"),1)=".",FALSE,TRUE)</formula>
    </cfRule>
    <cfRule type="expression" dxfId="2588" priority="12708">
      <formula>IF(RIGHT(TEXT(AI125,"0.#"),1)=".",TRUE,FALSE)</formula>
    </cfRule>
  </conditionalFormatting>
  <conditionalFormatting sqref="AM125">
    <cfRule type="expression" dxfId="2587" priority="12705">
      <formula>IF(RIGHT(TEXT(AM125,"0.#"),1)=".",FALSE,TRUE)</formula>
    </cfRule>
    <cfRule type="expression" dxfId="2586" priority="12706">
      <formula>IF(RIGHT(TEXT(AM125,"0.#"),1)=".",TRUE,FALSE)</formula>
    </cfRule>
  </conditionalFormatting>
  <conditionalFormatting sqref="AQ126">
    <cfRule type="expression" dxfId="2585" priority="12697">
      <formula>IF(RIGHT(TEXT(AQ126,"0.#"),1)=".",FALSE,TRUE)</formula>
    </cfRule>
    <cfRule type="expression" dxfId="2584" priority="12698">
      <formula>IF(RIGHT(TEXT(AQ126,"0.#"),1)=".",TRUE,FALSE)</formula>
    </cfRule>
  </conditionalFormatting>
  <conditionalFormatting sqref="AE128 AQ128">
    <cfRule type="expression" dxfId="2583" priority="12695">
      <formula>IF(RIGHT(TEXT(AE128,"0.#"),1)=".",FALSE,TRUE)</formula>
    </cfRule>
    <cfRule type="expression" dxfId="2582" priority="12696">
      <formula>IF(RIGHT(TEXT(AE128,"0.#"),1)=".",TRUE,FALSE)</formula>
    </cfRule>
  </conditionalFormatting>
  <conditionalFormatting sqref="AI128">
    <cfRule type="expression" dxfId="2581" priority="12693">
      <formula>IF(RIGHT(TEXT(AI128,"0.#"),1)=".",FALSE,TRUE)</formula>
    </cfRule>
    <cfRule type="expression" dxfId="2580" priority="12694">
      <formula>IF(RIGHT(TEXT(AI128,"0.#"),1)=".",TRUE,FALSE)</formula>
    </cfRule>
  </conditionalFormatting>
  <conditionalFormatting sqref="AM128">
    <cfRule type="expression" dxfId="2579" priority="12691">
      <formula>IF(RIGHT(TEXT(AM128,"0.#"),1)=".",FALSE,TRUE)</formula>
    </cfRule>
    <cfRule type="expression" dxfId="2578" priority="12692">
      <formula>IF(RIGHT(TEXT(AM128,"0.#"),1)=".",TRUE,FALSE)</formula>
    </cfRule>
  </conditionalFormatting>
  <conditionalFormatting sqref="AQ129">
    <cfRule type="expression" dxfId="2577" priority="12683">
      <formula>IF(RIGHT(TEXT(AQ129,"0.#"),1)=".",FALSE,TRUE)</formula>
    </cfRule>
    <cfRule type="expression" dxfId="2576" priority="12684">
      <formula>IF(RIGHT(TEXT(AQ129,"0.#"),1)=".",TRUE,FALSE)</formula>
    </cfRule>
  </conditionalFormatting>
  <conditionalFormatting sqref="AE75">
    <cfRule type="expression" dxfId="2575" priority="12681">
      <formula>IF(RIGHT(TEXT(AE75,"0.#"),1)=".",FALSE,TRUE)</formula>
    </cfRule>
    <cfRule type="expression" dxfId="2574" priority="12682">
      <formula>IF(RIGHT(TEXT(AE75,"0.#"),1)=".",TRUE,FALSE)</formula>
    </cfRule>
  </conditionalFormatting>
  <conditionalFormatting sqref="AE76">
    <cfRule type="expression" dxfId="2573" priority="12679">
      <formula>IF(RIGHT(TEXT(AE76,"0.#"),1)=".",FALSE,TRUE)</formula>
    </cfRule>
    <cfRule type="expression" dxfId="2572" priority="12680">
      <formula>IF(RIGHT(TEXT(AE76,"0.#"),1)=".",TRUE,FALSE)</formula>
    </cfRule>
  </conditionalFormatting>
  <conditionalFormatting sqref="AE77">
    <cfRule type="expression" dxfId="2571" priority="12677">
      <formula>IF(RIGHT(TEXT(AE77,"0.#"),1)=".",FALSE,TRUE)</formula>
    </cfRule>
    <cfRule type="expression" dxfId="2570" priority="12678">
      <formula>IF(RIGHT(TEXT(AE77,"0.#"),1)=".",TRUE,FALSE)</formula>
    </cfRule>
  </conditionalFormatting>
  <conditionalFormatting sqref="AI77">
    <cfRule type="expression" dxfId="2569" priority="12675">
      <formula>IF(RIGHT(TEXT(AI77,"0.#"),1)=".",FALSE,TRUE)</formula>
    </cfRule>
    <cfRule type="expression" dxfId="2568" priority="12676">
      <formula>IF(RIGHT(TEXT(AI77,"0.#"),1)=".",TRUE,FALSE)</formula>
    </cfRule>
  </conditionalFormatting>
  <conditionalFormatting sqref="AI76">
    <cfRule type="expression" dxfId="2567" priority="12673">
      <formula>IF(RIGHT(TEXT(AI76,"0.#"),1)=".",FALSE,TRUE)</formula>
    </cfRule>
    <cfRule type="expression" dxfId="2566" priority="12674">
      <formula>IF(RIGHT(TEXT(AI76,"0.#"),1)=".",TRUE,FALSE)</formula>
    </cfRule>
  </conditionalFormatting>
  <conditionalFormatting sqref="AI75">
    <cfRule type="expression" dxfId="2565" priority="12671">
      <formula>IF(RIGHT(TEXT(AI75,"0.#"),1)=".",FALSE,TRUE)</formula>
    </cfRule>
    <cfRule type="expression" dxfId="2564" priority="12672">
      <formula>IF(RIGHT(TEXT(AI75,"0.#"),1)=".",TRUE,FALSE)</formula>
    </cfRule>
  </conditionalFormatting>
  <conditionalFormatting sqref="AM75">
    <cfRule type="expression" dxfId="2563" priority="12669">
      <formula>IF(RIGHT(TEXT(AM75,"0.#"),1)=".",FALSE,TRUE)</formula>
    </cfRule>
    <cfRule type="expression" dxfId="2562" priority="12670">
      <formula>IF(RIGHT(TEXT(AM75,"0.#"),1)=".",TRUE,FALSE)</formula>
    </cfRule>
  </conditionalFormatting>
  <conditionalFormatting sqref="AM76">
    <cfRule type="expression" dxfId="2561" priority="12667">
      <formula>IF(RIGHT(TEXT(AM76,"0.#"),1)=".",FALSE,TRUE)</formula>
    </cfRule>
    <cfRule type="expression" dxfId="2560" priority="12668">
      <formula>IF(RIGHT(TEXT(AM76,"0.#"),1)=".",TRUE,FALSE)</formula>
    </cfRule>
  </conditionalFormatting>
  <conditionalFormatting sqref="AM77">
    <cfRule type="expression" dxfId="2559" priority="12665">
      <formula>IF(RIGHT(TEXT(AM77,"0.#"),1)=".",FALSE,TRUE)</formula>
    </cfRule>
    <cfRule type="expression" dxfId="2558" priority="12666">
      <formula>IF(RIGHT(TEXT(AM77,"0.#"),1)=".",TRUE,FALSE)</formula>
    </cfRule>
  </conditionalFormatting>
  <conditionalFormatting sqref="AE134:AE135 AI134:AI135 AM134:AM135 AQ134:AQ135 AU134:AU135">
    <cfRule type="expression" dxfId="2557" priority="12651">
      <formula>IF(RIGHT(TEXT(AE134,"0.#"),1)=".",FALSE,TRUE)</formula>
    </cfRule>
    <cfRule type="expression" dxfId="2556" priority="12652">
      <formula>IF(RIGHT(TEXT(AE134,"0.#"),1)=".",TRUE,FALSE)</formula>
    </cfRule>
  </conditionalFormatting>
  <conditionalFormatting sqref="AE433">
    <cfRule type="expression" dxfId="2555" priority="12621">
      <formula>IF(RIGHT(TEXT(AE433,"0.#"),1)=".",FALSE,TRUE)</formula>
    </cfRule>
    <cfRule type="expression" dxfId="2554" priority="12622">
      <formula>IF(RIGHT(TEXT(AE433,"0.#"),1)=".",TRUE,FALSE)</formula>
    </cfRule>
  </conditionalFormatting>
  <conditionalFormatting sqref="AM435">
    <cfRule type="expression" dxfId="2553" priority="12605">
      <formula>IF(RIGHT(TEXT(AM435,"0.#"),1)=".",FALSE,TRUE)</formula>
    </cfRule>
    <cfRule type="expression" dxfId="2552" priority="12606">
      <formula>IF(RIGHT(TEXT(AM435,"0.#"),1)=".",TRUE,FALSE)</formula>
    </cfRule>
  </conditionalFormatting>
  <conditionalFormatting sqref="AE434">
    <cfRule type="expression" dxfId="2551" priority="12619">
      <formula>IF(RIGHT(TEXT(AE434,"0.#"),1)=".",FALSE,TRUE)</formula>
    </cfRule>
    <cfRule type="expression" dxfId="2550" priority="12620">
      <formula>IF(RIGHT(TEXT(AE434,"0.#"),1)=".",TRUE,FALSE)</formula>
    </cfRule>
  </conditionalFormatting>
  <conditionalFormatting sqref="AE435">
    <cfRule type="expression" dxfId="2549" priority="12617">
      <formula>IF(RIGHT(TEXT(AE435,"0.#"),1)=".",FALSE,TRUE)</formula>
    </cfRule>
    <cfRule type="expression" dxfId="2548" priority="12618">
      <formula>IF(RIGHT(TEXT(AE435,"0.#"),1)=".",TRUE,FALSE)</formula>
    </cfRule>
  </conditionalFormatting>
  <conditionalFormatting sqref="AM433">
    <cfRule type="expression" dxfId="2547" priority="12609">
      <formula>IF(RIGHT(TEXT(AM433,"0.#"),1)=".",FALSE,TRUE)</formula>
    </cfRule>
    <cfRule type="expression" dxfId="2546" priority="12610">
      <formula>IF(RIGHT(TEXT(AM433,"0.#"),1)=".",TRUE,FALSE)</formula>
    </cfRule>
  </conditionalFormatting>
  <conditionalFormatting sqref="AM434">
    <cfRule type="expression" dxfId="2545" priority="12607">
      <formula>IF(RIGHT(TEXT(AM434,"0.#"),1)=".",FALSE,TRUE)</formula>
    </cfRule>
    <cfRule type="expression" dxfId="2544" priority="12608">
      <formula>IF(RIGHT(TEXT(AM434,"0.#"),1)=".",TRUE,FALSE)</formula>
    </cfRule>
  </conditionalFormatting>
  <conditionalFormatting sqref="AU433">
    <cfRule type="expression" dxfId="2543" priority="12597">
      <formula>IF(RIGHT(TEXT(AU433,"0.#"),1)=".",FALSE,TRUE)</formula>
    </cfRule>
    <cfRule type="expression" dxfId="2542" priority="12598">
      <formula>IF(RIGHT(TEXT(AU433,"0.#"),1)=".",TRUE,FALSE)</formula>
    </cfRule>
  </conditionalFormatting>
  <conditionalFormatting sqref="AU434">
    <cfRule type="expression" dxfId="2541" priority="12595">
      <formula>IF(RIGHT(TEXT(AU434,"0.#"),1)=".",FALSE,TRUE)</formula>
    </cfRule>
    <cfRule type="expression" dxfId="2540" priority="12596">
      <formula>IF(RIGHT(TEXT(AU434,"0.#"),1)=".",TRUE,FALSE)</formula>
    </cfRule>
  </conditionalFormatting>
  <conditionalFormatting sqref="AU435">
    <cfRule type="expression" dxfId="2539" priority="12593">
      <formula>IF(RIGHT(TEXT(AU435,"0.#"),1)=".",FALSE,TRUE)</formula>
    </cfRule>
    <cfRule type="expression" dxfId="2538" priority="12594">
      <formula>IF(RIGHT(TEXT(AU435,"0.#"),1)=".",TRUE,FALSE)</formula>
    </cfRule>
  </conditionalFormatting>
  <conditionalFormatting sqref="AI435">
    <cfRule type="expression" dxfId="2537" priority="12527">
      <formula>IF(RIGHT(TEXT(AI435,"0.#"),1)=".",FALSE,TRUE)</formula>
    </cfRule>
    <cfRule type="expression" dxfId="2536" priority="12528">
      <formula>IF(RIGHT(TEXT(AI435,"0.#"),1)=".",TRUE,FALSE)</formula>
    </cfRule>
  </conditionalFormatting>
  <conditionalFormatting sqref="AI433">
    <cfRule type="expression" dxfId="2535" priority="12531">
      <formula>IF(RIGHT(TEXT(AI433,"0.#"),1)=".",FALSE,TRUE)</formula>
    </cfRule>
    <cfRule type="expression" dxfId="2534" priority="12532">
      <formula>IF(RIGHT(TEXT(AI433,"0.#"),1)=".",TRUE,FALSE)</formula>
    </cfRule>
  </conditionalFormatting>
  <conditionalFormatting sqref="AI434">
    <cfRule type="expression" dxfId="2533" priority="12529">
      <formula>IF(RIGHT(TEXT(AI434,"0.#"),1)=".",FALSE,TRUE)</formula>
    </cfRule>
    <cfRule type="expression" dxfId="2532" priority="12530">
      <formula>IF(RIGHT(TEXT(AI434,"0.#"),1)=".",TRUE,FALSE)</formula>
    </cfRule>
  </conditionalFormatting>
  <conditionalFormatting sqref="AQ434">
    <cfRule type="expression" dxfId="2531" priority="12513">
      <formula>IF(RIGHT(TEXT(AQ434,"0.#"),1)=".",FALSE,TRUE)</formula>
    </cfRule>
    <cfRule type="expression" dxfId="2530" priority="12514">
      <formula>IF(RIGHT(TEXT(AQ434,"0.#"),1)=".",TRUE,FALSE)</formula>
    </cfRule>
  </conditionalFormatting>
  <conditionalFormatting sqref="AQ435">
    <cfRule type="expression" dxfId="2529" priority="12499">
      <formula>IF(RIGHT(TEXT(AQ435,"0.#"),1)=".",FALSE,TRUE)</formula>
    </cfRule>
    <cfRule type="expression" dxfId="2528" priority="12500">
      <formula>IF(RIGHT(TEXT(AQ435,"0.#"),1)=".",TRUE,FALSE)</formula>
    </cfRule>
  </conditionalFormatting>
  <conditionalFormatting sqref="AQ433">
    <cfRule type="expression" dxfId="2527" priority="12497">
      <formula>IF(RIGHT(TEXT(AQ433,"0.#"),1)=".",FALSE,TRUE)</formula>
    </cfRule>
    <cfRule type="expression" dxfId="2526" priority="12498">
      <formula>IF(RIGHT(TEXT(AQ433,"0.#"),1)=".",TRUE,FALSE)</formula>
    </cfRule>
  </conditionalFormatting>
  <conditionalFormatting sqref="AL839:AO866">
    <cfRule type="expression" dxfId="2525" priority="6221">
      <formula>IF(AND(AL839&gt;=0, RIGHT(TEXT(AL839,"0.#"),1)&lt;&gt;"."),TRUE,FALSE)</formula>
    </cfRule>
    <cfRule type="expression" dxfId="2524" priority="6222">
      <formula>IF(AND(AL839&gt;=0, RIGHT(TEXT(AL839,"0.#"),1)="."),TRUE,FALSE)</formula>
    </cfRule>
    <cfRule type="expression" dxfId="2523" priority="6223">
      <formula>IF(AND(AL839&lt;0, RIGHT(TEXT(AL839,"0.#"),1)&lt;&gt;"."),TRUE,FALSE)</formula>
    </cfRule>
    <cfRule type="expression" dxfId="2522" priority="6224">
      <formula>IF(AND(AL839&lt;0, RIGHT(TEXT(AL839,"0.#"),1)="."),TRUE,FALSE)</formula>
    </cfRule>
  </conditionalFormatting>
  <conditionalFormatting sqref="AQ53:AQ55">
    <cfRule type="expression" dxfId="2521" priority="4243">
      <formula>IF(RIGHT(TEXT(AQ53,"0.#"),1)=".",FALSE,TRUE)</formula>
    </cfRule>
    <cfRule type="expression" dxfId="2520" priority="4244">
      <formula>IF(RIGHT(TEXT(AQ53,"0.#"),1)=".",TRUE,FALSE)</formula>
    </cfRule>
  </conditionalFormatting>
  <conditionalFormatting sqref="AU53:AU55">
    <cfRule type="expression" dxfId="2519" priority="4241">
      <formula>IF(RIGHT(TEXT(AU53,"0.#"),1)=".",FALSE,TRUE)</formula>
    </cfRule>
    <cfRule type="expression" dxfId="2518" priority="4242">
      <formula>IF(RIGHT(TEXT(AU53,"0.#"),1)=".",TRUE,FALSE)</formula>
    </cfRule>
  </conditionalFormatting>
  <conditionalFormatting sqref="AQ60:AQ62">
    <cfRule type="expression" dxfId="2517" priority="4239">
      <formula>IF(RIGHT(TEXT(AQ60,"0.#"),1)=".",FALSE,TRUE)</formula>
    </cfRule>
    <cfRule type="expression" dxfId="2516" priority="4240">
      <formula>IF(RIGHT(TEXT(AQ60,"0.#"),1)=".",TRUE,FALSE)</formula>
    </cfRule>
  </conditionalFormatting>
  <conditionalFormatting sqref="AU60:AU62">
    <cfRule type="expression" dxfId="2515" priority="4237">
      <formula>IF(RIGHT(TEXT(AU60,"0.#"),1)=".",FALSE,TRUE)</formula>
    </cfRule>
    <cfRule type="expression" dxfId="2514" priority="4238">
      <formula>IF(RIGHT(TEXT(AU60,"0.#"),1)=".",TRUE,FALSE)</formula>
    </cfRule>
  </conditionalFormatting>
  <conditionalFormatting sqref="AQ75:AQ77">
    <cfRule type="expression" dxfId="2513" priority="4235">
      <formula>IF(RIGHT(TEXT(AQ75,"0.#"),1)=".",FALSE,TRUE)</formula>
    </cfRule>
    <cfRule type="expression" dxfId="2512" priority="4236">
      <formula>IF(RIGHT(TEXT(AQ75,"0.#"),1)=".",TRUE,FALSE)</formula>
    </cfRule>
  </conditionalFormatting>
  <conditionalFormatting sqref="AU75:AU77">
    <cfRule type="expression" dxfId="2511" priority="4233">
      <formula>IF(RIGHT(TEXT(AU75,"0.#"),1)=".",FALSE,TRUE)</formula>
    </cfRule>
    <cfRule type="expression" dxfId="2510" priority="4234">
      <formula>IF(RIGHT(TEXT(AU75,"0.#"),1)=".",TRUE,FALSE)</formula>
    </cfRule>
  </conditionalFormatting>
  <conditionalFormatting sqref="AQ87:AQ89">
    <cfRule type="expression" dxfId="2509" priority="4231">
      <formula>IF(RIGHT(TEXT(AQ87,"0.#"),1)=".",FALSE,TRUE)</formula>
    </cfRule>
    <cfRule type="expression" dxfId="2508" priority="4232">
      <formula>IF(RIGHT(TEXT(AQ87,"0.#"),1)=".",TRUE,FALSE)</formula>
    </cfRule>
  </conditionalFormatting>
  <conditionalFormatting sqref="AU87:AU89">
    <cfRule type="expression" dxfId="2507" priority="4229">
      <formula>IF(RIGHT(TEXT(AU87,"0.#"),1)=".",FALSE,TRUE)</formula>
    </cfRule>
    <cfRule type="expression" dxfId="2506" priority="4230">
      <formula>IF(RIGHT(TEXT(AU87,"0.#"),1)=".",TRUE,FALSE)</formula>
    </cfRule>
  </conditionalFormatting>
  <conditionalFormatting sqref="AQ92:AQ94">
    <cfRule type="expression" dxfId="2505" priority="4227">
      <formula>IF(RIGHT(TEXT(AQ92,"0.#"),1)=".",FALSE,TRUE)</formula>
    </cfRule>
    <cfRule type="expression" dxfId="2504" priority="4228">
      <formula>IF(RIGHT(TEXT(AQ92,"0.#"),1)=".",TRUE,FALSE)</formula>
    </cfRule>
  </conditionalFormatting>
  <conditionalFormatting sqref="AU92:AU94">
    <cfRule type="expression" dxfId="2503" priority="4225">
      <formula>IF(RIGHT(TEXT(AU92,"0.#"),1)=".",FALSE,TRUE)</formula>
    </cfRule>
    <cfRule type="expression" dxfId="2502" priority="4226">
      <formula>IF(RIGHT(TEXT(AU92,"0.#"),1)=".",TRUE,FALSE)</formula>
    </cfRule>
  </conditionalFormatting>
  <conditionalFormatting sqref="AQ97:AQ99">
    <cfRule type="expression" dxfId="2501" priority="4223">
      <formula>IF(RIGHT(TEXT(AQ97,"0.#"),1)=".",FALSE,TRUE)</formula>
    </cfRule>
    <cfRule type="expression" dxfId="2500" priority="4224">
      <formula>IF(RIGHT(TEXT(AQ97,"0.#"),1)=".",TRUE,FALSE)</formula>
    </cfRule>
  </conditionalFormatting>
  <conditionalFormatting sqref="AU97:AU99">
    <cfRule type="expression" dxfId="2499" priority="4221">
      <formula>IF(RIGHT(TEXT(AU97,"0.#"),1)=".",FALSE,TRUE)</formula>
    </cfRule>
    <cfRule type="expression" dxfId="2498" priority="4222">
      <formula>IF(RIGHT(TEXT(AU97,"0.#"),1)=".",TRUE,FALSE)</formula>
    </cfRule>
  </conditionalFormatting>
  <conditionalFormatting sqref="AE120 AM120">
    <cfRule type="expression" dxfId="2467" priority="2565">
      <formula>IF(RIGHT(TEXT(AE120,"0.#"),1)=".",FALSE,TRUE)</formula>
    </cfRule>
    <cfRule type="expression" dxfId="2466" priority="2566">
      <formula>IF(RIGHT(TEXT(AE120,"0.#"),1)=".",TRUE,FALSE)</formula>
    </cfRule>
  </conditionalFormatting>
  <conditionalFormatting sqref="AI126">
    <cfRule type="expression" dxfId="2465" priority="2555">
      <formula>IF(RIGHT(TEXT(AI126,"0.#"),1)=".",FALSE,TRUE)</formula>
    </cfRule>
    <cfRule type="expression" dxfId="2464" priority="2556">
      <formula>IF(RIGHT(TEXT(AI126,"0.#"),1)=".",TRUE,FALSE)</formula>
    </cfRule>
  </conditionalFormatting>
  <conditionalFormatting sqref="AI120">
    <cfRule type="expression" dxfId="2463" priority="2563">
      <formula>IF(RIGHT(TEXT(AI120,"0.#"),1)=".",FALSE,TRUE)</formula>
    </cfRule>
    <cfRule type="expression" dxfId="2462" priority="2564">
      <formula>IF(RIGHT(TEXT(AI120,"0.#"),1)=".",TRUE,FALSE)</formula>
    </cfRule>
  </conditionalFormatting>
  <conditionalFormatting sqref="AE123 AM123">
    <cfRule type="expression" dxfId="2461" priority="2561">
      <formula>IF(RIGHT(TEXT(AE123,"0.#"),1)=".",FALSE,TRUE)</formula>
    </cfRule>
    <cfRule type="expression" dxfId="2460" priority="2562">
      <formula>IF(RIGHT(TEXT(AE123,"0.#"),1)=".",TRUE,FALSE)</formula>
    </cfRule>
  </conditionalFormatting>
  <conditionalFormatting sqref="AI123">
    <cfRule type="expression" dxfId="2459" priority="2559">
      <formula>IF(RIGHT(TEXT(AI123,"0.#"),1)=".",FALSE,TRUE)</formula>
    </cfRule>
    <cfRule type="expression" dxfId="2458" priority="2560">
      <formula>IF(RIGHT(TEXT(AI123,"0.#"),1)=".",TRUE,FALSE)</formula>
    </cfRule>
  </conditionalFormatting>
  <conditionalFormatting sqref="AE126 AM126">
    <cfRule type="expression" dxfId="2457" priority="2557">
      <formula>IF(RIGHT(TEXT(AE126,"0.#"),1)=".",FALSE,TRUE)</formula>
    </cfRule>
    <cfRule type="expression" dxfId="2456" priority="2558">
      <formula>IF(RIGHT(TEXT(AE126,"0.#"),1)=".",TRUE,FALSE)</formula>
    </cfRule>
  </conditionalFormatting>
  <conditionalFormatting sqref="AE129 AM129">
    <cfRule type="expression" dxfId="2455" priority="2553">
      <formula>IF(RIGHT(TEXT(AE129,"0.#"),1)=".",FALSE,TRUE)</formula>
    </cfRule>
    <cfRule type="expression" dxfId="2454" priority="2554">
      <formula>IF(RIGHT(TEXT(AE129,"0.#"),1)=".",TRUE,FALSE)</formula>
    </cfRule>
  </conditionalFormatting>
  <conditionalFormatting sqref="AI129">
    <cfRule type="expression" dxfId="2453" priority="2551">
      <formula>IF(RIGHT(TEXT(AI129,"0.#"),1)=".",FALSE,TRUE)</formula>
    </cfRule>
    <cfRule type="expression" dxfId="2452" priority="2552">
      <formula>IF(RIGHT(TEXT(AI129,"0.#"),1)=".",TRUE,FALSE)</formula>
    </cfRule>
  </conditionalFormatting>
  <conditionalFormatting sqref="Y839:Y866">
    <cfRule type="expression" dxfId="2451" priority="2549">
      <formula>IF(RIGHT(TEXT(Y839,"0.#"),1)=".",FALSE,TRUE)</formula>
    </cfRule>
    <cfRule type="expression" dxfId="2450" priority="2550">
      <formula>IF(RIGHT(TEXT(Y839,"0.#"),1)=".",TRUE,FALSE)</formula>
    </cfRule>
  </conditionalFormatting>
  <conditionalFormatting sqref="AU518">
    <cfRule type="expression" dxfId="2449" priority="1059">
      <formula>IF(RIGHT(TEXT(AU518,"0.#"),1)=".",FALSE,TRUE)</formula>
    </cfRule>
    <cfRule type="expression" dxfId="2448" priority="1060">
      <formula>IF(RIGHT(TEXT(AU518,"0.#"),1)=".",TRUE,FALSE)</formula>
    </cfRule>
  </conditionalFormatting>
  <conditionalFormatting sqref="AQ551">
    <cfRule type="expression" dxfId="2447" priority="835">
      <formula>IF(RIGHT(TEXT(AQ551,"0.#"),1)=".",FALSE,TRUE)</formula>
    </cfRule>
    <cfRule type="expression" dxfId="2446" priority="836">
      <formula>IF(RIGHT(TEXT(AQ551,"0.#"),1)=".",TRUE,FALSE)</formula>
    </cfRule>
  </conditionalFormatting>
  <conditionalFormatting sqref="AE556">
    <cfRule type="expression" dxfId="2445" priority="833">
      <formula>IF(RIGHT(TEXT(AE556,"0.#"),1)=".",FALSE,TRUE)</formula>
    </cfRule>
    <cfRule type="expression" dxfId="2444" priority="834">
      <formula>IF(RIGHT(TEXT(AE556,"0.#"),1)=".",TRUE,FALSE)</formula>
    </cfRule>
  </conditionalFormatting>
  <conditionalFormatting sqref="AE557">
    <cfRule type="expression" dxfId="2443" priority="831">
      <formula>IF(RIGHT(TEXT(AE557,"0.#"),1)=".",FALSE,TRUE)</formula>
    </cfRule>
    <cfRule type="expression" dxfId="2442" priority="832">
      <formula>IF(RIGHT(TEXT(AE557,"0.#"),1)=".",TRUE,FALSE)</formula>
    </cfRule>
  </conditionalFormatting>
  <conditionalFormatting sqref="AE558">
    <cfRule type="expression" dxfId="2441" priority="829">
      <formula>IF(RIGHT(TEXT(AE558,"0.#"),1)=".",FALSE,TRUE)</formula>
    </cfRule>
    <cfRule type="expression" dxfId="2440" priority="830">
      <formula>IF(RIGHT(TEXT(AE558,"0.#"),1)=".",TRUE,FALSE)</formula>
    </cfRule>
  </conditionalFormatting>
  <conditionalFormatting sqref="AM556">
    <cfRule type="expression" dxfId="2439" priority="827">
      <formula>IF(RIGHT(TEXT(AM556,"0.#"),1)=".",FALSE,TRUE)</formula>
    </cfRule>
    <cfRule type="expression" dxfId="2438" priority="828">
      <formula>IF(RIGHT(TEXT(AM556,"0.#"),1)=".",TRUE,FALSE)</formula>
    </cfRule>
  </conditionalFormatting>
  <conditionalFormatting sqref="AM557">
    <cfRule type="expression" dxfId="2437" priority="825">
      <formula>IF(RIGHT(TEXT(AM557,"0.#"),1)=".",FALSE,TRUE)</formula>
    </cfRule>
    <cfRule type="expression" dxfId="2436" priority="826">
      <formula>IF(RIGHT(TEXT(AM557,"0.#"),1)=".",TRUE,FALSE)</formula>
    </cfRule>
  </conditionalFormatting>
  <conditionalFormatting sqref="AM558">
    <cfRule type="expression" dxfId="2435" priority="823">
      <formula>IF(RIGHT(TEXT(AM558,"0.#"),1)=".",FALSE,TRUE)</formula>
    </cfRule>
    <cfRule type="expression" dxfId="2434" priority="824">
      <formula>IF(RIGHT(TEXT(AM558,"0.#"),1)=".",TRUE,FALSE)</formula>
    </cfRule>
  </conditionalFormatting>
  <conditionalFormatting sqref="AU556">
    <cfRule type="expression" dxfId="2433" priority="821">
      <formula>IF(RIGHT(TEXT(AU556,"0.#"),1)=".",FALSE,TRUE)</formula>
    </cfRule>
    <cfRule type="expression" dxfId="2432" priority="822">
      <formula>IF(RIGHT(TEXT(AU556,"0.#"),1)=".",TRUE,FALSE)</formula>
    </cfRule>
  </conditionalFormatting>
  <conditionalFormatting sqref="AU557">
    <cfRule type="expression" dxfId="2431" priority="819">
      <formula>IF(RIGHT(TEXT(AU557,"0.#"),1)=".",FALSE,TRUE)</formula>
    </cfRule>
    <cfRule type="expression" dxfId="2430" priority="820">
      <formula>IF(RIGHT(TEXT(AU557,"0.#"),1)=".",TRUE,FALSE)</formula>
    </cfRule>
  </conditionalFormatting>
  <conditionalFormatting sqref="AU558">
    <cfRule type="expression" dxfId="2429" priority="817">
      <formula>IF(RIGHT(TEXT(AU558,"0.#"),1)=".",FALSE,TRUE)</formula>
    </cfRule>
    <cfRule type="expression" dxfId="2428" priority="818">
      <formula>IF(RIGHT(TEXT(AU558,"0.#"),1)=".",TRUE,FALSE)</formula>
    </cfRule>
  </conditionalFormatting>
  <conditionalFormatting sqref="AI556">
    <cfRule type="expression" dxfId="2427" priority="815">
      <formula>IF(RIGHT(TEXT(AI556,"0.#"),1)=".",FALSE,TRUE)</formula>
    </cfRule>
    <cfRule type="expression" dxfId="2426" priority="816">
      <formula>IF(RIGHT(TEXT(AI556,"0.#"),1)=".",TRUE,FALSE)</formula>
    </cfRule>
  </conditionalFormatting>
  <conditionalFormatting sqref="AI557">
    <cfRule type="expression" dxfId="2425" priority="813">
      <formula>IF(RIGHT(TEXT(AI557,"0.#"),1)=".",FALSE,TRUE)</formula>
    </cfRule>
    <cfRule type="expression" dxfId="2424" priority="814">
      <formula>IF(RIGHT(TEXT(AI557,"0.#"),1)=".",TRUE,FALSE)</formula>
    </cfRule>
  </conditionalFormatting>
  <conditionalFormatting sqref="AI558">
    <cfRule type="expression" dxfId="2423" priority="811">
      <formula>IF(RIGHT(TEXT(AI558,"0.#"),1)=".",FALSE,TRUE)</formula>
    </cfRule>
    <cfRule type="expression" dxfId="2422" priority="812">
      <formula>IF(RIGHT(TEXT(AI558,"0.#"),1)=".",TRUE,FALSE)</formula>
    </cfRule>
  </conditionalFormatting>
  <conditionalFormatting sqref="AQ557">
    <cfRule type="expression" dxfId="2421" priority="809">
      <formula>IF(RIGHT(TEXT(AQ557,"0.#"),1)=".",FALSE,TRUE)</formula>
    </cfRule>
    <cfRule type="expression" dxfId="2420" priority="810">
      <formula>IF(RIGHT(TEXT(AQ557,"0.#"),1)=".",TRUE,FALSE)</formula>
    </cfRule>
  </conditionalFormatting>
  <conditionalFormatting sqref="AQ558">
    <cfRule type="expression" dxfId="2419" priority="807">
      <formula>IF(RIGHT(TEXT(AQ558,"0.#"),1)=".",FALSE,TRUE)</formula>
    </cfRule>
    <cfRule type="expression" dxfId="2418" priority="808">
      <formula>IF(RIGHT(TEXT(AQ558,"0.#"),1)=".",TRUE,FALSE)</formula>
    </cfRule>
  </conditionalFormatting>
  <conditionalFormatting sqref="AQ556">
    <cfRule type="expression" dxfId="2417" priority="805">
      <formula>IF(RIGHT(TEXT(AQ556,"0.#"),1)=".",FALSE,TRUE)</formula>
    </cfRule>
    <cfRule type="expression" dxfId="2416" priority="806">
      <formula>IF(RIGHT(TEXT(AQ556,"0.#"),1)=".",TRUE,FALSE)</formula>
    </cfRule>
  </conditionalFormatting>
  <conditionalFormatting sqref="AE561">
    <cfRule type="expression" dxfId="2415" priority="803">
      <formula>IF(RIGHT(TEXT(AE561,"0.#"),1)=".",FALSE,TRUE)</formula>
    </cfRule>
    <cfRule type="expression" dxfId="2414" priority="804">
      <formula>IF(RIGHT(TEXT(AE561,"0.#"),1)=".",TRUE,FALSE)</formula>
    </cfRule>
  </conditionalFormatting>
  <conditionalFormatting sqref="AE562">
    <cfRule type="expression" dxfId="2413" priority="801">
      <formula>IF(RIGHT(TEXT(AE562,"0.#"),1)=".",FALSE,TRUE)</formula>
    </cfRule>
    <cfRule type="expression" dxfId="2412" priority="802">
      <formula>IF(RIGHT(TEXT(AE562,"0.#"),1)=".",TRUE,FALSE)</formula>
    </cfRule>
  </conditionalFormatting>
  <conditionalFormatting sqref="AE563">
    <cfRule type="expression" dxfId="2411" priority="799">
      <formula>IF(RIGHT(TEXT(AE563,"0.#"),1)=".",FALSE,TRUE)</formula>
    </cfRule>
    <cfRule type="expression" dxfId="2410" priority="800">
      <formula>IF(RIGHT(TEXT(AE563,"0.#"),1)=".",TRUE,FALSE)</formula>
    </cfRule>
  </conditionalFormatting>
  <conditionalFormatting sqref="AM561">
    <cfRule type="expression" dxfId="2409" priority="797">
      <formula>IF(RIGHT(TEXT(AM561,"0.#"),1)=".",FALSE,TRUE)</formula>
    </cfRule>
    <cfRule type="expression" dxfId="2408" priority="798">
      <formula>IF(RIGHT(TEXT(AM561,"0.#"),1)=".",TRUE,FALSE)</formula>
    </cfRule>
  </conditionalFormatting>
  <conditionalFormatting sqref="AL1102:AO1131">
    <cfRule type="expression" dxfId="2407" priority="2455">
      <formula>IF(AND(AL1102&gt;=0, RIGHT(TEXT(AL1102,"0.#"),1)&lt;&gt;"."),TRUE,FALSE)</formula>
    </cfRule>
    <cfRule type="expression" dxfId="2406" priority="2456">
      <formula>IF(AND(AL1102&gt;=0, RIGHT(TEXT(AL1102,"0.#"),1)="."),TRUE,FALSE)</formula>
    </cfRule>
    <cfRule type="expression" dxfId="2405" priority="2457">
      <formula>IF(AND(AL1102&lt;0, RIGHT(TEXT(AL1102,"0.#"),1)&lt;&gt;"."),TRUE,FALSE)</formula>
    </cfRule>
    <cfRule type="expression" dxfId="2404" priority="2458">
      <formula>IF(AND(AL1102&lt;0, RIGHT(TEXT(AL1102,"0.#"),1)="."),TRUE,FALSE)</formula>
    </cfRule>
  </conditionalFormatting>
  <conditionalFormatting sqref="Y1102:Y1131">
    <cfRule type="expression" dxfId="2403" priority="2453">
      <formula>IF(RIGHT(TEXT(Y1102,"0.#"),1)=".",FALSE,TRUE)</formula>
    </cfRule>
    <cfRule type="expression" dxfId="2402" priority="2454">
      <formula>IF(RIGHT(TEXT(Y1102,"0.#"),1)=".",TRUE,FALSE)</formula>
    </cfRule>
  </conditionalFormatting>
  <conditionalFormatting sqref="AI562">
    <cfRule type="expression" dxfId="2401" priority="783">
      <formula>IF(RIGHT(TEXT(AI562,"0.#"),1)=".",FALSE,TRUE)</formula>
    </cfRule>
    <cfRule type="expression" dxfId="2400" priority="784">
      <formula>IF(RIGHT(TEXT(AI562,"0.#"),1)=".",TRUE,FALSE)</formula>
    </cfRule>
  </conditionalFormatting>
  <conditionalFormatting sqref="AQ553">
    <cfRule type="expression" dxfId="2399" priority="837">
      <formula>IF(RIGHT(TEXT(AQ553,"0.#"),1)=".",FALSE,TRUE)</formula>
    </cfRule>
    <cfRule type="expression" dxfId="2398" priority="838">
      <formula>IF(RIGHT(TEXT(AQ553,"0.#"),1)=".",TRUE,FALSE)</formula>
    </cfRule>
  </conditionalFormatting>
  <conditionalFormatting sqref="AI552">
    <cfRule type="expression" dxfId="2397" priority="843">
      <formula>IF(RIGHT(TEXT(AI552,"0.#"),1)=".",FALSE,TRUE)</formula>
    </cfRule>
    <cfRule type="expression" dxfId="2396" priority="844">
      <formula>IF(RIGHT(TEXT(AI552,"0.#"),1)=".",TRUE,FALSE)</formula>
    </cfRule>
  </conditionalFormatting>
  <conditionalFormatting sqref="AU552">
    <cfRule type="expression" dxfId="2395" priority="849">
      <formula>IF(RIGHT(TEXT(AU552,"0.#"),1)=".",FALSE,TRUE)</formula>
    </cfRule>
    <cfRule type="expression" dxfId="2394" priority="850">
      <formula>IF(RIGHT(TEXT(AU552,"0.#"),1)=".",TRUE,FALSE)</formula>
    </cfRule>
  </conditionalFormatting>
  <conditionalFormatting sqref="AM552">
    <cfRule type="expression" dxfId="2393" priority="855">
      <formula>IF(RIGHT(TEXT(AM552,"0.#"),1)=".",FALSE,TRUE)</formula>
    </cfRule>
    <cfRule type="expression" dxfId="2392" priority="856">
      <formula>IF(RIGHT(TEXT(AM552,"0.#"),1)=".",TRUE,FALSE)</formula>
    </cfRule>
  </conditionalFormatting>
  <conditionalFormatting sqref="AE552">
    <cfRule type="expression" dxfId="2391" priority="861">
      <formula>IF(RIGHT(TEXT(AE552,"0.#"),1)=".",FALSE,TRUE)</formula>
    </cfRule>
    <cfRule type="expression" dxfId="2390" priority="862">
      <formula>IF(RIGHT(TEXT(AE552,"0.#"),1)=".",TRUE,FALSE)</formula>
    </cfRule>
  </conditionalFormatting>
  <conditionalFormatting sqref="AQ548">
    <cfRule type="expression" dxfId="2389" priority="867">
      <formula>IF(RIGHT(TEXT(AQ548,"0.#"),1)=".",FALSE,TRUE)</formula>
    </cfRule>
    <cfRule type="expression" dxfId="2388" priority="868">
      <formula>IF(RIGHT(TEXT(AQ548,"0.#"),1)=".",TRUE,FALSE)</formula>
    </cfRule>
  </conditionalFormatting>
  <conditionalFormatting sqref="AL837:AO838">
    <cfRule type="expression" dxfId="2387" priority="2407">
      <formula>IF(AND(AL837&gt;=0, RIGHT(TEXT(AL837,"0.#"),1)&lt;&gt;"."),TRUE,FALSE)</formula>
    </cfRule>
    <cfRule type="expression" dxfId="2386" priority="2408">
      <formula>IF(AND(AL837&gt;=0, RIGHT(TEXT(AL837,"0.#"),1)="."),TRUE,FALSE)</formula>
    </cfRule>
    <cfRule type="expression" dxfId="2385" priority="2409">
      <formula>IF(AND(AL837&lt;0, RIGHT(TEXT(AL837,"0.#"),1)&lt;&gt;"."),TRUE,FALSE)</formula>
    </cfRule>
    <cfRule type="expression" dxfId="2384" priority="2410">
      <formula>IF(AND(AL837&lt;0, RIGHT(TEXT(AL837,"0.#"),1)="."),TRUE,FALSE)</formula>
    </cfRule>
  </conditionalFormatting>
  <conditionalFormatting sqref="Y837:Y838">
    <cfRule type="expression" dxfId="2383" priority="2405">
      <formula>IF(RIGHT(TEXT(Y837,"0.#"),1)=".",FALSE,TRUE)</formula>
    </cfRule>
    <cfRule type="expression" dxfId="2382" priority="2406">
      <formula>IF(RIGHT(TEXT(Y837,"0.#"),1)=".",TRUE,FALSE)</formula>
    </cfRule>
  </conditionalFormatting>
  <conditionalFormatting sqref="AE492">
    <cfRule type="expression" dxfId="2381" priority="1193">
      <formula>IF(RIGHT(TEXT(AE492,"0.#"),1)=".",FALSE,TRUE)</formula>
    </cfRule>
    <cfRule type="expression" dxfId="2380" priority="1194">
      <formula>IF(RIGHT(TEXT(AE492,"0.#"),1)=".",TRUE,FALSE)</formula>
    </cfRule>
  </conditionalFormatting>
  <conditionalFormatting sqref="AE493">
    <cfRule type="expression" dxfId="2379" priority="1191">
      <formula>IF(RIGHT(TEXT(AE493,"0.#"),1)=".",FALSE,TRUE)</formula>
    </cfRule>
    <cfRule type="expression" dxfId="2378" priority="1192">
      <formula>IF(RIGHT(TEXT(AE493,"0.#"),1)=".",TRUE,FALSE)</formula>
    </cfRule>
  </conditionalFormatting>
  <conditionalFormatting sqref="AE494">
    <cfRule type="expression" dxfId="2377" priority="1189">
      <formula>IF(RIGHT(TEXT(AE494,"0.#"),1)=".",FALSE,TRUE)</formula>
    </cfRule>
    <cfRule type="expression" dxfId="2376" priority="1190">
      <formula>IF(RIGHT(TEXT(AE494,"0.#"),1)=".",TRUE,FALSE)</formula>
    </cfRule>
  </conditionalFormatting>
  <conditionalFormatting sqref="AM492">
    <cfRule type="expression" dxfId="2375" priority="1187">
      <formula>IF(RIGHT(TEXT(AM492,"0.#"),1)=".",FALSE,TRUE)</formula>
    </cfRule>
    <cfRule type="expression" dxfId="2374" priority="1188">
      <formula>IF(RIGHT(TEXT(AM492,"0.#"),1)=".",TRUE,FALSE)</formula>
    </cfRule>
  </conditionalFormatting>
  <conditionalFormatting sqref="AM493">
    <cfRule type="expression" dxfId="2373" priority="1185">
      <formula>IF(RIGHT(TEXT(AM493,"0.#"),1)=".",FALSE,TRUE)</formula>
    </cfRule>
    <cfRule type="expression" dxfId="2372" priority="1186">
      <formula>IF(RIGHT(TEXT(AM493,"0.#"),1)=".",TRUE,FALSE)</formula>
    </cfRule>
  </conditionalFormatting>
  <conditionalFormatting sqref="AQ493">
    <cfRule type="expression" dxfId="2371" priority="1169">
      <formula>IF(RIGHT(TEXT(AQ493,"0.#"),1)=".",FALSE,TRUE)</formula>
    </cfRule>
    <cfRule type="expression" dxfId="2370" priority="1170">
      <formula>IF(RIGHT(TEXT(AQ493,"0.#"),1)=".",TRUE,FALSE)</formula>
    </cfRule>
  </conditionalFormatting>
  <conditionalFormatting sqref="AI493">
    <cfRule type="expression" dxfId="2369" priority="1173">
      <formula>IF(RIGHT(TEXT(AI493,"0.#"),1)=".",FALSE,TRUE)</formula>
    </cfRule>
    <cfRule type="expression" dxfId="2368" priority="1174">
      <formula>IF(RIGHT(TEXT(AI493,"0.#"),1)=".",TRUE,FALSE)</formula>
    </cfRule>
  </conditionalFormatting>
  <conditionalFormatting sqref="AI494">
    <cfRule type="expression" dxfId="2367" priority="1171">
      <formula>IF(RIGHT(TEXT(AI494,"0.#"),1)=".",FALSE,TRUE)</formula>
    </cfRule>
    <cfRule type="expression" dxfId="2366" priority="1172">
      <formula>IF(RIGHT(TEXT(AI494,"0.#"),1)=".",TRUE,FALSE)</formula>
    </cfRule>
  </conditionalFormatting>
  <conditionalFormatting sqref="AM494">
    <cfRule type="expression" dxfId="2365" priority="1183">
      <formula>IF(RIGHT(TEXT(AM494,"0.#"),1)=".",FALSE,TRUE)</formula>
    </cfRule>
    <cfRule type="expression" dxfId="2364" priority="1184">
      <formula>IF(RIGHT(TEXT(AM494,"0.#"),1)=".",TRUE,FALSE)</formula>
    </cfRule>
  </conditionalFormatting>
  <conditionalFormatting sqref="AQ494">
    <cfRule type="expression" dxfId="2363" priority="1167">
      <formula>IF(RIGHT(TEXT(AQ494,"0.#"),1)=".",FALSE,TRUE)</formula>
    </cfRule>
    <cfRule type="expression" dxfId="2362" priority="1168">
      <formula>IF(RIGHT(TEXT(AQ494,"0.#"),1)=".",TRUE,FALSE)</formula>
    </cfRule>
  </conditionalFormatting>
  <conditionalFormatting sqref="AQ492">
    <cfRule type="expression" dxfId="2361" priority="1165">
      <formula>IF(RIGHT(TEXT(AQ492,"0.#"),1)=".",FALSE,TRUE)</formula>
    </cfRule>
    <cfRule type="expression" dxfId="2360" priority="1166">
      <formula>IF(RIGHT(TEXT(AQ492,"0.#"),1)=".",TRUE,FALSE)</formula>
    </cfRule>
  </conditionalFormatting>
  <conditionalFormatting sqref="AU494">
    <cfRule type="expression" dxfId="2359" priority="1177">
      <formula>IF(RIGHT(TEXT(AU494,"0.#"),1)=".",FALSE,TRUE)</formula>
    </cfRule>
    <cfRule type="expression" dxfId="2358" priority="1178">
      <formula>IF(RIGHT(TEXT(AU494,"0.#"),1)=".",TRUE,FALSE)</formula>
    </cfRule>
  </conditionalFormatting>
  <conditionalFormatting sqref="AU492">
    <cfRule type="expression" dxfId="2357" priority="1181">
      <formula>IF(RIGHT(TEXT(AU492,"0.#"),1)=".",FALSE,TRUE)</formula>
    </cfRule>
    <cfRule type="expression" dxfId="2356" priority="1182">
      <formula>IF(RIGHT(TEXT(AU492,"0.#"),1)=".",TRUE,FALSE)</formula>
    </cfRule>
  </conditionalFormatting>
  <conditionalFormatting sqref="AU493">
    <cfRule type="expression" dxfId="2355" priority="1179">
      <formula>IF(RIGHT(TEXT(AU493,"0.#"),1)=".",FALSE,TRUE)</formula>
    </cfRule>
    <cfRule type="expression" dxfId="2354" priority="1180">
      <formula>IF(RIGHT(TEXT(AU493,"0.#"),1)=".",TRUE,FALSE)</formula>
    </cfRule>
  </conditionalFormatting>
  <conditionalFormatting sqref="AU583">
    <cfRule type="expression" dxfId="2353" priority="697">
      <formula>IF(RIGHT(TEXT(AU583,"0.#"),1)=".",FALSE,TRUE)</formula>
    </cfRule>
    <cfRule type="expression" dxfId="2352" priority="698">
      <formula>IF(RIGHT(TEXT(AU583,"0.#"),1)=".",TRUE,FALSE)</formula>
    </cfRule>
  </conditionalFormatting>
  <conditionalFormatting sqref="AI492">
    <cfRule type="expression" dxfId="2351" priority="1175">
      <formula>IF(RIGHT(TEXT(AI492,"0.#"),1)=".",FALSE,TRUE)</formula>
    </cfRule>
    <cfRule type="expression" dxfId="2350" priority="1176">
      <formula>IF(RIGHT(TEXT(AI492,"0.#"),1)=".",TRUE,FALSE)</formula>
    </cfRule>
  </conditionalFormatting>
  <conditionalFormatting sqref="AU582">
    <cfRule type="expression" dxfId="2349" priority="699">
      <formula>IF(RIGHT(TEXT(AU582,"0.#"),1)=".",FALSE,TRUE)</formula>
    </cfRule>
    <cfRule type="expression" dxfId="2348" priority="700">
      <formula>IF(RIGHT(TEXT(AU582,"0.#"),1)=".",TRUE,FALSE)</formula>
    </cfRule>
  </conditionalFormatting>
  <conditionalFormatting sqref="AI583">
    <cfRule type="expression" dxfId="2347" priority="691">
      <formula>IF(RIGHT(TEXT(AI583,"0.#"),1)=".",FALSE,TRUE)</formula>
    </cfRule>
    <cfRule type="expression" dxfId="2346" priority="692">
      <formula>IF(RIGHT(TEXT(AI583,"0.#"),1)=".",TRUE,FALSE)</formula>
    </cfRule>
  </conditionalFormatting>
  <conditionalFormatting sqref="AI581">
    <cfRule type="expression" dxfId="2345" priority="695">
      <formula>IF(RIGHT(TEXT(AI581,"0.#"),1)=".",FALSE,TRUE)</formula>
    </cfRule>
    <cfRule type="expression" dxfId="2344" priority="696">
      <formula>IF(RIGHT(TEXT(AI581,"0.#"),1)=".",TRUE,FALSE)</formula>
    </cfRule>
  </conditionalFormatting>
  <conditionalFormatting sqref="AI582">
    <cfRule type="expression" dxfId="2343" priority="693">
      <formula>IF(RIGHT(TEXT(AI582,"0.#"),1)=".",FALSE,TRUE)</formula>
    </cfRule>
    <cfRule type="expression" dxfId="2342" priority="694">
      <formula>IF(RIGHT(TEXT(AI582,"0.#"),1)=".",TRUE,FALSE)</formula>
    </cfRule>
  </conditionalFormatting>
  <conditionalFormatting sqref="AE499">
    <cfRule type="expression" dxfId="2341" priority="1159">
      <formula>IF(RIGHT(TEXT(AE499,"0.#"),1)=".",FALSE,TRUE)</formula>
    </cfRule>
    <cfRule type="expression" dxfId="2340" priority="1160">
      <formula>IF(RIGHT(TEXT(AE499,"0.#"),1)=".",TRUE,FALSE)</formula>
    </cfRule>
  </conditionalFormatting>
  <conditionalFormatting sqref="AE497">
    <cfRule type="expression" dxfId="2339" priority="1163">
      <formula>IF(RIGHT(TEXT(AE497,"0.#"),1)=".",FALSE,TRUE)</formula>
    </cfRule>
    <cfRule type="expression" dxfId="2338" priority="1164">
      <formula>IF(RIGHT(TEXT(AE497,"0.#"),1)=".",TRUE,FALSE)</formula>
    </cfRule>
  </conditionalFormatting>
  <conditionalFormatting sqref="AE498">
    <cfRule type="expression" dxfId="2337" priority="1161">
      <formula>IF(RIGHT(TEXT(AE498,"0.#"),1)=".",FALSE,TRUE)</formula>
    </cfRule>
    <cfRule type="expression" dxfId="2336" priority="1162">
      <formula>IF(RIGHT(TEXT(AE498,"0.#"),1)=".",TRUE,FALSE)</formula>
    </cfRule>
  </conditionalFormatting>
  <conditionalFormatting sqref="AM499">
    <cfRule type="expression" dxfId="2335" priority="1153">
      <formula>IF(RIGHT(TEXT(AM499,"0.#"),1)=".",FALSE,TRUE)</formula>
    </cfRule>
    <cfRule type="expression" dxfId="2334" priority="1154">
      <formula>IF(RIGHT(TEXT(AM499,"0.#"),1)=".",TRUE,FALSE)</formula>
    </cfRule>
  </conditionalFormatting>
  <conditionalFormatting sqref="AM497">
    <cfRule type="expression" dxfId="2333" priority="1157">
      <formula>IF(RIGHT(TEXT(AM497,"0.#"),1)=".",FALSE,TRUE)</formula>
    </cfRule>
    <cfRule type="expression" dxfId="2332" priority="1158">
      <formula>IF(RIGHT(TEXT(AM497,"0.#"),1)=".",TRUE,FALSE)</formula>
    </cfRule>
  </conditionalFormatting>
  <conditionalFormatting sqref="AM498">
    <cfRule type="expression" dxfId="2331" priority="1155">
      <formula>IF(RIGHT(TEXT(AM498,"0.#"),1)=".",FALSE,TRUE)</formula>
    </cfRule>
    <cfRule type="expression" dxfId="2330" priority="1156">
      <formula>IF(RIGHT(TEXT(AM498,"0.#"),1)=".",TRUE,FALSE)</formula>
    </cfRule>
  </conditionalFormatting>
  <conditionalFormatting sqref="AU499">
    <cfRule type="expression" dxfId="2329" priority="1147">
      <formula>IF(RIGHT(TEXT(AU499,"0.#"),1)=".",FALSE,TRUE)</formula>
    </cfRule>
    <cfRule type="expression" dxfId="2328" priority="1148">
      <formula>IF(RIGHT(TEXT(AU499,"0.#"),1)=".",TRUE,FALSE)</formula>
    </cfRule>
  </conditionalFormatting>
  <conditionalFormatting sqref="AU497">
    <cfRule type="expression" dxfId="2327" priority="1151">
      <formula>IF(RIGHT(TEXT(AU497,"0.#"),1)=".",FALSE,TRUE)</formula>
    </cfRule>
    <cfRule type="expression" dxfId="2326" priority="1152">
      <formula>IF(RIGHT(TEXT(AU497,"0.#"),1)=".",TRUE,FALSE)</formula>
    </cfRule>
  </conditionalFormatting>
  <conditionalFormatting sqref="AU498">
    <cfRule type="expression" dxfId="2325" priority="1149">
      <formula>IF(RIGHT(TEXT(AU498,"0.#"),1)=".",FALSE,TRUE)</formula>
    </cfRule>
    <cfRule type="expression" dxfId="2324" priority="1150">
      <formula>IF(RIGHT(TEXT(AU498,"0.#"),1)=".",TRUE,FALSE)</formula>
    </cfRule>
  </conditionalFormatting>
  <conditionalFormatting sqref="AI499">
    <cfRule type="expression" dxfId="2323" priority="1141">
      <formula>IF(RIGHT(TEXT(AI499,"0.#"),1)=".",FALSE,TRUE)</formula>
    </cfRule>
    <cfRule type="expression" dxfId="2322" priority="1142">
      <formula>IF(RIGHT(TEXT(AI499,"0.#"),1)=".",TRUE,FALSE)</formula>
    </cfRule>
  </conditionalFormatting>
  <conditionalFormatting sqref="AI497">
    <cfRule type="expression" dxfId="2321" priority="1145">
      <formula>IF(RIGHT(TEXT(AI497,"0.#"),1)=".",FALSE,TRUE)</formula>
    </cfRule>
    <cfRule type="expression" dxfId="2320" priority="1146">
      <formula>IF(RIGHT(TEXT(AI497,"0.#"),1)=".",TRUE,FALSE)</formula>
    </cfRule>
  </conditionalFormatting>
  <conditionalFormatting sqref="AI498">
    <cfRule type="expression" dxfId="2319" priority="1143">
      <formula>IF(RIGHT(TEXT(AI498,"0.#"),1)=".",FALSE,TRUE)</formula>
    </cfRule>
    <cfRule type="expression" dxfId="2318" priority="1144">
      <formula>IF(RIGHT(TEXT(AI498,"0.#"),1)=".",TRUE,FALSE)</formula>
    </cfRule>
  </conditionalFormatting>
  <conditionalFormatting sqref="AQ497">
    <cfRule type="expression" dxfId="2317" priority="1135">
      <formula>IF(RIGHT(TEXT(AQ497,"0.#"),1)=".",FALSE,TRUE)</formula>
    </cfRule>
    <cfRule type="expression" dxfId="2316" priority="1136">
      <formula>IF(RIGHT(TEXT(AQ497,"0.#"),1)=".",TRUE,FALSE)</formula>
    </cfRule>
  </conditionalFormatting>
  <conditionalFormatting sqref="AQ498">
    <cfRule type="expression" dxfId="2315" priority="1139">
      <formula>IF(RIGHT(TEXT(AQ498,"0.#"),1)=".",FALSE,TRUE)</formula>
    </cfRule>
    <cfRule type="expression" dxfId="2314" priority="1140">
      <formula>IF(RIGHT(TEXT(AQ498,"0.#"),1)=".",TRUE,FALSE)</formula>
    </cfRule>
  </conditionalFormatting>
  <conditionalFormatting sqref="AQ499">
    <cfRule type="expression" dxfId="2313" priority="1137">
      <formula>IF(RIGHT(TEXT(AQ499,"0.#"),1)=".",FALSE,TRUE)</formula>
    </cfRule>
    <cfRule type="expression" dxfId="2312" priority="1138">
      <formula>IF(RIGHT(TEXT(AQ499,"0.#"),1)=".",TRUE,FALSE)</formula>
    </cfRule>
  </conditionalFormatting>
  <conditionalFormatting sqref="AE504">
    <cfRule type="expression" dxfId="2311" priority="1129">
      <formula>IF(RIGHT(TEXT(AE504,"0.#"),1)=".",FALSE,TRUE)</formula>
    </cfRule>
    <cfRule type="expression" dxfId="2310" priority="1130">
      <formula>IF(RIGHT(TEXT(AE504,"0.#"),1)=".",TRUE,FALSE)</formula>
    </cfRule>
  </conditionalFormatting>
  <conditionalFormatting sqref="AE502">
    <cfRule type="expression" dxfId="2309" priority="1133">
      <formula>IF(RIGHT(TEXT(AE502,"0.#"),1)=".",FALSE,TRUE)</formula>
    </cfRule>
    <cfRule type="expression" dxfId="2308" priority="1134">
      <formula>IF(RIGHT(TEXT(AE502,"0.#"),1)=".",TRUE,FALSE)</formula>
    </cfRule>
  </conditionalFormatting>
  <conditionalFormatting sqref="AE503">
    <cfRule type="expression" dxfId="2307" priority="1131">
      <formula>IF(RIGHT(TEXT(AE503,"0.#"),1)=".",FALSE,TRUE)</formula>
    </cfRule>
    <cfRule type="expression" dxfId="2306" priority="1132">
      <formula>IF(RIGHT(TEXT(AE503,"0.#"),1)=".",TRUE,FALSE)</formula>
    </cfRule>
  </conditionalFormatting>
  <conditionalFormatting sqref="AM504">
    <cfRule type="expression" dxfId="2305" priority="1123">
      <formula>IF(RIGHT(TEXT(AM504,"0.#"),1)=".",FALSE,TRUE)</formula>
    </cfRule>
    <cfRule type="expression" dxfId="2304" priority="1124">
      <formula>IF(RIGHT(TEXT(AM504,"0.#"),1)=".",TRUE,FALSE)</formula>
    </cfRule>
  </conditionalFormatting>
  <conditionalFormatting sqref="AM502">
    <cfRule type="expression" dxfId="2303" priority="1127">
      <formula>IF(RIGHT(TEXT(AM502,"0.#"),1)=".",FALSE,TRUE)</formula>
    </cfRule>
    <cfRule type="expression" dxfId="2302" priority="1128">
      <formula>IF(RIGHT(TEXT(AM502,"0.#"),1)=".",TRUE,FALSE)</formula>
    </cfRule>
  </conditionalFormatting>
  <conditionalFormatting sqref="AM503">
    <cfRule type="expression" dxfId="2301" priority="1125">
      <formula>IF(RIGHT(TEXT(AM503,"0.#"),1)=".",FALSE,TRUE)</formula>
    </cfRule>
    <cfRule type="expression" dxfId="2300" priority="1126">
      <formula>IF(RIGHT(TEXT(AM503,"0.#"),1)=".",TRUE,FALSE)</formula>
    </cfRule>
  </conditionalFormatting>
  <conditionalFormatting sqref="AU504">
    <cfRule type="expression" dxfId="2299" priority="1117">
      <formula>IF(RIGHT(TEXT(AU504,"0.#"),1)=".",FALSE,TRUE)</formula>
    </cfRule>
    <cfRule type="expression" dxfId="2298" priority="1118">
      <formula>IF(RIGHT(TEXT(AU504,"0.#"),1)=".",TRUE,FALSE)</formula>
    </cfRule>
  </conditionalFormatting>
  <conditionalFormatting sqref="AU502">
    <cfRule type="expression" dxfId="2297" priority="1121">
      <formula>IF(RIGHT(TEXT(AU502,"0.#"),1)=".",FALSE,TRUE)</formula>
    </cfRule>
    <cfRule type="expression" dxfId="2296" priority="1122">
      <formula>IF(RIGHT(TEXT(AU502,"0.#"),1)=".",TRUE,FALSE)</formula>
    </cfRule>
  </conditionalFormatting>
  <conditionalFormatting sqref="AU503">
    <cfRule type="expression" dxfId="2295" priority="1119">
      <formula>IF(RIGHT(TEXT(AU503,"0.#"),1)=".",FALSE,TRUE)</formula>
    </cfRule>
    <cfRule type="expression" dxfId="2294" priority="1120">
      <formula>IF(RIGHT(TEXT(AU503,"0.#"),1)=".",TRUE,FALSE)</formula>
    </cfRule>
  </conditionalFormatting>
  <conditionalFormatting sqref="AI504">
    <cfRule type="expression" dxfId="2293" priority="1111">
      <formula>IF(RIGHT(TEXT(AI504,"0.#"),1)=".",FALSE,TRUE)</formula>
    </cfRule>
    <cfRule type="expression" dxfId="2292" priority="1112">
      <formula>IF(RIGHT(TEXT(AI504,"0.#"),1)=".",TRUE,FALSE)</formula>
    </cfRule>
  </conditionalFormatting>
  <conditionalFormatting sqref="AI502">
    <cfRule type="expression" dxfId="2291" priority="1115">
      <formula>IF(RIGHT(TEXT(AI502,"0.#"),1)=".",FALSE,TRUE)</formula>
    </cfRule>
    <cfRule type="expression" dxfId="2290" priority="1116">
      <formula>IF(RIGHT(TEXT(AI502,"0.#"),1)=".",TRUE,FALSE)</formula>
    </cfRule>
  </conditionalFormatting>
  <conditionalFormatting sqref="AI503">
    <cfRule type="expression" dxfId="2289" priority="1113">
      <formula>IF(RIGHT(TEXT(AI503,"0.#"),1)=".",FALSE,TRUE)</formula>
    </cfRule>
    <cfRule type="expression" dxfId="2288" priority="1114">
      <formula>IF(RIGHT(TEXT(AI503,"0.#"),1)=".",TRUE,FALSE)</formula>
    </cfRule>
  </conditionalFormatting>
  <conditionalFormatting sqref="AQ502">
    <cfRule type="expression" dxfId="2287" priority="1105">
      <formula>IF(RIGHT(TEXT(AQ502,"0.#"),1)=".",FALSE,TRUE)</formula>
    </cfRule>
    <cfRule type="expression" dxfId="2286" priority="1106">
      <formula>IF(RIGHT(TEXT(AQ502,"0.#"),1)=".",TRUE,FALSE)</formula>
    </cfRule>
  </conditionalFormatting>
  <conditionalFormatting sqref="AQ503">
    <cfRule type="expression" dxfId="2285" priority="1109">
      <formula>IF(RIGHT(TEXT(AQ503,"0.#"),1)=".",FALSE,TRUE)</formula>
    </cfRule>
    <cfRule type="expression" dxfId="2284" priority="1110">
      <formula>IF(RIGHT(TEXT(AQ503,"0.#"),1)=".",TRUE,FALSE)</formula>
    </cfRule>
  </conditionalFormatting>
  <conditionalFormatting sqref="AQ504">
    <cfRule type="expression" dxfId="2283" priority="1107">
      <formula>IF(RIGHT(TEXT(AQ504,"0.#"),1)=".",FALSE,TRUE)</formula>
    </cfRule>
    <cfRule type="expression" dxfId="2282" priority="1108">
      <formula>IF(RIGHT(TEXT(AQ504,"0.#"),1)=".",TRUE,FALSE)</formula>
    </cfRule>
  </conditionalFormatting>
  <conditionalFormatting sqref="AE509">
    <cfRule type="expression" dxfId="2281" priority="1099">
      <formula>IF(RIGHT(TEXT(AE509,"0.#"),1)=".",FALSE,TRUE)</formula>
    </cfRule>
    <cfRule type="expression" dxfId="2280" priority="1100">
      <formula>IF(RIGHT(TEXT(AE509,"0.#"),1)=".",TRUE,FALSE)</formula>
    </cfRule>
  </conditionalFormatting>
  <conditionalFormatting sqref="AE507">
    <cfRule type="expression" dxfId="2279" priority="1103">
      <formula>IF(RIGHT(TEXT(AE507,"0.#"),1)=".",FALSE,TRUE)</formula>
    </cfRule>
    <cfRule type="expression" dxfId="2278" priority="1104">
      <formula>IF(RIGHT(TEXT(AE507,"0.#"),1)=".",TRUE,FALSE)</formula>
    </cfRule>
  </conditionalFormatting>
  <conditionalFormatting sqref="AE508">
    <cfRule type="expression" dxfId="2277" priority="1101">
      <formula>IF(RIGHT(TEXT(AE508,"0.#"),1)=".",FALSE,TRUE)</formula>
    </cfRule>
    <cfRule type="expression" dxfId="2276" priority="1102">
      <formula>IF(RIGHT(TEXT(AE508,"0.#"),1)=".",TRUE,FALSE)</formula>
    </cfRule>
  </conditionalFormatting>
  <conditionalFormatting sqref="AM509">
    <cfRule type="expression" dxfId="2275" priority="1093">
      <formula>IF(RIGHT(TEXT(AM509,"0.#"),1)=".",FALSE,TRUE)</formula>
    </cfRule>
    <cfRule type="expression" dxfId="2274" priority="1094">
      <formula>IF(RIGHT(TEXT(AM509,"0.#"),1)=".",TRUE,FALSE)</formula>
    </cfRule>
  </conditionalFormatting>
  <conditionalFormatting sqref="AM507">
    <cfRule type="expression" dxfId="2273" priority="1097">
      <formula>IF(RIGHT(TEXT(AM507,"0.#"),1)=".",FALSE,TRUE)</formula>
    </cfRule>
    <cfRule type="expression" dxfId="2272" priority="1098">
      <formula>IF(RIGHT(TEXT(AM507,"0.#"),1)=".",TRUE,FALSE)</formula>
    </cfRule>
  </conditionalFormatting>
  <conditionalFormatting sqref="AM508">
    <cfRule type="expression" dxfId="2271" priority="1095">
      <formula>IF(RIGHT(TEXT(AM508,"0.#"),1)=".",FALSE,TRUE)</formula>
    </cfRule>
    <cfRule type="expression" dxfId="2270" priority="1096">
      <formula>IF(RIGHT(TEXT(AM508,"0.#"),1)=".",TRUE,FALSE)</formula>
    </cfRule>
  </conditionalFormatting>
  <conditionalFormatting sqref="AU509">
    <cfRule type="expression" dxfId="2269" priority="1087">
      <formula>IF(RIGHT(TEXT(AU509,"0.#"),1)=".",FALSE,TRUE)</formula>
    </cfRule>
    <cfRule type="expression" dxfId="2268" priority="1088">
      <formula>IF(RIGHT(TEXT(AU509,"0.#"),1)=".",TRUE,FALSE)</formula>
    </cfRule>
  </conditionalFormatting>
  <conditionalFormatting sqref="AU507">
    <cfRule type="expression" dxfId="2267" priority="1091">
      <formula>IF(RIGHT(TEXT(AU507,"0.#"),1)=".",FALSE,TRUE)</formula>
    </cfRule>
    <cfRule type="expression" dxfId="2266" priority="1092">
      <formula>IF(RIGHT(TEXT(AU507,"0.#"),1)=".",TRUE,FALSE)</formula>
    </cfRule>
  </conditionalFormatting>
  <conditionalFormatting sqref="AU508">
    <cfRule type="expression" dxfId="2265" priority="1089">
      <formula>IF(RIGHT(TEXT(AU508,"0.#"),1)=".",FALSE,TRUE)</formula>
    </cfRule>
    <cfRule type="expression" dxfId="2264" priority="1090">
      <formula>IF(RIGHT(TEXT(AU508,"0.#"),1)=".",TRUE,FALSE)</formula>
    </cfRule>
  </conditionalFormatting>
  <conditionalFormatting sqref="AI509">
    <cfRule type="expression" dxfId="2263" priority="1081">
      <formula>IF(RIGHT(TEXT(AI509,"0.#"),1)=".",FALSE,TRUE)</formula>
    </cfRule>
    <cfRule type="expression" dxfId="2262" priority="1082">
      <formula>IF(RIGHT(TEXT(AI509,"0.#"),1)=".",TRUE,FALSE)</formula>
    </cfRule>
  </conditionalFormatting>
  <conditionalFormatting sqref="AI507">
    <cfRule type="expression" dxfId="2261" priority="1085">
      <formula>IF(RIGHT(TEXT(AI507,"0.#"),1)=".",FALSE,TRUE)</formula>
    </cfRule>
    <cfRule type="expression" dxfId="2260" priority="1086">
      <formula>IF(RIGHT(TEXT(AI507,"0.#"),1)=".",TRUE,FALSE)</formula>
    </cfRule>
  </conditionalFormatting>
  <conditionalFormatting sqref="AI508">
    <cfRule type="expression" dxfId="2259" priority="1083">
      <formula>IF(RIGHT(TEXT(AI508,"0.#"),1)=".",FALSE,TRUE)</formula>
    </cfRule>
    <cfRule type="expression" dxfId="2258" priority="1084">
      <formula>IF(RIGHT(TEXT(AI508,"0.#"),1)=".",TRUE,FALSE)</formula>
    </cfRule>
  </conditionalFormatting>
  <conditionalFormatting sqref="AQ507">
    <cfRule type="expression" dxfId="2257" priority="1075">
      <formula>IF(RIGHT(TEXT(AQ507,"0.#"),1)=".",FALSE,TRUE)</formula>
    </cfRule>
    <cfRule type="expression" dxfId="2256" priority="1076">
      <formula>IF(RIGHT(TEXT(AQ507,"0.#"),1)=".",TRUE,FALSE)</formula>
    </cfRule>
  </conditionalFormatting>
  <conditionalFormatting sqref="AQ508">
    <cfRule type="expression" dxfId="2255" priority="1079">
      <formula>IF(RIGHT(TEXT(AQ508,"0.#"),1)=".",FALSE,TRUE)</formula>
    </cfRule>
    <cfRule type="expression" dxfId="2254" priority="1080">
      <formula>IF(RIGHT(TEXT(AQ508,"0.#"),1)=".",TRUE,FALSE)</formula>
    </cfRule>
  </conditionalFormatting>
  <conditionalFormatting sqref="AQ509">
    <cfRule type="expression" dxfId="2253" priority="1077">
      <formula>IF(RIGHT(TEXT(AQ509,"0.#"),1)=".",FALSE,TRUE)</formula>
    </cfRule>
    <cfRule type="expression" dxfId="2252" priority="1078">
      <formula>IF(RIGHT(TEXT(AQ509,"0.#"),1)=".",TRUE,FALSE)</formula>
    </cfRule>
  </conditionalFormatting>
  <conditionalFormatting sqref="AE465">
    <cfRule type="expression" dxfId="2251" priority="1369">
      <formula>IF(RIGHT(TEXT(AE465,"0.#"),1)=".",FALSE,TRUE)</formula>
    </cfRule>
    <cfRule type="expression" dxfId="2250" priority="1370">
      <formula>IF(RIGHT(TEXT(AE465,"0.#"),1)=".",TRUE,FALSE)</formula>
    </cfRule>
  </conditionalFormatting>
  <conditionalFormatting sqref="AE463">
    <cfRule type="expression" dxfId="2249" priority="1373">
      <formula>IF(RIGHT(TEXT(AE463,"0.#"),1)=".",FALSE,TRUE)</formula>
    </cfRule>
    <cfRule type="expression" dxfId="2248" priority="1374">
      <formula>IF(RIGHT(TEXT(AE463,"0.#"),1)=".",TRUE,FALSE)</formula>
    </cfRule>
  </conditionalFormatting>
  <conditionalFormatting sqref="AE464">
    <cfRule type="expression" dxfId="2247" priority="1371">
      <formula>IF(RIGHT(TEXT(AE464,"0.#"),1)=".",FALSE,TRUE)</formula>
    </cfRule>
    <cfRule type="expression" dxfId="2246" priority="1372">
      <formula>IF(RIGHT(TEXT(AE464,"0.#"),1)=".",TRUE,FALSE)</formula>
    </cfRule>
  </conditionalFormatting>
  <conditionalFormatting sqref="AM465">
    <cfRule type="expression" dxfId="2245" priority="1363">
      <formula>IF(RIGHT(TEXT(AM465,"0.#"),1)=".",FALSE,TRUE)</formula>
    </cfRule>
    <cfRule type="expression" dxfId="2244" priority="1364">
      <formula>IF(RIGHT(TEXT(AM465,"0.#"),1)=".",TRUE,FALSE)</formula>
    </cfRule>
  </conditionalFormatting>
  <conditionalFormatting sqref="AM463">
    <cfRule type="expression" dxfId="2243" priority="1367">
      <formula>IF(RIGHT(TEXT(AM463,"0.#"),1)=".",FALSE,TRUE)</formula>
    </cfRule>
    <cfRule type="expression" dxfId="2242" priority="1368">
      <formula>IF(RIGHT(TEXT(AM463,"0.#"),1)=".",TRUE,FALSE)</formula>
    </cfRule>
  </conditionalFormatting>
  <conditionalFormatting sqref="AM464">
    <cfRule type="expression" dxfId="2241" priority="1365">
      <formula>IF(RIGHT(TEXT(AM464,"0.#"),1)=".",FALSE,TRUE)</formula>
    </cfRule>
    <cfRule type="expression" dxfId="2240" priority="1366">
      <formula>IF(RIGHT(TEXT(AM464,"0.#"),1)=".",TRUE,FALSE)</formula>
    </cfRule>
  </conditionalFormatting>
  <conditionalFormatting sqref="AU465">
    <cfRule type="expression" dxfId="2239" priority="1357">
      <formula>IF(RIGHT(TEXT(AU465,"0.#"),1)=".",FALSE,TRUE)</formula>
    </cfRule>
    <cfRule type="expression" dxfId="2238" priority="1358">
      <formula>IF(RIGHT(TEXT(AU465,"0.#"),1)=".",TRUE,FALSE)</formula>
    </cfRule>
  </conditionalFormatting>
  <conditionalFormatting sqref="AU463">
    <cfRule type="expression" dxfId="2237" priority="1361">
      <formula>IF(RIGHT(TEXT(AU463,"0.#"),1)=".",FALSE,TRUE)</formula>
    </cfRule>
    <cfRule type="expression" dxfId="2236" priority="1362">
      <formula>IF(RIGHT(TEXT(AU463,"0.#"),1)=".",TRUE,FALSE)</formula>
    </cfRule>
  </conditionalFormatting>
  <conditionalFormatting sqref="AU464">
    <cfRule type="expression" dxfId="2235" priority="1359">
      <formula>IF(RIGHT(TEXT(AU464,"0.#"),1)=".",FALSE,TRUE)</formula>
    </cfRule>
    <cfRule type="expression" dxfId="2234" priority="1360">
      <formula>IF(RIGHT(TEXT(AU464,"0.#"),1)=".",TRUE,FALSE)</formula>
    </cfRule>
  </conditionalFormatting>
  <conditionalFormatting sqref="AI465">
    <cfRule type="expression" dxfId="2233" priority="1351">
      <formula>IF(RIGHT(TEXT(AI465,"0.#"),1)=".",FALSE,TRUE)</formula>
    </cfRule>
    <cfRule type="expression" dxfId="2232" priority="1352">
      <formula>IF(RIGHT(TEXT(AI465,"0.#"),1)=".",TRUE,FALSE)</formula>
    </cfRule>
  </conditionalFormatting>
  <conditionalFormatting sqref="AI463">
    <cfRule type="expression" dxfId="2231" priority="1355">
      <formula>IF(RIGHT(TEXT(AI463,"0.#"),1)=".",FALSE,TRUE)</formula>
    </cfRule>
    <cfRule type="expression" dxfId="2230" priority="1356">
      <formula>IF(RIGHT(TEXT(AI463,"0.#"),1)=".",TRUE,FALSE)</formula>
    </cfRule>
  </conditionalFormatting>
  <conditionalFormatting sqref="AI464">
    <cfRule type="expression" dxfId="2229" priority="1353">
      <formula>IF(RIGHT(TEXT(AI464,"0.#"),1)=".",FALSE,TRUE)</formula>
    </cfRule>
    <cfRule type="expression" dxfId="2228" priority="1354">
      <formula>IF(RIGHT(TEXT(AI464,"0.#"),1)=".",TRUE,FALSE)</formula>
    </cfRule>
  </conditionalFormatting>
  <conditionalFormatting sqref="AQ463">
    <cfRule type="expression" dxfId="2227" priority="1345">
      <formula>IF(RIGHT(TEXT(AQ463,"0.#"),1)=".",FALSE,TRUE)</formula>
    </cfRule>
    <cfRule type="expression" dxfId="2226" priority="1346">
      <formula>IF(RIGHT(TEXT(AQ463,"0.#"),1)=".",TRUE,FALSE)</formula>
    </cfRule>
  </conditionalFormatting>
  <conditionalFormatting sqref="AQ464">
    <cfRule type="expression" dxfId="2225" priority="1349">
      <formula>IF(RIGHT(TEXT(AQ464,"0.#"),1)=".",FALSE,TRUE)</formula>
    </cfRule>
    <cfRule type="expression" dxfId="2224" priority="1350">
      <formula>IF(RIGHT(TEXT(AQ464,"0.#"),1)=".",TRUE,FALSE)</formula>
    </cfRule>
  </conditionalFormatting>
  <conditionalFormatting sqref="AQ465">
    <cfRule type="expression" dxfId="2223" priority="1347">
      <formula>IF(RIGHT(TEXT(AQ465,"0.#"),1)=".",FALSE,TRUE)</formula>
    </cfRule>
    <cfRule type="expression" dxfId="2222" priority="1348">
      <formula>IF(RIGHT(TEXT(AQ465,"0.#"),1)=".",TRUE,FALSE)</formula>
    </cfRule>
  </conditionalFormatting>
  <conditionalFormatting sqref="AE470">
    <cfRule type="expression" dxfId="2221" priority="1339">
      <formula>IF(RIGHT(TEXT(AE470,"0.#"),1)=".",FALSE,TRUE)</formula>
    </cfRule>
    <cfRule type="expression" dxfId="2220" priority="1340">
      <formula>IF(RIGHT(TEXT(AE470,"0.#"),1)=".",TRUE,FALSE)</formula>
    </cfRule>
  </conditionalFormatting>
  <conditionalFormatting sqref="AE468">
    <cfRule type="expression" dxfId="2219" priority="1343">
      <formula>IF(RIGHT(TEXT(AE468,"0.#"),1)=".",FALSE,TRUE)</formula>
    </cfRule>
    <cfRule type="expression" dxfId="2218" priority="1344">
      <formula>IF(RIGHT(TEXT(AE468,"0.#"),1)=".",TRUE,FALSE)</formula>
    </cfRule>
  </conditionalFormatting>
  <conditionalFormatting sqref="AE469">
    <cfRule type="expression" dxfId="2217" priority="1341">
      <formula>IF(RIGHT(TEXT(AE469,"0.#"),1)=".",FALSE,TRUE)</formula>
    </cfRule>
    <cfRule type="expression" dxfId="2216" priority="1342">
      <formula>IF(RIGHT(TEXT(AE469,"0.#"),1)=".",TRUE,FALSE)</formula>
    </cfRule>
  </conditionalFormatting>
  <conditionalFormatting sqref="AM470">
    <cfRule type="expression" dxfId="2215" priority="1333">
      <formula>IF(RIGHT(TEXT(AM470,"0.#"),1)=".",FALSE,TRUE)</formula>
    </cfRule>
    <cfRule type="expression" dxfId="2214" priority="1334">
      <formula>IF(RIGHT(TEXT(AM470,"0.#"),1)=".",TRUE,FALSE)</formula>
    </cfRule>
  </conditionalFormatting>
  <conditionalFormatting sqref="AM468">
    <cfRule type="expression" dxfId="2213" priority="1337">
      <formula>IF(RIGHT(TEXT(AM468,"0.#"),1)=".",FALSE,TRUE)</formula>
    </cfRule>
    <cfRule type="expression" dxfId="2212" priority="1338">
      <formula>IF(RIGHT(TEXT(AM468,"0.#"),1)=".",TRUE,FALSE)</formula>
    </cfRule>
  </conditionalFormatting>
  <conditionalFormatting sqref="AM469">
    <cfRule type="expression" dxfId="2211" priority="1335">
      <formula>IF(RIGHT(TEXT(AM469,"0.#"),1)=".",FALSE,TRUE)</formula>
    </cfRule>
    <cfRule type="expression" dxfId="2210" priority="1336">
      <formula>IF(RIGHT(TEXT(AM469,"0.#"),1)=".",TRUE,FALSE)</formula>
    </cfRule>
  </conditionalFormatting>
  <conditionalFormatting sqref="AU470">
    <cfRule type="expression" dxfId="2209" priority="1327">
      <formula>IF(RIGHT(TEXT(AU470,"0.#"),1)=".",FALSE,TRUE)</formula>
    </cfRule>
    <cfRule type="expression" dxfId="2208" priority="1328">
      <formula>IF(RIGHT(TEXT(AU470,"0.#"),1)=".",TRUE,FALSE)</formula>
    </cfRule>
  </conditionalFormatting>
  <conditionalFormatting sqref="AU468">
    <cfRule type="expression" dxfId="2207" priority="1331">
      <formula>IF(RIGHT(TEXT(AU468,"0.#"),1)=".",FALSE,TRUE)</formula>
    </cfRule>
    <cfRule type="expression" dxfId="2206" priority="1332">
      <formula>IF(RIGHT(TEXT(AU468,"0.#"),1)=".",TRUE,FALSE)</formula>
    </cfRule>
  </conditionalFormatting>
  <conditionalFormatting sqref="AU469">
    <cfRule type="expression" dxfId="2205" priority="1329">
      <formula>IF(RIGHT(TEXT(AU469,"0.#"),1)=".",FALSE,TRUE)</formula>
    </cfRule>
    <cfRule type="expression" dxfId="2204" priority="1330">
      <formula>IF(RIGHT(TEXT(AU469,"0.#"),1)=".",TRUE,FALSE)</formula>
    </cfRule>
  </conditionalFormatting>
  <conditionalFormatting sqref="AI470">
    <cfRule type="expression" dxfId="2203" priority="1321">
      <formula>IF(RIGHT(TEXT(AI470,"0.#"),1)=".",FALSE,TRUE)</formula>
    </cfRule>
    <cfRule type="expression" dxfId="2202" priority="1322">
      <formula>IF(RIGHT(TEXT(AI470,"0.#"),1)=".",TRUE,FALSE)</formula>
    </cfRule>
  </conditionalFormatting>
  <conditionalFormatting sqref="AI468">
    <cfRule type="expression" dxfId="2201" priority="1325">
      <formula>IF(RIGHT(TEXT(AI468,"0.#"),1)=".",FALSE,TRUE)</formula>
    </cfRule>
    <cfRule type="expression" dxfId="2200" priority="1326">
      <formula>IF(RIGHT(TEXT(AI468,"0.#"),1)=".",TRUE,FALSE)</formula>
    </cfRule>
  </conditionalFormatting>
  <conditionalFormatting sqref="AI469">
    <cfRule type="expression" dxfId="2199" priority="1323">
      <formula>IF(RIGHT(TEXT(AI469,"0.#"),1)=".",FALSE,TRUE)</formula>
    </cfRule>
    <cfRule type="expression" dxfId="2198" priority="1324">
      <formula>IF(RIGHT(TEXT(AI469,"0.#"),1)=".",TRUE,FALSE)</formula>
    </cfRule>
  </conditionalFormatting>
  <conditionalFormatting sqref="AQ468">
    <cfRule type="expression" dxfId="2197" priority="1315">
      <formula>IF(RIGHT(TEXT(AQ468,"0.#"),1)=".",FALSE,TRUE)</formula>
    </cfRule>
    <cfRule type="expression" dxfId="2196" priority="1316">
      <formula>IF(RIGHT(TEXT(AQ468,"0.#"),1)=".",TRUE,FALSE)</formula>
    </cfRule>
  </conditionalFormatting>
  <conditionalFormatting sqref="AQ469">
    <cfRule type="expression" dxfId="2195" priority="1319">
      <formula>IF(RIGHT(TEXT(AQ469,"0.#"),1)=".",FALSE,TRUE)</formula>
    </cfRule>
    <cfRule type="expression" dxfId="2194" priority="1320">
      <formula>IF(RIGHT(TEXT(AQ469,"0.#"),1)=".",TRUE,FALSE)</formula>
    </cfRule>
  </conditionalFormatting>
  <conditionalFormatting sqref="AQ470">
    <cfRule type="expression" dxfId="2193" priority="1317">
      <formula>IF(RIGHT(TEXT(AQ470,"0.#"),1)=".",FALSE,TRUE)</formula>
    </cfRule>
    <cfRule type="expression" dxfId="2192" priority="1318">
      <formula>IF(RIGHT(TEXT(AQ470,"0.#"),1)=".",TRUE,FALSE)</formula>
    </cfRule>
  </conditionalFormatting>
  <conditionalFormatting sqref="AE475">
    <cfRule type="expression" dxfId="2191" priority="1309">
      <formula>IF(RIGHT(TEXT(AE475,"0.#"),1)=".",FALSE,TRUE)</formula>
    </cfRule>
    <cfRule type="expression" dxfId="2190" priority="1310">
      <formula>IF(RIGHT(TEXT(AE475,"0.#"),1)=".",TRUE,FALSE)</formula>
    </cfRule>
  </conditionalFormatting>
  <conditionalFormatting sqref="AE473">
    <cfRule type="expression" dxfId="2189" priority="1313">
      <formula>IF(RIGHT(TEXT(AE473,"0.#"),1)=".",FALSE,TRUE)</formula>
    </cfRule>
    <cfRule type="expression" dxfId="2188" priority="1314">
      <formula>IF(RIGHT(TEXT(AE473,"0.#"),1)=".",TRUE,FALSE)</formula>
    </cfRule>
  </conditionalFormatting>
  <conditionalFormatting sqref="AE474">
    <cfRule type="expression" dxfId="2187" priority="1311">
      <formula>IF(RIGHT(TEXT(AE474,"0.#"),1)=".",FALSE,TRUE)</formula>
    </cfRule>
    <cfRule type="expression" dxfId="2186" priority="1312">
      <formula>IF(RIGHT(TEXT(AE474,"0.#"),1)=".",TRUE,FALSE)</formula>
    </cfRule>
  </conditionalFormatting>
  <conditionalFormatting sqref="AM475">
    <cfRule type="expression" dxfId="2185" priority="1303">
      <formula>IF(RIGHT(TEXT(AM475,"0.#"),1)=".",FALSE,TRUE)</formula>
    </cfRule>
    <cfRule type="expression" dxfId="2184" priority="1304">
      <formula>IF(RIGHT(TEXT(AM475,"0.#"),1)=".",TRUE,FALSE)</formula>
    </cfRule>
  </conditionalFormatting>
  <conditionalFormatting sqref="AM473">
    <cfRule type="expression" dxfId="2183" priority="1307">
      <formula>IF(RIGHT(TEXT(AM473,"0.#"),1)=".",FALSE,TRUE)</formula>
    </cfRule>
    <cfRule type="expression" dxfId="2182" priority="1308">
      <formula>IF(RIGHT(TEXT(AM473,"0.#"),1)=".",TRUE,FALSE)</formula>
    </cfRule>
  </conditionalFormatting>
  <conditionalFormatting sqref="AM474">
    <cfRule type="expression" dxfId="2181" priority="1305">
      <formula>IF(RIGHT(TEXT(AM474,"0.#"),1)=".",FALSE,TRUE)</formula>
    </cfRule>
    <cfRule type="expression" dxfId="2180" priority="1306">
      <formula>IF(RIGHT(TEXT(AM474,"0.#"),1)=".",TRUE,FALSE)</formula>
    </cfRule>
  </conditionalFormatting>
  <conditionalFormatting sqref="AU475">
    <cfRule type="expression" dxfId="2179" priority="1297">
      <formula>IF(RIGHT(TEXT(AU475,"0.#"),1)=".",FALSE,TRUE)</formula>
    </cfRule>
    <cfRule type="expression" dxfId="2178" priority="1298">
      <formula>IF(RIGHT(TEXT(AU475,"0.#"),1)=".",TRUE,FALSE)</formula>
    </cfRule>
  </conditionalFormatting>
  <conditionalFormatting sqref="AU473">
    <cfRule type="expression" dxfId="2177" priority="1301">
      <formula>IF(RIGHT(TEXT(AU473,"0.#"),1)=".",FALSE,TRUE)</formula>
    </cfRule>
    <cfRule type="expression" dxfId="2176" priority="1302">
      <formula>IF(RIGHT(TEXT(AU473,"0.#"),1)=".",TRUE,FALSE)</formula>
    </cfRule>
  </conditionalFormatting>
  <conditionalFormatting sqref="AU474">
    <cfRule type="expression" dxfId="2175" priority="1299">
      <formula>IF(RIGHT(TEXT(AU474,"0.#"),1)=".",FALSE,TRUE)</formula>
    </cfRule>
    <cfRule type="expression" dxfId="2174" priority="1300">
      <formula>IF(RIGHT(TEXT(AU474,"0.#"),1)=".",TRUE,FALSE)</formula>
    </cfRule>
  </conditionalFormatting>
  <conditionalFormatting sqref="AI475">
    <cfRule type="expression" dxfId="2173" priority="1291">
      <formula>IF(RIGHT(TEXT(AI475,"0.#"),1)=".",FALSE,TRUE)</formula>
    </cfRule>
    <cfRule type="expression" dxfId="2172" priority="1292">
      <formula>IF(RIGHT(TEXT(AI475,"0.#"),1)=".",TRUE,FALSE)</formula>
    </cfRule>
  </conditionalFormatting>
  <conditionalFormatting sqref="AI473">
    <cfRule type="expression" dxfId="2171" priority="1295">
      <formula>IF(RIGHT(TEXT(AI473,"0.#"),1)=".",FALSE,TRUE)</formula>
    </cfRule>
    <cfRule type="expression" dxfId="2170" priority="1296">
      <formula>IF(RIGHT(TEXT(AI473,"0.#"),1)=".",TRUE,FALSE)</formula>
    </cfRule>
  </conditionalFormatting>
  <conditionalFormatting sqref="AI474">
    <cfRule type="expression" dxfId="2169" priority="1293">
      <formula>IF(RIGHT(TEXT(AI474,"0.#"),1)=".",FALSE,TRUE)</formula>
    </cfRule>
    <cfRule type="expression" dxfId="2168" priority="1294">
      <formula>IF(RIGHT(TEXT(AI474,"0.#"),1)=".",TRUE,FALSE)</formula>
    </cfRule>
  </conditionalFormatting>
  <conditionalFormatting sqref="AQ473">
    <cfRule type="expression" dxfId="2167" priority="1285">
      <formula>IF(RIGHT(TEXT(AQ473,"0.#"),1)=".",FALSE,TRUE)</formula>
    </cfRule>
    <cfRule type="expression" dxfId="2166" priority="1286">
      <formula>IF(RIGHT(TEXT(AQ473,"0.#"),1)=".",TRUE,FALSE)</formula>
    </cfRule>
  </conditionalFormatting>
  <conditionalFormatting sqref="AQ474">
    <cfRule type="expression" dxfId="2165" priority="1289">
      <formula>IF(RIGHT(TEXT(AQ474,"0.#"),1)=".",FALSE,TRUE)</formula>
    </cfRule>
    <cfRule type="expression" dxfId="2164" priority="1290">
      <formula>IF(RIGHT(TEXT(AQ474,"0.#"),1)=".",TRUE,FALSE)</formula>
    </cfRule>
  </conditionalFormatting>
  <conditionalFormatting sqref="AQ475">
    <cfRule type="expression" dxfId="2163" priority="1287">
      <formula>IF(RIGHT(TEXT(AQ475,"0.#"),1)=".",FALSE,TRUE)</formula>
    </cfRule>
    <cfRule type="expression" dxfId="2162" priority="1288">
      <formula>IF(RIGHT(TEXT(AQ475,"0.#"),1)=".",TRUE,FALSE)</formula>
    </cfRule>
  </conditionalFormatting>
  <conditionalFormatting sqref="AE480">
    <cfRule type="expression" dxfId="2161" priority="1279">
      <formula>IF(RIGHT(TEXT(AE480,"0.#"),1)=".",FALSE,TRUE)</formula>
    </cfRule>
    <cfRule type="expression" dxfId="2160" priority="1280">
      <formula>IF(RIGHT(TEXT(AE480,"0.#"),1)=".",TRUE,FALSE)</formula>
    </cfRule>
  </conditionalFormatting>
  <conditionalFormatting sqref="AE478">
    <cfRule type="expression" dxfId="2159" priority="1283">
      <formula>IF(RIGHT(TEXT(AE478,"0.#"),1)=".",FALSE,TRUE)</formula>
    </cfRule>
    <cfRule type="expression" dxfId="2158" priority="1284">
      <formula>IF(RIGHT(TEXT(AE478,"0.#"),1)=".",TRUE,FALSE)</formula>
    </cfRule>
  </conditionalFormatting>
  <conditionalFormatting sqref="AE479">
    <cfRule type="expression" dxfId="2157" priority="1281">
      <formula>IF(RIGHT(TEXT(AE479,"0.#"),1)=".",FALSE,TRUE)</formula>
    </cfRule>
    <cfRule type="expression" dxfId="2156" priority="1282">
      <formula>IF(RIGHT(TEXT(AE479,"0.#"),1)=".",TRUE,FALSE)</formula>
    </cfRule>
  </conditionalFormatting>
  <conditionalFormatting sqref="AM480">
    <cfRule type="expression" dxfId="2155" priority="1273">
      <formula>IF(RIGHT(TEXT(AM480,"0.#"),1)=".",FALSE,TRUE)</formula>
    </cfRule>
    <cfRule type="expression" dxfId="2154" priority="1274">
      <formula>IF(RIGHT(TEXT(AM480,"0.#"),1)=".",TRUE,FALSE)</formula>
    </cfRule>
  </conditionalFormatting>
  <conditionalFormatting sqref="AM478">
    <cfRule type="expression" dxfId="2153" priority="1277">
      <formula>IF(RIGHT(TEXT(AM478,"0.#"),1)=".",FALSE,TRUE)</formula>
    </cfRule>
    <cfRule type="expression" dxfId="2152" priority="1278">
      <formula>IF(RIGHT(TEXT(AM478,"0.#"),1)=".",TRUE,FALSE)</formula>
    </cfRule>
  </conditionalFormatting>
  <conditionalFormatting sqref="AM479">
    <cfRule type="expression" dxfId="2151" priority="1275">
      <formula>IF(RIGHT(TEXT(AM479,"0.#"),1)=".",FALSE,TRUE)</formula>
    </cfRule>
    <cfRule type="expression" dxfId="2150" priority="1276">
      <formula>IF(RIGHT(TEXT(AM479,"0.#"),1)=".",TRUE,FALSE)</formula>
    </cfRule>
  </conditionalFormatting>
  <conditionalFormatting sqref="AU480">
    <cfRule type="expression" dxfId="2149" priority="1267">
      <formula>IF(RIGHT(TEXT(AU480,"0.#"),1)=".",FALSE,TRUE)</formula>
    </cfRule>
    <cfRule type="expression" dxfId="2148" priority="1268">
      <formula>IF(RIGHT(TEXT(AU480,"0.#"),1)=".",TRUE,FALSE)</formula>
    </cfRule>
  </conditionalFormatting>
  <conditionalFormatting sqref="AU478">
    <cfRule type="expression" dxfId="2147" priority="1271">
      <formula>IF(RIGHT(TEXT(AU478,"0.#"),1)=".",FALSE,TRUE)</formula>
    </cfRule>
    <cfRule type="expression" dxfId="2146" priority="1272">
      <formula>IF(RIGHT(TEXT(AU478,"0.#"),1)=".",TRUE,FALSE)</formula>
    </cfRule>
  </conditionalFormatting>
  <conditionalFormatting sqref="AU479">
    <cfRule type="expression" dxfId="2145" priority="1269">
      <formula>IF(RIGHT(TEXT(AU479,"0.#"),1)=".",FALSE,TRUE)</formula>
    </cfRule>
    <cfRule type="expression" dxfId="2144" priority="1270">
      <formula>IF(RIGHT(TEXT(AU479,"0.#"),1)=".",TRUE,FALSE)</formula>
    </cfRule>
  </conditionalFormatting>
  <conditionalFormatting sqref="AI480">
    <cfRule type="expression" dxfId="2143" priority="1261">
      <formula>IF(RIGHT(TEXT(AI480,"0.#"),1)=".",FALSE,TRUE)</formula>
    </cfRule>
    <cfRule type="expression" dxfId="2142" priority="1262">
      <formula>IF(RIGHT(TEXT(AI480,"0.#"),1)=".",TRUE,FALSE)</formula>
    </cfRule>
  </conditionalFormatting>
  <conditionalFormatting sqref="AI478">
    <cfRule type="expression" dxfId="2141" priority="1265">
      <formula>IF(RIGHT(TEXT(AI478,"0.#"),1)=".",FALSE,TRUE)</formula>
    </cfRule>
    <cfRule type="expression" dxfId="2140" priority="1266">
      <formula>IF(RIGHT(TEXT(AI478,"0.#"),1)=".",TRUE,FALSE)</formula>
    </cfRule>
  </conditionalFormatting>
  <conditionalFormatting sqref="AI479">
    <cfRule type="expression" dxfId="2139" priority="1263">
      <formula>IF(RIGHT(TEXT(AI479,"0.#"),1)=".",FALSE,TRUE)</formula>
    </cfRule>
    <cfRule type="expression" dxfId="2138" priority="1264">
      <formula>IF(RIGHT(TEXT(AI479,"0.#"),1)=".",TRUE,FALSE)</formula>
    </cfRule>
  </conditionalFormatting>
  <conditionalFormatting sqref="AQ478">
    <cfRule type="expression" dxfId="2137" priority="1255">
      <formula>IF(RIGHT(TEXT(AQ478,"0.#"),1)=".",FALSE,TRUE)</formula>
    </cfRule>
    <cfRule type="expression" dxfId="2136" priority="1256">
      <formula>IF(RIGHT(TEXT(AQ478,"0.#"),1)=".",TRUE,FALSE)</formula>
    </cfRule>
  </conditionalFormatting>
  <conditionalFormatting sqref="AQ479">
    <cfRule type="expression" dxfId="2135" priority="1259">
      <formula>IF(RIGHT(TEXT(AQ479,"0.#"),1)=".",FALSE,TRUE)</formula>
    </cfRule>
    <cfRule type="expression" dxfId="2134" priority="1260">
      <formula>IF(RIGHT(TEXT(AQ479,"0.#"),1)=".",TRUE,FALSE)</formula>
    </cfRule>
  </conditionalFormatting>
  <conditionalFormatting sqref="AQ480">
    <cfRule type="expression" dxfId="2133" priority="1257">
      <formula>IF(RIGHT(TEXT(AQ480,"0.#"),1)=".",FALSE,TRUE)</formula>
    </cfRule>
    <cfRule type="expression" dxfId="2132" priority="1258">
      <formula>IF(RIGHT(TEXT(AQ480,"0.#"),1)=".",TRUE,FALSE)</formula>
    </cfRule>
  </conditionalFormatting>
  <conditionalFormatting sqref="AM47">
    <cfRule type="expression" dxfId="2131" priority="1549">
      <formula>IF(RIGHT(TEXT(AM47,"0.#"),1)=".",FALSE,TRUE)</formula>
    </cfRule>
    <cfRule type="expression" dxfId="2130" priority="1550">
      <formula>IF(RIGHT(TEXT(AM47,"0.#"),1)=".",TRUE,FALSE)</formula>
    </cfRule>
  </conditionalFormatting>
  <conditionalFormatting sqref="AI46">
    <cfRule type="expression" dxfId="2129" priority="1553">
      <formula>IF(RIGHT(TEXT(AI46,"0.#"),1)=".",FALSE,TRUE)</formula>
    </cfRule>
    <cfRule type="expression" dxfId="2128" priority="1554">
      <formula>IF(RIGHT(TEXT(AI46,"0.#"),1)=".",TRUE,FALSE)</formula>
    </cfRule>
  </conditionalFormatting>
  <conditionalFormatting sqref="AM46">
    <cfRule type="expression" dxfId="2127" priority="1551">
      <formula>IF(RIGHT(TEXT(AM46,"0.#"),1)=".",FALSE,TRUE)</formula>
    </cfRule>
    <cfRule type="expression" dxfId="2126" priority="1552">
      <formula>IF(RIGHT(TEXT(AM46,"0.#"),1)=".",TRUE,FALSE)</formula>
    </cfRule>
  </conditionalFormatting>
  <conditionalFormatting sqref="AU46:AU48">
    <cfRule type="expression" dxfId="2125" priority="1543">
      <formula>IF(RIGHT(TEXT(AU46,"0.#"),1)=".",FALSE,TRUE)</formula>
    </cfRule>
    <cfRule type="expression" dxfId="2124" priority="1544">
      <formula>IF(RIGHT(TEXT(AU46,"0.#"),1)=".",TRUE,FALSE)</formula>
    </cfRule>
  </conditionalFormatting>
  <conditionalFormatting sqref="AM48">
    <cfRule type="expression" dxfId="2123" priority="1547">
      <formula>IF(RIGHT(TEXT(AM48,"0.#"),1)=".",FALSE,TRUE)</formula>
    </cfRule>
    <cfRule type="expression" dxfId="2122" priority="1548">
      <formula>IF(RIGHT(TEXT(AM48,"0.#"),1)=".",TRUE,FALSE)</formula>
    </cfRule>
  </conditionalFormatting>
  <conditionalFormatting sqref="AQ46:AQ48">
    <cfRule type="expression" dxfId="2121" priority="1545">
      <formula>IF(RIGHT(TEXT(AQ46,"0.#"),1)=".",FALSE,TRUE)</formula>
    </cfRule>
    <cfRule type="expression" dxfId="2120" priority="1546">
      <formula>IF(RIGHT(TEXT(AQ46,"0.#"),1)=".",TRUE,FALSE)</formula>
    </cfRule>
  </conditionalFormatting>
  <conditionalFormatting sqref="AE146:AE147 AI146:AI147 AM146:AM147 AQ146:AQ147 AU146:AU147">
    <cfRule type="expression" dxfId="2119" priority="1537">
      <formula>IF(RIGHT(TEXT(AE146,"0.#"),1)=".",FALSE,TRUE)</formula>
    </cfRule>
    <cfRule type="expression" dxfId="2118" priority="1538">
      <formula>IF(RIGHT(TEXT(AE146,"0.#"),1)=".",TRUE,FALSE)</formula>
    </cfRule>
  </conditionalFormatting>
  <conditionalFormatting sqref="AE138:AE139 AI138:AI139 AM138:AM139 AQ138:AQ139 AU138:AU139">
    <cfRule type="expression" dxfId="2117" priority="1541">
      <formula>IF(RIGHT(TEXT(AE138,"0.#"),1)=".",FALSE,TRUE)</formula>
    </cfRule>
    <cfRule type="expression" dxfId="2116" priority="1542">
      <formula>IF(RIGHT(TEXT(AE138,"0.#"),1)=".",TRUE,FALSE)</formula>
    </cfRule>
  </conditionalFormatting>
  <conditionalFormatting sqref="AE142:AE143 AI142:AI143 AM142:AM143 AQ142:AQ143 AU142:AU143">
    <cfRule type="expression" dxfId="2115" priority="1539">
      <formula>IF(RIGHT(TEXT(AE142,"0.#"),1)=".",FALSE,TRUE)</formula>
    </cfRule>
    <cfRule type="expression" dxfId="2114" priority="1540">
      <formula>IF(RIGHT(TEXT(AE142,"0.#"),1)=".",TRUE,FALSE)</formula>
    </cfRule>
  </conditionalFormatting>
  <conditionalFormatting sqref="AE198:AE199 AI198:AI199 AM198:AM199 AQ198:AQ199 AU198:AU199">
    <cfRule type="expression" dxfId="2113" priority="1531">
      <formula>IF(RIGHT(TEXT(AE198,"0.#"),1)=".",FALSE,TRUE)</formula>
    </cfRule>
    <cfRule type="expression" dxfId="2112" priority="1532">
      <formula>IF(RIGHT(TEXT(AE198,"0.#"),1)=".",TRUE,FALSE)</formula>
    </cfRule>
  </conditionalFormatting>
  <conditionalFormatting sqref="AE150:AE151 AI150:AI151 AM150:AM151 AQ150:AQ151 AU150:AU151">
    <cfRule type="expression" dxfId="2111" priority="1535">
      <formula>IF(RIGHT(TEXT(AE150,"0.#"),1)=".",FALSE,TRUE)</formula>
    </cfRule>
    <cfRule type="expression" dxfId="2110" priority="1536">
      <formula>IF(RIGHT(TEXT(AE150,"0.#"),1)=".",TRUE,FALSE)</formula>
    </cfRule>
  </conditionalFormatting>
  <conditionalFormatting sqref="AE194:AE195 AI194:AI195 AM194:AM195 AQ194:AQ195 AU194:AU195">
    <cfRule type="expression" dxfId="2109" priority="1533">
      <formula>IF(RIGHT(TEXT(AE194,"0.#"),1)=".",FALSE,TRUE)</formula>
    </cfRule>
    <cfRule type="expression" dxfId="2108" priority="1534">
      <formula>IF(RIGHT(TEXT(AE194,"0.#"),1)=".",TRUE,FALSE)</formula>
    </cfRule>
  </conditionalFormatting>
  <conditionalFormatting sqref="AE210:AE211 AI210:AI211 AM210:AM211 AQ210:AQ211 AU210:AU211">
    <cfRule type="expression" dxfId="2107" priority="1525">
      <formula>IF(RIGHT(TEXT(AE210,"0.#"),1)=".",FALSE,TRUE)</formula>
    </cfRule>
    <cfRule type="expression" dxfId="2106" priority="1526">
      <formula>IF(RIGHT(TEXT(AE210,"0.#"),1)=".",TRUE,FALSE)</formula>
    </cfRule>
  </conditionalFormatting>
  <conditionalFormatting sqref="AE202:AE203 AI202:AI203 AM202:AM203 AQ202:AQ203 AU202:AU203">
    <cfRule type="expression" dxfId="2105" priority="1529">
      <formula>IF(RIGHT(TEXT(AE202,"0.#"),1)=".",FALSE,TRUE)</formula>
    </cfRule>
    <cfRule type="expression" dxfId="2104" priority="1530">
      <formula>IF(RIGHT(TEXT(AE202,"0.#"),1)=".",TRUE,FALSE)</formula>
    </cfRule>
  </conditionalFormatting>
  <conditionalFormatting sqref="AE206:AE207 AI206:AI207 AM206:AM207 AQ206:AQ207 AU206:AU207">
    <cfRule type="expression" dxfId="2103" priority="1527">
      <formula>IF(RIGHT(TEXT(AE206,"0.#"),1)=".",FALSE,TRUE)</formula>
    </cfRule>
    <cfRule type="expression" dxfId="2102" priority="1528">
      <formula>IF(RIGHT(TEXT(AE206,"0.#"),1)=".",TRUE,FALSE)</formula>
    </cfRule>
  </conditionalFormatting>
  <conditionalFormatting sqref="AE262:AE263 AI262:AI263 AM262:AM263 AQ262:AQ263 AU262:AU263">
    <cfRule type="expression" dxfId="2101" priority="1519">
      <formula>IF(RIGHT(TEXT(AE262,"0.#"),1)=".",FALSE,TRUE)</formula>
    </cfRule>
    <cfRule type="expression" dxfId="2100" priority="1520">
      <formula>IF(RIGHT(TEXT(AE262,"0.#"),1)=".",TRUE,FALSE)</formula>
    </cfRule>
  </conditionalFormatting>
  <conditionalFormatting sqref="AE254:AE255 AI254:AI255 AM254:AM255 AQ254:AQ255 AU254:AU255">
    <cfRule type="expression" dxfId="2099" priority="1523">
      <formula>IF(RIGHT(TEXT(AE254,"0.#"),1)=".",FALSE,TRUE)</formula>
    </cfRule>
    <cfRule type="expression" dxfId="2098" priority="1524">
      <formula>IF(RIGHT(TEXT(AE254,"0.#"),1)=".",TRUE,FALSE)</formula>
    </cfRule>
  </conditionalFormatting>
  <conditionalFormatting sqref="AE258:AE259 AI258:AI259 AM258:AM259 AQ258:AQ259 AU258:AU259">
    <cfRule type="expression" dxfId="2097" priority="1521">
      <formula>IF(RIGHT(TEXT(AE258,"0.#"),1)=".",FALSE,TRUE)</formula>
    </cfRule>
    <cfRule type="expression" dxfId="2096" priority="1522">
      <formula>IF(RIGHT(TEXT(AE258,"0.#"),1)=".",TRUE,FALSE)</formula>
    </cfRule>
  </conditionalFormatting>
  <conditionalFormatting sqref="AE314:AE315 AI314:AI315 AM314:AM315 AQ314:AQ315 AU314:AU315">
    <cfRule type="expression" dxfId="2095" priority="1513">
      <formula>IF(RIGHT(TEXT(AE314,"0.#"),1)=".",FALSE,TRUE)</formula>
    </cfRule>
    <cfRule type="expression" dxfId="2094" priority="1514">
      <formula>IF(RIGHT(TEXT(AE314,"0.#"),1)=".",TRUE,FALSE)</formula>
    </cfRule>
  </conditionalFormatting>
  <conditionalFormatting sqref="AE266:AE267 AI266:AI267 AM266:AM267 AQ266:AQ267 AU266:AU267">
    <cfRule type="expression" dxfId="2093" priority="1517">
      <formula>IF(RIGHT(TEXT(AE266,"0.#"),1)=".",FALSE,TRUE)</formula>
    </cfRule>
    <cfRule type="expression" dxfId="2092" priority="1518">
      <formula>IF(RIGHT(TEXT(AE266,"0.#"),1)=".",TRUE,FALSE)</formula>
    </cfRule>
  </conditionalFormatting>
  <conditionalFormatting sqref="AE270:AE271 AI270:AI271 AM270:AM271 AQ270:AQ271 AU270:AU271">
    <cfRule type="expression" dxfId="2091" priority="1515">
      <formula>IF(RIGHT(TEXT(AE270,"0.#"),1)=".",FALSE,TRUE)</formula>
    </cfRule>
    <cfRule type="expression" dxfId="2090" priority="1516">
      <formula>IF(RIGHT(TEXT(AE270,"0.#"),1)=".",TRUE,FALSE)</formula>
    </cfRule>
  </conditionalFormatting>
  <conditionalFormatting sqref="AE326:AE327 AI326:AI327 AM326:AM327 AQ326:AQ327 AU326:AU327">
    <cfRule type="expression" dxfId="2089" priority="1507">
      <formula>IF(RIGHT(TEXT(AE326,"0.#"),1)=".",FALSE,TRUE)</formula>
    </cfRule>
    <cfRule type="expression" dxfId="2088" priority="1508">
      <formula>IF(RIGHT(TEXT(AE326,"0.#"),1)=".",TRUE,FALSE)</formula>
    </cfRule>
  </conditionalFormatting>
  <conditionalFormatting sqref="AE318:AE319 AI318:AI319 AM318:AM319 AQ318:AQ319 AU318:AU319">
    <cfRule type="expression" dxfId="2087" priority="1511">
      <formula>IF(RIGHT(TEXT(AE318,"0.#"),1)=".",FALSE,TRUE)</formula>
    </cfRule>
    <cfRule type="expression" dxfId="2086" priority="1512">
      <formula>IF(RIGHT(TEXT(AE318,"0.#"),1)=".",TRUE,FALSE)</formula>
    </cfRule>
  </conditionalFormatting>
  <conditionalFormatting sqref="AE322:AE323 AI322:AI323 AM322:AM323 AQ322:AQ323 AU322:AU323">
    <cfRule type="expression" dxfId="2085" priority="1509">
      <formula>IF(RIGHT(TEXT(AE322,"0.#"),1)=".",FALSE,TRUE)</formula>
    </cfRule>
    <cfRule type="expression" dxfId="2084" priority="1510">
      <formula>IF(RIGHT(TEXT(AE322,"0.#"),1)=".",TRUE,FALSE)</formula>
    </cfRule>
  </conditionalFormatting>
  <conditionalFormatting sqref="AE378:AE379 AI378:AI379 AM378:AM379 AQ378:AQ379 AU378:AU379">
    <cfRule type="expression" dxfId="2083" priority="1501">
      <formula>IF(RIGHT(TEXT(AE378,"0.#"),1)=".",FALSE,TRUE)</formula>
    </cfRule>
    <cfRule type="expression" dxfId="2082" priority="1502">
      <formula>IF(RIGHT(TEXT(AE378,"0.#"),1)=".",TRUE,FALSE)</formula>
    </cfRule>
  </conditionalFormatting>
  <conditionalFormatting sqref="AE330:AE331 AI330:AI331 AM330:AM331 AQ330:AQ331 AU330:AU331">
    <cfRule type="expression" dxfId="2081" priority="1505">
      <formula>IF(RIGHT(TEXT(AE330,"0.#"),1)=".",FALSE,TRUE)</formula>
    </cfRule>
    <cfRule type="expression" dxfId="2080" priority="1506">
      <formula>IF(RIGHT(TEXT(AE330,"0.#"),1)=".",TRUE,FALSE)</formula>
    </cfRule>
  </conditionalFormatting>
  <conditionalFormatting sqref="AE374:AE375 AI374:AI375 AM374:AM375 AQ374:AQ375 AU374:AU375">
    <cfRule type="expression" dxfId="2079" priority="1503">
      <formula>IF(RIGHT(TEXT(AE374,"0.#"),1)=".",FALSE,TRUE)</formula>
    </cfRule>
    <cfRule type="expression" dxfId="2078" priority="1504">
      <formula>IF(RIGHT(TEXT(AE374,"0.#"),1)=".",TRUE,FALSE)</formula>
    </cfRule>
  </conditionalFormatting>
  <conditionalFormatting sqref="AE390:AE391 AI390:AI391 AM390:AM391 AQ390:AQ391 AU390:AU391">
    <cfRule type="expression" dxfId="2077" priority="1495">
      <formula>IF(RIGHT(TEXT(AE390,"0.#"),1)=".",FALSE,TRUE)</formula>
    </cfRule>
    <cfRule type="expression" dxfId="2076" priority="1496">
      <formula>IF(RIGHT(TEXT(AE390,"0.#"),1)=".",TRUE,FALSE)</formula>
    </cfRule>
  </conditionalFormatting>
  <conditionalFormatting sqref="AE382:AE383 AI382:AI383 AM382:AM383 AQ382:AQ383 AU382:AU383">
    <cfRule type="expression" dxfId="2075" priority="1499">
      <formula>IF(RIGHT(TEXT(AE382,"0.#"),1)=".",FALSE,TRUE)</formula>
    </cfRule>
    <cfRule type="expression" dxfId="2074" priority="1500">
      <formula>IF(RIGHT(TEXT(AE382,"0.#"),1)=".",TRUE,FALSE)</formula>
    </cfRule>
  </conditionalFormatting>
  <conditionalFormatting sqref="AE386:AE387 AI386:AI387 AM386:AM387 AQ386:AQ387 AU386:AU387">
    <cfRule type="expression" dxfId="2073" priority="1497">
      <formula>IF(RIGHT(TEXT(AE386,"0.#"),1)=".",FALSE,TRUE)</formula>
    </cfRule>
    <cfRule type="expression" dxfId="2072" priority="1498">
      <formula>IF(RIGHT(TEXT(AE386,"0.#"),1)=".",TRUE,FALSE)</formula>
    </cfRule>
  </conditionalFormatting>
  <conditionalFormatting sqref="AE440">
    <cfRule type="expression" dxfId="2071" priority="1489">
      <formula>IF(RIGHT(TEXT(AE440,"0.#"),1)=".",FALSE,TRUE)</formula>
    </cfRule>
    <cfRule type="expression" dxfId="2070" priority="1490">
      <formula>IF(RIGHT(TEXT(AE440,"0.#"),1)=".",TRUE,FALSE)</formula>
    </cfRule>
  </conditionalFormatting>
  <conditionalFormatting sqref="AE438">
    <cfRule type="expression" dxfId="2069" priority="1493">
      <formula>IF(RIGHT(TEXT(AE438,"0.#"),1)=".",FALSE,TRUE)</formula>
    </cfRule>
    <cfRule type="expression" dxfId="2068" priority="1494">
      <formula>IF(RIGHT(TEXT(AE438,"0.#"),1)=".",TRUE,FALSE)</formula>
    </cfRule>
  </conditionalFormatting>
  <conditionalFormatting sqref="AE439">
    <cfRule type="expression" dxfId="2067" priority="1491">
      <formula>IF(RIGHT(TEXT(AE439,"0.#"),1)=".",FALSE,TRUE)</formula>
    </cfRule>
    <cfRule type="expression" dxfId="2066" priority="1492">
      <formula>IF(RIGHT(TEXT(AE439,"0.#"),1)=".",TRUE,FALSE)</formula>
    </cfRule>
  </conditionalFormatting>
  <conditionalFormatting sqref="AM440">
    <cfRule type="expression" dxfId="2065" priority="1483">
      <formula>IF(RIGHT(TEXT(AM440,"0.#"),1)=".",FALSE,TRUE)</formula>
    </cfRule>
    <cfRule type="expression" dxfId="2064" priority="1484">
      <formula>IF(RIGHT(TEXT(AM440,"0.#"),1)=".",TRUE,FALSE)</formula>
    </cfRule>
  </conditionalFormatting>
  <conditionalFormatting sqref="AM438">
    <cfRule type="expression" dxfId="2063" priority="1487">
      <formula>IF(RIGHT(TEXT(AM438,"0.#"),1)=".",FALSE,TRUE)</formula>
    </cfRule>
    <cfRule type="expression" dxfId="2062" priority="1488">
      <formula>IF(RIGHT(TEXT(AM438,"0.#"),1)=".",TRUE,FALSE)</formula>
    </cfRule>
  </conditionalFormatting>
  <conditionalFormatting sqref="AM439">
    <cfRule type="expression" dxfId="2061" priority="1485">
      <formula>IF(RIGHT(TEXT(AM439,"0.#"),1)=".",FALSE,TRUE)</formula>
    </cfRule>
    <cfRule type="expression" dxfId="2060" priority="1486">
      <formula>IF(RIGHT(TEXT(AM439,"0.#"),1)=".",TRUE,FALSE)</formula>
    </cfRule>
  </conditionalFormatting>
  <conditionalFormatting sqref="AU440">
    <cfRule type="expression" dxfId="2059" priority="1477">
      <formula>IF(RIGHT(TEXT(AU440,"0.#"),1)=".",FALSE,TRUE)</formula>
    </cfRule>
    <cfRule type="expression" dxfId="2058" priority="1478">
      <formula>IF(RIGHT(TEXT(AU440,"0.#"),1)=".",TRUE,FALSE)</formula>
    </cfRule>
  </conditionalFormatting>
  <conditionalFormatting sqref="AU438">
    <cfRule type="expression" dxfId="2057" priority="1481">
      <formula>IF(RIGHT(TEXT(AU438,"0.#"),1)=".",FALSE,TRUE)</formula>
    </cfRule>
    <cfRule type="expression" dxfId="2056" priority="1482">
      <formula>IF(RIGHT(TEXT(AU438,"0.#"),1)=".",TRUE,FALSE)</formula>
    </cfRule>
  </conditionalFormatting>
  <conditionalFormatting sqref="AU439">
    <cfRule type="expression" dxfId="2055" priority="1479">
      <formula>IF(RIGHT(TEXT(AU439,"0.#"),1)=".",FALSE,TRUE)</formula>
    </cfRule>
    <cfRule type="expression" dxfId="2054" priority="1480">
      <formula>IF(RIGHT(TEXT(AU439,"0.#"),1)=".",TRUE,FALSE)</formula>
    </cfRule>
  </conditionalFormatting>
  <conditionalFormatting sqref="AI440">
    <cfRule type="expression" dxfId="2053" priority="1471">
      <formula>IF(RIGHT(TEXT(AI440,"0.#"),1)=".",FALSE,TRUE)</formula>
    </cfRule>
    <cfRule type="expression" dxfId="2052" priority="1472">
      <formula>IF(RIGHT(TEXT(AI440,"0.#"),1)=".",TRUE,FALSE)</formula>
    </cfRule>
  </conditionalFormatting>
  <conditionalFormatting sqref="AI438">
    <cfRule type="expression" dxfId="2051" priority="1475">
      <formula>IF(RIGHT(TEXT(AI438,"0.#"),1)=".",FALSE,TRUE)</formula>
    </cfRule>
    <cfRule type="expression" dxfId="2050" priority="1476">
      <formula>IF(RIGHT(TEXT(AI438,"0.#"),1)=".",TRUE,FALSE)</formula>
    </cfRule>
  </conditionalFormatting>
  <conditionalFormatting sqref="AI439">
    <cfRule type="expression" dxfId="2049" priority="1473">
      <formula>IF(RIGHT(TEXT(AI439,"0.#"),1)=".",FALSE,TRUE)</formula>
    </cfRule>
    <cfRule type="expression" dxfId="2048" priority="1474">
      <formula>IF(RIGHT(TEXT(AI439,"0.#"),1)=".",TRUE,FALSE)</formula>
    </cfRule>
  </conditionalFormatting>
  <conditionalFormatting sqref="AQ438">
    <cfRule type="expression" dxfId="2047" priority="1465">
      <formula>IF(RIGHT(TEXT(AQ438,"0.#"),1)=".",FALSE,TRUE)</formula>
    </cfRule>
    <cfRule type="expression" dxfId="2046" priority="1466">
      <formula>IF(RIGHT(TEXT(AQ438,"0.#"),1)=".",TRUE,FALSE)</formula>
    </cfRule>
  </conditionalFormatting>
  <conditionalFormatting sqref="AQ439">
    <cfRule type="expression" dxfId="2045" priority="1469">
      <formula>IF(RIGHT(TEXT(AQ439,"0.#"),1)=".",FALSE,TRUE)</formula>
    </cfRule>
    <cfRule type="expression" dxfId="2044" priority="1470">
      <formula>IF(RIGHT(TEXT(AQ439,"0.#"),1)=".",TRUE,FALSE)</formula>
    </cfRule>
  </conditionalFormatting>
  <conditionalFormatting sqref="AQ440">
    <cfRule type="expression" dxfId="2043" priority="1467">
      <formula>IF(RIGHT(TEXT(AQ440,"0.#"),1)=".",FALSE,TRUE)</formula>
    </cfRule>
    <cfRule type="expression" dxfId="2042" priority="1468">
      <formula>IF(RIGHT(TEXT(AQ440,"0.#"),1)=".",TRUE,FALSE)</formula>
    </cfRule>
  </conditionalFormatting>
  <conditionalFormatting sqref="AE445">
    <cfRule type="expression" dxfId="2041" priority="1459">
      <formula>IF(RIGHT(TEXT(AE445,"0.#"),1)=".",FALSE,TRUE)</formula>
    </cfRule>
    <cfRule type="expression" dxfId="2040" priority="1460">
      <formula>IF(RIGHT(TEXT(AE445,"0.#"),1)=".",TRUE,FALSE)</formula>
    </cfRule>
  </conditionalFormatting>
  <conditionalFormatting sqref="AE443">
    <cfRule type="expression" dxfId="2039" priority="1463">
      <formula>IF(RIGHT(TEXT(AE443,"0.#"),1)=".",FALSE,TRUE)</formula>
    </cfRule>
    <cfRule type="expression" dxfId="2038" priority="1464">
      <formula>IF(RIGHT(TEXT(AE443,"0.#"),1)=".",TRUE,FALSE)</formula>
    </cfRule>
  </conditionalFormatting>
  <conditionalFormatting sqref="AE444">
    <cfRule type="expression" dxfId="2037" priority="1461">
      <formula>IF(RIGHT(TEXT(AE444,"0.#"),1)=".",FALSE,TRUE)</formula>
    </cfRule>
    <cfRule type="expression" dxfId="2036" priority="1462">
      <formula>IF(RIGHT(TEXT(AE444,"0.#"),1)=".",TRUE,FALSE)</formula>
    </cfRule>
  </conditionalFormatting>
  <conditionalFormatting sqref="AM445">
    <cfRule type="expression" dxfId="2035" priority="1453">
      <formula>IF(RIGHT(TEXT(AM445,"0.#"),1)=".",FALSE,TRUE)</formula>
    </cfRule>
    <cfRule type="expression" dxfId="2034" priority="1454">
      <formula>IF(RIGHT(TEXT(AM445,"0.#"),1)=".",TRUE,FALSE)</formula>
    </cfRule>
  </conditionalFormatting>
  <conditionalFormatting sqref="AM443">
    <cfRule type="expression" dxfId="2033" priority="1457">
      <formula>IF(RIGHT(TEXT(AM443,"0.#"),1)=".",FALSE,TRUE)</formula>
    </cfRule>
    <cfRule type="expression" dxfId="2032" priority="1458">
      <formula>IF(RIGHT(TEXT(AM443,"0.#"),1)=".",TRUE,FALSE)</formula>
    </cfRule>
  </conditionalFormatting>
  <conditionalFormatting sqref="AM444">
    <cfRule type="expression" dxfId="2031" priority="1455">
      <formula>IF(RIGHT(TEXT(AM444,"0.#"),1)=".",FALSE,TRUE)</formula>
    </cfRule>
    <cfRule type="expression" dxfId="2030" priority="1456">
      <formula>IF(RIGHT(TEXT(AM444,"0.#"),1)=".",TRUE,FALSE)</formula>
    </cfRule>
  </conditionalFormatting>
  <conditionalFormatting sqref="AU445">
    <cfRule type="expression" dxfId="2029" priority="1447">
      <formula>IF(RIGHT(TEXT(AU445,"0.#"),1)=".",FALSE,TRUE)</formula>
    </cfRule>
    <cfRule type="expression" dxfId="2028" priority="1448">
      <formula>IF(RIGHT(TEXT(AU445,"0.#"),1)=".",TRUE,FALSE)</formula>
    </cfRule>
  </conditionalFormatting>
  <conditionalFormatting sqref="AU443">
    <cfRule type="expression" dxfId="2027" priority="1451">
      <formula>IF(RIGHT(TEXT(AU443,"0.#"),1)=".",FALSE,TRUE)</formula>
    </cfRule>
    <cfRule type="expression" dxfId="2026" priority="1452">
      <formula>IF(RIGHT(TEXT(AU443,"0.#"),1)=".",TRUE,FALSE)</formula>
    </cfRule>
  </conditionalFormatting>
  <conditionalFormatting sqref="AU444">
    <cfRule type="expression" dxfId="2025" priority="1449">
      <formula>IF(RIGHT(TEXT(AU444,"0.#"),1)=".",FALSE,TRUE)</formula>
    </cfRule>
    <cfRule type="expression" dxfId="2024" priority="1450">
      <formula>IF(RIGHT(TEXT(AU444,"0.#"),1)=".",TRUE,FALSE)</formula>
    </cfRule>
  </conditionalFormatting>
  <conditionalFormatting sqref="AI445">
    <cfRule type="expression" dxfId="2023" priority="1441">
      <formula>IF(RIGHT(TEXT(AI445,"0.#"),1)=".",FALSE,TRUE)</formula>
    </cfRule>
    <cfRule type="expression" dxfId="2022" priority="1442">
      <formula>IF(RIGHT(TEXT(AI445,"0.#"),1)=".",TRUE,FALSE)</formula>
    </cfRule>
  </conditionalFormatting>
  <conditionalFormatting sqref="AI443">
    <cfRule type="expression" dxfId="2021" priority="1445">
      <formula>IF(RIGHT(TEXT(AI443,"0.#"),1)=".",FALSE,TRUE)</formula>
    </cfRule>
    <cfRule type="expression" dxfId="2020" priority="1446">
      <formula>IF(RIGHT(TEXT(AI443,"0.#"),1)=".",TRUE,FALSE)</formula>
    </cfRule>
  </conditionalFormatting>
  <conditionalFormatting sqref="AI444">
    <cfRule type="expression" dxfId="2019" priority="1443">
      <formula>IF(RIGHT(TEXT(AI444,"0.#"),1)=".",FALSE,TRUE)</formula>
    </cfRule>
    <cfRule type="expression" dxfId="2018" priority="1444">
      <formula>IF(RIGHT(TEXT(AI444,"0.#"),1)=".",TRUE,FALSE)</formula>
    </cfRule>
  </conditionalFormatting>
  <conditionalFormatting sqref="AQ443">
    <cfRule type="expression" dxfId="2017" priority="1435">
      <formula>IF(RIGHT(TEXT(AQ443,"0.#"),1)=".",FALSE,TRUE)</formula>
    </cfRule>
    <cfRule type="expression" dxfId="2016" priority="1436">
      <formula>IF(RIGHT(TEXT(AQ443,"0.#"),1)=".",TRUE,FALSE)</formula>
    </cfRule>
  </conditionalFormatting>
  <conditionalFormatting sqref="AQ444">
    <cfRule type="expression" dxfId="2015" priority="1439">
      <formula>IF(RIGHT(TEXT(AQ444,"0.#"),1)=".",FALSE,TRUE)</formula>
    </cfRule>
    <cfRule type="expression" dxfId="2014" priority="1440">
      <formula>IF(RIGHT(TEXT(AQ444,"0.#"),1)=".",TRUE,FALSE)</formula>
    </cfRule>
  </conditionalFormatting>
  <conditionalFormatting sqref="AQ445">
    <cfRule type="expression" dxfId="2013" priority="1437">
      <formula>IF(RIGHT(TEXT(AQ445,"0.#"),1)=".",FALSE,TRUE)</formula>
    </cfRule>
    <cfRule type="expression" dxfId="2012" priority="1438">
      <formula>IF(RIGHT(TEXT(AQ445,"0.#"),1)=".",TRUE,FALSE)</formula>
    </cfRule>
  </conditionalFormatting>
  <conditionalFormatting sqref="Y872:Y899">
    <cfRule type="expression" dxfId="2011" priority="1665">
      <formula>IF(RIGHT(TEXT(Y872,"0.#"),1)=".",FALSE,TRUE)</formula>
    </cfRule>
    <cfRule type="expression" dxfId="2010" priority="1666">
      <formula>IF(RIGHT(TEXT(Y872,"0.#"),1)=".",TRUE,FALSE)</formula>
    </cfRule>
  </conditionalFormatting>
  <conditionalFormatting sqref="Y870:Y871">
    <cfRule type="expression" dxfId="2009" priority="1659">
      <formula>IF(RIGHT(TEXT(Y870,"0.#"),1)=".",FALSE,TRUE)</formula>
    </cfRule>
    <cfRule type="expression" dxfId="2008" priority="1660">
      <formula>IF(RIGHT(TEXT(Y870,"0.#"),1)=".",TRUE,FALSE)</formula>
    </cfRule>
  </conditionalFormatting>
  <conditionalFormatting sqref="Y905:Y932">
    <cfRule type="expression" dxfId="2007" priority="1653">
      <formula>IF(RIGHT(TEXT(Y905,"0.#"),1)=".",FALSE,TRUE)</formula>
    </cfRule>
    <cfRule type="expression" dxfId="2006" priority="1654">
      <formula>IF(RIGHT(TEXT(Y905,"0.#"),1)=".",TRUE,FALSE)</formula>
    </cfRule>
  </conditionalFormatting>
  <conditionalFormatting sqref="Y903:Y904">
    <cfRule type="expression" dxfId="2005" priority="1647">
      <formula>IF(RIGHT(TEXT(Y903,"0.#"),1)=".",FALSE,TRUE)</formula>
    </cfRule>
    <cfRule type="expression" dxfId="2004" priority="1648">
      <formula>IF(RIGHT(TEXT(Y903,"0.#"),1)=".",TRUE,FALSE)</formula>
    </cfRule>
  </conditionalFormatting>
  <conditionalFormatting sqref="Y938:Y965">
    <cfRule type="expression" dxfId="2003" priority="1641">
      <formula>IF(RIGHT(TEXT(Y938,"0.#"),1)=".",FALSE,TRUE)</formula>
    </cfRule>
    <cfRule type="expression" dxfId="2002" priority="1642">
      <formula>IF(RIGHT(TEXT(Y938,"0.#"),1)=".",TRUE,FALSE)</formula>
    </cfRule>
  </conditionalFormatting>
  <conditionalFormatting sqref="Y936:Y937">
    <cfRule type="expression" dxfId="2001" priority="1635">
      <formula>IF(RIGHT(TEXT(Y936,"0.#"),1)=".",FALSE,TRUE)</formula>
    </cfRule>
    <cfRule type="expression" dxfId="2000" priority="1636">
      <formula>IF(RIGHT(TEXT(Y936,"0.#"),1)=".",TRUE,FALSE)</formula>
    </cfRule>
  </conditionalFormatting>
  <conditionalFormatting sqref="Y971:Y998">
    <cfRule type="expression" dxfId="1999" priority="1629">
      <formula>IF(RIGHT(TEXT(Y971,"0.#"),1)=".",FALSE,TRUE)</formula>
    </cfRule>
    <cfRule type="expression" dxfId="1998" priority="1630">
      <formula>IF(RIGHT(TEXT(Y971,"0.#"),1)=".",TRUE,FALSE)</formula>
    </cfRule>
  </conditionalFormatting>
  <conditionalFormatting sqref="Y969:Y970">
    <cfRule type="expression" dxfId="1997" priority="1623">
      <formula>IF(RIGHT(TEXT(Y969,"0.#"),1)=".",FALSE,TRUE)</formula>
    </cfRule>
    <cfRule type="expression" dxfId="1996" priority="1624">
      <formula>IF(RIGHT(TEXT(Y969,"0.#"),1)=".",TRUE,FALSE)</formula>
    </cfRule>
  </conditionalFormatting>
  <conditionalFormatting sqref="Y1004:Y1031">
    <cfRule type="expression" dxfId="1995" priority="1617">
      <formula>IF(RIGHT(TEXT(Y1004,"0.#"),1)=".",FALSE,TRUE)</formula>
    </cfRule>
    <cfRule type="expression" dxfId="1994" priority="1618">
      <formula>IF(RIGHT(TEXT(Y1004,"0.#"),1)=".",TRUE,FALSE)</formula>
    </cfRule>
  </conditionalFormatting>
  <conditionalFormatting sqref="W23">
    <cfRule type="expression" dxfId="1993" priority="1901">
      <formula>IF(RIGHT(TEXT(W23,"0.#"),1)=".",FALSE,TRUE)</formula>
    </cfRule>
    <cfRule type="expression" dxfId="1992" priority="1902">
      <formula>IF(RIGHT(TEXT(W23,"0.#"),1)=".",TRUE,FALSE)</formula>
    </cfRule>
  </conditionalFormatting>
  <conditionalFormatting sqref="W24:W27">
    <cfRule type="expression" dxfId="1991" priority="1899">
      <formula>IF(RIGHT(TEXT(W24,"0.#"),1)=".",FALSE,TRUE)</formula>
    </cfRule>
    <cfRule type="expression" dxfId="1990" priority="1900">
      <formula>IF(RIGHT(TEXT(W24,"0.#"),1)=".",TRUE,FALSE)</formula>
    </cfRule>
  </conditionalFormatting>
  <conditionalFormatting sqref="W28">
    <cfRule type="expression" dxfId="1989" priority="1891">
      <formula>IF(RIGHT(TEXT(W28,"0.#"),1)=".",FALSE,TRUE)</formula>
    </cfRule>
    <cfRule type="expression" dxfId="1988" priority="1892">
      <formula>IF(RIGHT(TEXT(W28,"0.#"),1)=".",TRUE,FALSE)</formula>
    </cfRule>
  </conditionalFormatting>
  <conditionalFormatting sqref="P23">
    <cfRule type="expression" dxfId="1987" priority="1889">
      <formula>IF(RIGHT(TEXT(P23,"0.#"),1)=".",FALSE,TRUE)</formula>
    </cfRule>
    <cfRule type="expression" dxfId="1986" priority="1890">
      <formula>IF(RIGHT(TEXT(P23,"0.#"),1)=".",TRUE,FALSE)</formula>
    </cfRule>
  </conditionalFormatting>
  <conditionalFormatting sqref="P24:P27">
    <cfRule type="expression" dxfId="1985" priority="1887">
      <formula>IF(RIGHT(TEXT(P24,"0.#"),1)=".",FALSE,TRUE)</formula>
    </cfRule>
    <cfRule type="expression" dxfId="1984" priority="1888">
      <formula>IF(RIGHT(TEXT(P24,"0.#"),1)=".",TRUE,FALSE)</formula>
    </cfRule>
  </conditionalFormatting>
  <conditionalFormatting sqref="P28">
    <cfRule type="expression" dxfId="1983" priority="1885">
      <formula>IF(RIGHT(TEXT(P28,"0.#"),1)=".",FALSE,TRUE)</formula>
    </cfRule>
    <cfRule type="expression" dxfId="1982" priority="1886">
      <formula>IF(RIGHT(TEXT(P28,"0.#"),1)=".",TRUE,FALSE)</formula>
    </cfRule>
  </conditionalFormatting>
  <conditionalFormatting sqref="AQ114">
    <cfRule type="expression" dxfId="1981" priority="1869">
      <formula>IF(RIGHT(TEXT(AQ114,"0.#"),1)=".",FALSE,TRUE)</formula>
    </cfRule>
    <cfRule type="expression" dxfId="1980" priority="1870">
      <formula>IF(RIGHT(TEXT(AQ114,"0.#"),1)=".",TRUE,FALSE)</formula>
    </cfRule>
  </conditionalFormatting>
  <conditionalFormatting sqref="AQ104">
    <cfRule type="expression" dxfId="1979" priority="1883">
      <formula>IF(RIGHT(TEXT(AQ104,"0.#"),1)=".",FALSE,TRUE)</formula>
    </cfRule>
    <cfRule type="expression" dxfId="1978" priority="1884">
      <formula>IF(RIGHT(TEXT(AQ104,"0.#"),1)=".",TRUE,FALSE)</formula>
    </cfRule>
  </conditionalFormatting>
  <conditionalFormatting sqref="AQ105">
    <cfRule type="expression" dxfId="1977" priority="1881">
      <formula>IF(RIGHT(TEXT(AQ105,"0.#"),1)=".",FALSE,TRUE)</formula>
    </cfRule>
    <cfRule type="expression" dxfId="1976" priority="1882">
      <formula>IF(RIGHT(TEXT(AQ105,"0.#"),1)=".",TRUE,FALSE)</formula>
    </cfRule>
  </conditionalFormatting>
  <conditionalFormatting sqref="AQ107">
    <cfRule type="expression" dxfId="1975" priority="1879">
      <formula>IF(RIGHT(TEXT(AQ107,"0.#"),1)=".",FALSE,TRUE)</formula>
    </cfRule>
    <cfRule type="expression" dxfId="1974" priority="1880">
      <formula>IF(RIGHT(TEXT(AQ107,"0.#"),1)=".",TRUE,FALSE)</formula>
    </cfRule>
  </conditionalFormatting>
  <conditionalFormatting sqref="AQ108">
    <cfRule type="expression" dxfId="1973" priority="1877">
      <formula>IF(RIGHT(TEXT(AQ108,"0.#"),1)=".",FALSE,TRUE)</formula>
    </cfRule>
    <cfRule type="expression" dxfId="1972" priority="1878">
      <formula>IF(RIGHT(TEXT(AQ108,"0.#"),1)=".",TRUE,FALSE)</formula>
    </cfRule>
  </conditionalFormatting>
  <conditionalFormatting sqref="AQ110">
    <cfRule type="expression" dxfId="1971" priority="1875">
      <formula>IF(RIGHT(TEXT(AQ110,"0.#"),1)=".",FALSE,TRUE)</formula>
    </cfRule>
    <cfRule type="expression" dxfId="1970" priority="1876">
      <formula>IF(RIGHT(TEXT(AQ110,"0.#"),1)=".",TRUE,FALSE)</formula>
    </cfRule>
  </conditionalFormatting>
  <conditionalFormatting sqref="AQ111">
    <cfRule type="expression" dxfId="1969" priority="1873">
      <formula>IF(RIGHT(TEXT(AQ111,"0.#"),1)=".",FALSE,TRUE)</formula>
    </cfRule>
    <cfRule type="expression" dxfId="1968" priority="1874">
      <formula>IF(RIGHT(TEXT(AQ111,"0.#"),1)=".",TRUE,FALSE)</formula>
    </cfRule>
  </conditionalFormatting>
  <conditionalFormatting sqref="AQ113">
    <cfRule type="expression" dxfId="1967" priority="1871">
      <formula>IF(RIGHT(TEXT(AQ113,"0.#"),1)=".",FALSE,TRUE)</formula>
    </cfRule>
    <cfRule type="expression" dxfId="1966" priority="1872">
      <formula>IF(RIGHT(TEXT(AQ113,"0.#"),1)=".",TRUE,FALSE)</formula>
    </cfRule>
  </conditionalFormatting>
  <conditionalFormatting sqref="AE67">
    <cfRule type="expression" dxfId="1965" priority="1801">
      <formula>IF(RIGHT(TEXT(AE67,"0.#"),1)=".",FALSE,TRUE)</formula>
    </cfRule>
    <cfRule type="expression" dxfId="1964" priority="1802">
      <formula>IF(RIGHT(TEXT(AE67,"0.#"),1)=".",TRUE,FALSE)</formula>
    </cfRule>
  </conditionalFormatting>
  <conditionalFormatting sqref="AE68">
    <cfRule type="expression" dxfId="1963" priority="1799">
      <formula>IF(RIGHT(TEXT(AE68,"0.#"),1)=".",FALSE,TRUE)</formula>
    </cfRule>
    <cfRule type="expression" dxfId="1962" priority="1800">
      <formula>IF(RIGHT(TEXT(AE68,"0.#"),1)=".",TRUE,FALSE)</formula>
    </cfRule>
  </conditionalFormatting>
  <conditionalFormatting sqref="AE69">
    <cfRule type="expression" dxfId="1961" priority="1797">
      <formula>IF(RIGHT(TEXT(AE69,"0.#"),1)=".",FALSE,TRUE)</formula>
    </cfRule>
    <cfRule type="expression" dxfId="1960" priority="1798">
      <formula>IF(RIGHT(TEXT(AE69,"0.#"),1)=".",TRUE,FALSE)</formula>
    </cfRule>
  </conditionalFormatting>
  <conditionalFormatting sqref="AI69">
    <cfRule type="expression" dxfId="1959" priority="1795">
      <formula>IF(RIGHT(TEXT(AI69,"0.#"),1)=".",FALSE,TRUE)</formula>
    </cfRule>
    <cfRule type="expression" dxfId="1958" priority="1796">
      <formula>IF(RIGHT(TEXT(AI69,"0.#"),1)=".",TRUE,FALSE)</formula>
    </cfRule>
  </conditionalFormatting>
  <conditionalFormatting sqref="AI68">
    <cfRule type="expression" dxfId="1957" priority="1793">
      <formula>IF(RIGHT(TEXT(AI68,"0.#"),1)=".",FALSE,TRUE)</formula>
    </cfRule>
    <cfRule type="expression" dxfId="1956" priority="1794">
      <formula>IF(RIGHT(TEXT(AI68,"0.#"),1)=".",TRUE,FALSE)</formula>
    </cfRule>
  </conditionalFormatting>
  <conditionalFormatting sqref="AI67">
    <cfRule type="expression" dxfId="1955" priority="1791">
      <formula>IF(RIGHT(TEXT(AI67,"0.#"),1)=".",FALSE,TRUE)</formula>
    </cfRule>
    <cfRule type="expression" dxfId="1954" priority="1792">
      <formula>IF(RIGHT(TEXT(AI67,"0.#"),1)=".",TRUE,FALSE)</formula>
    </cfRule>
  </conditionalFormatting>
  <conditionalFormatting sqref="AM67">
    <cfRule type="expression" dxfId="1953" priority="1789">
      <formula>IF(RIGHT(TEXT(AM67,"0.#"),1)=".",FALSE,TRUE)</formula>
    </cfRule>
    <cfRule type="expression" dxfId="1952" priority="1790">
      <formula>IF(RIGHT(TEXT(AM67,"0.#"),1)=".",TRUE,FALSE)</formula>
    </cfRule>
  </conditionalFormatting>
  <conditionalFormatting sqref="AM68">
    <cfRule type="expression" dxfId="1951" priority="1787">
      <formula>IF(RIGHT(TEXT(AM68,"0.#"),1)=".",FALSE,TRUE)</formula>
    </cfRule>
    <cfRule type="expression" dxfId="1950" priority="1788">
      <formula>IF(RIGHT(TEXT(AM68,"0.#"),1)=".",TRUE,FALSE)</formula>
    </cfRule>
  </conditionalFormatting>
  <conditionalFormatting sqref="AM69">
    <cfRule type="expression" dxfId="1949" priority="1785">
      <formula>IF(RIGHT(TEXT(AM69,"0.#"),1)=".",FALSE,TRUE)</formula>
    </cfRule>
    <cfRule type="expression" dxfId="1948" priority="1786">
      <formula>IF(RIGHT(TEXT(AM69,"0.#"),1)=".",TRUE,FALSE)</formula>
    </cfRule>
  </conditionalFormatting>
  <conditionalFormatting sqref="AQ67:AQ69">
    <cfRule type="expression" dxfId="1947" priority="1783">
      <formula>IF(RIGHT(TEXT(AQ67,"0.#"),1)=".",FALSE,TRUE)</formula>
    </cfRule>
    <cfRule type="expression" dxfId="1946" priority="1784">
      <formula>IF(RIGHT(TEXT(AQ67,"0.#"),1)=".",TRUE,FALSE)</formula>
    </cfRule>
  </conditionalFormatting>
  <conditionalFormatting sqref="AU67:AU69">
    <cfRule type="expression" dxfId="1945" priority="1781">
      <formula>IF(RIGHT(TEXT(AU67,"0.#"),1)=".",FALSE,TRUE)</formula>
    </cfRule>
    <cfRule type="expression" dxfId="1944" priority="1782">
      <formula>IF(RIGHT(TEXT(AU67,"0.#"),1)=".",TRUE,FALSE)</formula>
    </cfRule>
  </conditionalFormatting>
  <conditionalFormatting sqref="AE70">
    <cfRule type="expression" dxfId="1943" priority="1779">
      <formula>IF(RIGHT(TEXT(AE70,"0.#"),1)=".",FALSE,TRUE)</formula>
    </cfRule>
    <cfRule type="expression" dxfId="1942" priority="1780">
      <formula>IF(RIGHT(TEXT(AE70,"0.#"),1)=".",TRUE,FALSE)</formula>
    </cfRule>
  </conditionalFormatting>
  <conditionalFormatting sqref="AE71">
    <cfRule type="expression" dxfId="1941" priority="1777">
      <formula>IF(RIGHT(TEXT(AE71,"0.#"),1)=".",FALSE,TRUE)</formula>
    </cfRule>
    <cfRule type="expression" dxfId="1940" priority="1778">
      <formula>IF(RIGHT(TEXT(AE71,"0.#"),1)=".",TRUE,FALSE)</formula>
    </cfRule>
  </conditionalFormatting>
  <conditionalFormatting sqref="AE72">
    <cfRule type="expression" dxfId="1939" priority="1775">
      <formula>IF(RIGHT(TEXT(AE72,"0.#"),1)=".",FALSE,TRUE)</formula>
    </cfRule>
    <cfRule type="expression" dxfId="1938" priority="1776">
      <formula>IF(RIGHT(TEXT(AE72,"0.#"),1)=".",TRUE,FALSE)</formula>
    </cfRule>
  </conditionalFormatting>
  <conditionalFormatting sqref="AI72">
    <cfRule type="expression" dxfId="1937" priority="1773">
      <formula>IF(RIGHT(TEXT(AI72,"0.#"),1)=".",FALSE,TRUE)</formula>
    </cfRule>
    <cfRule type="expression" dxfId="1936" priority="1774">
      <formula>IF(RIGHT(TEXT(AI72,"0.#"),1)=".",TRUE,FALSE)</formula>
    </cfRule>
  </conditionalFormatting>
  <conditionalFormatting sqref="AI71">
    <cfRule type="expression" dxfId="1935" priority="1771">
      <formula>IF(RIGHT(TEXT(AI71,"0.#"),1)=".",FALSE,TRUE)</formula>
    </cfRule>
    <cfRule type="expression" dxfId="1934" priority="1772">
      <formula>IF(RIGHT(TEXT(AI71,"0.#"),1)=".",TRUE,FALSE)</formula>
    </cfRule>
  </conditionalFormatting>
  <conditionalFormatting sqref="AI70">
    <cfRule type="expression" dxfId="1933" priority="1769">
      <formula>IF(RIGHT(TEXT(AI70,"0.#"),1)=".",FALSE,TRUE)</formula>
    </cfRule>
    <cfRule type="expression" dxfId="1932" priority="1770">
      <formula>IF(RIGHT(TEXT(AI70,"0.#"),1)=".",TRUE,FALSE)</formula>
    </cfRule>
  </conditionalFormatting>
  <conditionalFormatting sqref="AM70">
    <cfRule type="expression" dxfId="1931" priority="1767">
      <formula>IF(RIGHT(TEXT(AM70,"0.#"),1)=".",FALSE,TRUE)</formula>
    </cfRule>
    <cfRule type="expression" dxfId="1930" priority="1768">
      <formula>IF(RIGHT(TEXT(AM70,"0.#"),1)=".",TRUE,FALSE)</formula>
    </cfRule>
  </conditionalFormatting>
  <conditionalFormatting sqref="AM71">
    <cfRule type="expression" dxfId="1929" priority="1765">
      <formula>IF(RIGHT(TEXT(AM71,"0.#"),1)=".",FALSE,TRUE)</formula>
    </cfRule>
    <cfRule type="expression" dxfId="1928" priority="1766">
      <formula>IF(RIGHT(TEXT(AM71,"0.#"),1)=".",TRUE,FALSE)</formula>
    </cfRule>
  </conditionalFormatting>
  <conditionalFormatting sqref="AM72">
    <cfRule type="expression" dxfId="1927" priority="1763">
      <formula>IF(RIGHT(TEXT(AM72,"0.#"),1)=".",FALSE,TRUE)</formula>
    </cfRule>
    <cfRule type="expression" dxfId="1926" priority="1764">
      <formula>IF(RIGHT(TEXT(AM72,"0.#"),1)=".",TRUE,FALSE)</formula>
    </cfRule>
  </conditionalFormatting>
  <conditionalFormatting sqref="AQ70:AQ72">
    <cfRule type="expression" dxfId="1925" priority="1761">
      <formula>IF(RIGHT(TEXT(AQ70,"0.#"),1)=".",FALSE,TRUE)</formula>
    </cfRule>
    <cfRule type="expression" dxfId="1924" priority="1762">
      <formula>IF(RIGHT(TEXT(AQ70,"0.#"),1)=".",TRUE,FALSE)</formula>
    </cfRule>
  </conditionalFormatting>
  <conditionalFormatting sqref="AU70:AU72">
    <cfRule type="expression" dxfId="1923" priority="1759">
      <formula>IF(RIGHT(TEXT(AU70,"0.#"),1)=".",FALSE,TRUE)</formula>
    </cfRule>
    <cfRule type="expression" dxfId="1922" priority="1760">
      <formula>IF(RIGHT(TEXT(AU70,"0.#"),1)=".",TRUE,FALSE)</formula>
    </cfRule>
  </conditionalFormatting>
  <conditionalFormatting sqref="AU656">
    <cfRule type="expression" dxfId="1921" priority="277">
      <formula>IF(RIGHT(TEXT(AU656,"0.#"),1)=".",FALSE,TRUE)</formula>
    </cfRule>
    <cfRule type="expression" dxfId="1920" priority="278">
      <formula>IF(RIGHT(TEXT(AU656,"0.#"),1)=".",TRUE,FALSE)</formula>
    </cfRule>
  </conditionalFormatting>
  <conditionalFormatting sqref="AI654">
    <cfRule type="expression" dxfId="1919" priority="275">
      <formula>IF(RIGHT(TEXT(AI654,"0.#"),1)=".",FALSE,TRUE)</formula>
    </cfRule>
    <cfRule type="expression" dxfId="1918" priority="276">
      <formula>IF(RIGHT(TEXT(AI654,"0.#"),1)=".",TRUE,FALSE)</formula>
    </cfRule>
  </conditionalFormatting>
  <conditionalFormatting sqref="AI655">
    <cfRule type="expression" dxfId="1917" priority="273">
      <formula>IF(RIGHT(TEXT(AI655,"0.#"),1)=".",FALSE,TRUE)</formula>
    </cfRule>
    <cfRule type="expression" dxfId="1916" priority="274">
      <formula>IF(RIGHT(TEXT(AI655,"0.#"),1)=".",TRUE,FALSE)</formula>
    </cfRule>
  </conditionalFormatting>
  <conditionalFormatting sqref="AI656">
    <cfRule type="expression" dxfId="1915" priority="271">
      <formula>IF(RIGHT(TEXT(AI656,"0.#"),1)=".",FALSE,TRUE)</formula>
    </cfRule>
    <cfRule type="expression" dxfId="1914" priority="272">
      <formula>IF(RIGHT(TEXT(AI656,"0.#"),1)=".",TRUE,FALSE)</formula>
    </cfRule>
  </conditionalFormatting>
  <conditionalFormatting sqref="AQ655">
    <cfRule type="expression" dxfId="1913" priority="269">
      <formula>IF(RIGHT(TEXT(AQ655,"0.#"),1)=".",FALSE,TRUE)</formula>
    </cfRule>
    <cfRule type="expression" dxfId="1912" priority="270">
      <formula>IF(RIGHT(TEXT(AQ655,"0.#"),1)=".",TRUE,FALSE)</formula>
    </cfRule>
  </conditionalFormatting>
  <conditionalFormatting sqref="AI696">
    <cfRule type="expression" dxfId="1911" priority="61">
      <formula>IF(RIGHT(TEXT(AI696,"0.#"),1)=".",FALSE,TRUE)</formula>
    </cfRule>
    <cfRule type="expression" dxfId="1910" priority="62">
      <formula>IF(RIGHT(TEXT(AI696,"0.#"),1)=".",TRUE,FALSE)</formula>
    </cfRule>
  </conditionalFormatting>
  <conditionalFormatting sqref="AQ694">
    <cfRule type="expression" dxfId="1909" priority="55">
      <formula>IF(RIGHT(TEXT(AQ694,"0.#"),1)=".",FALSE,TRUE)</formula>
    </cfRule>
    <cfRule type="expression" dxfId="1908" priority="56">
      <formula>IF(RIGHT(TEXT(AQ694,"0.#"),1)=".",TRUE,FALSE)</formula>
    </cfRule>
  </conditionalFormatting>
  <conditionalFormatting sqref="AL872:AO899">
    <cfRule type="expression" dxfId="1907" priority="1667">
      <formula>IF(AND(AL872&gt;=0, RIGHT(TEXT(AL872,"0.#"),1)&lt;&gt;"."),TRUE,FALSE)</formula>
    </cfRule>
    <cfRule type="expression" dxfId="1906" priority="1668">
      <formula>IF(AND(AL872&gt;=0, RIGHT(TEXT(AL872,"0.#"),1)="."),TRUE,FALSE)</formula>
    </cfRule>
    <cfRule type="expression" dxfId="1905" priority="1669">
      <formula>IF(AND(AL872&lt;0, RIGHT(TEXT(AL872,"0.#"),1)&lt;&gt;"."),TRUE,FALSE)</formula>
    </cfRule>
    <cfRule type="expression" dxfId="1904" priority="1670">
      <formula>IF(AND(AL872&lt;0, RIGHT(TEXT(AL872,"0.#"),1)="."),TRUE,FALSE)</formula>
    </cfRule>
  </conditionalFormatting>
  <conditionalFormatting sqref="AL870:AO871">
    <cfRule type="expression" dxfId="1903" priority="1661">
      <formula>IF(AND(AL870&gt;=0, RIGHT(TEXT(AL870,"0.#"),1)&lt;&gt;"."),TRUE,FALSE)</formula>
    </cfRule>
    <cfRule type="expression" dxfId="1902" priority="1662">
      <formula>IF(AND(AL870&gt;=0, RIGHT(TEXT(AL870,"0.#"),1)="."),TRUE,FALSE)</formula>
    </cfRule>
    <cfRule type="expression" dxfId="1901" priority="1663">
      <formula>IF(AND(AL870&lt;0, RIGHT(TEXT(AL870,"0.#"),1)&lt;&gt;"."),TRUE,FALSE)</formula>
    </cfRule>
    <cfRule type="expression" dxfId="1900" priority="1664">
      <formula>IF(AND(AL870&lt;0, RIGHT(TEXT(AL870,"0.#"),1)="."),TRUE,FALSE)</formula>
    </cfRule>
  </conditionalFormatting>
  <conditionalFormatting sqref="AL905:AO932">
    <cfRule type="expression" dxfId="1899" priority="1655">
      <formula>IF(AND(AL905&gt;=0, RIGHT(TEXT(AL905,"0.#"),1)&lt;&gt;"."),TRUE,FALSE)</formula>
    </cfRule>
    <cfRule type="expression" dxfId="1898" priority="1656">
      <formula>IF(AND(AL905&gt;=0, RIGHT(TEXT(AL905,"0.#"),1)="."),TRUE,FALSE)</formula>
    </cfRule>
    <cfRule type="expression" dxfId="1897" priority="1657">
      <formula>IF(AND(AL905&lt;0, RIGHT(TEXT(AL905,"0.#"),1)&lt;&gt;"."),TRUE,FALSE)</formula>
    </cfRule>
    <cfRule type="expression" dxfId="1896" priority="1658">
      <formula>IF(AND(AL905&lt;0, RIGHT(TEXT(AL905,"0.#"),1)="."),TRUE,FALSE)</formula>
    </cfRule>
  </conditionalFormatting>
  <conditionalFormatting sqref="AL903:AO904">
    <cfRule type="expression" dxfId="1895" priority="1649">
      <formula>IF(AND(AL903&gt;=0, RIGHT(TEXT(AL903,"0.#"),1)&lt;&gt;"."),TRUE,FALSE)</formula>
    </cfRule>
    <cfRule type="expression" dxfId="1894" priority="1650">
      <formula>IF(AND(AL903&gt;=0, RIGHT(TEXT(AL903,"0.#"),1)="."),TRUE,FALSE)</formula>
    </cfRule>
    <cfRule type="expression" dxfId="1893" priority="1651">
      <formula>IF(AND(AL903&lt;0, RIGHT(TEXT(AL903,"0.#"),1)&lt;&gt;"."),TRUE,FALSE)</formula>
    </cfRule>
    <cfRule type="expression" dxfId="1892" priority="1652">
      <formula>IF(AND(AL903&lt;0, RIGHT(TEXT(AL903,"0.#"),1)="."),TRUE,FALSE)</formula>
    </cfRule>
  </conditionalFormatting>
  <conditionalFormatting sqref="AL938:AO965">
    <cfRule type="expression" dxfId="1891" priority="1643">
      <formula>IF(AND(AL938&gt;=0, RIGHT(TEXT(AL938,"0.#"),1)&lt;&gt;"."),TRUE,FALSE)</formula>
    </cfRule>
    <cfRule type="expression" dxfId="1890" priority="1644">
      <formula>IF(AND(AL938&gt;=0, RIGHT(TEXT(AL938,"0.#"),1)="."),TRUE,FALSE)</formula>
    </cfRule>
    <cfRule type="expression" dxfId="1889" priority="1645">
      <formula>IF(AND(AL938&lt;0, RIGHT(TEXT(AL938,"0.#"),1)&lt;&gt;"."),TRUE,FALSE)</formula>
    </cfRule>
    <cfRule type="expression" dxfId="1888" priority="1646">
      <formula>IF(AND(AL938&lt;0, RIGHT(TEXT(AL938,"0.#"),1)="."),TRUE,FALSE)</formula>
    </cfRule>
  </conditionalFormatting>
  <conditionalFormatting sqref="AL936:AO937">
    <cfRule type="expression" dxfId="1887" priority="1637">
      <formula>IF(AND(AL936&gt;=0, RIGHT(TEXT(AL936,"0.#"),1)&lt;&gt;"."),TRUE,FALSE)</formula>
    </cfRule>
    <cfRule type="expression" dxfId="1886" priority="1638">
      <formula>IF(AND(AL936&gt;=0, RIGHT(TEXT(AL936,"0.#"),1)="."),TRUE,FALSE)</formula>
    </cfRule>
    <cfRule type="expression" dxfId="1885" priority="1639">
      <formula>IF(AND(AL936&lt;0, RIGHT(TEXT(AL936,"0.#"),1)&lt;&gt;"."),TRUE,FALSE)</formula>
    </cfRule>
    <cfRule type="expression" dxfId="1884" priority="1640">
      <formula>IF(AND(AL936&lt;0, RIGHT(TEXT(AL936,"0.#"),1)="."),TRUE,FALSE)</formula>
    </cfRule>
  </conditionalFormatting>
  <conditionalFormatting sqref="AL971:AO998">
    <cfRule type="expression" dxfId="1883" priority="1631">
      <formula>IF(AND(AL971&gt;=0, RIGHT(TEXT(AL971,"0.#"),1)&lt;&gt;"."),TRUE,FALSE)</formula>
    </cfRule>
    <cfRule type="expression" dxfId="1882" priority="1632">
      <formula>IF(AND(AL971&gt;=0, RIGHT(TEXT(AL971,"0.#"),1)="."),TRUE,FALSE)</formula>
    </cfRule>
    <cfRule type="expression" dxfId="1881" priority="1633">
      <formula>IF(AND(AL971&lt;0, RIGHT(TEXT(AL971,"0.#"),1)&lt;&gt;"."),TRUE,FALSE)</formula>
    </cfRule>
    <cfRule type="expression" dxfId="1880" priority="1634">
      <formula>IF(AND(AL971&lt;0, RIGHT(TEXT(AL971,"0.#"),1)="."),TRUE,FALSE)</formula>
    </cfRule>
  </conditionalFormatting>
  <conditionalFormatting sqref="AL969:AO970">
    <cfRule type="expression" dxfId="1879" priority="1625">
      <formula>IF(AND(AL969&gt;=0, RIGHT(TEXT(AL969,"0.#"),1)&lt;&gt;"."),TRUE,FALSE)</formula>
    </cfRule>
    <cfRule type="expression" dxfId="1878" priority="1626">
      <formula>IF(AND(AL969&gt;=0, RIGHT(TEXT(AL969,"0.#"),1)="."),TRUE,FALSE)</formula>
    </cfRule>
    <cfRule type="expression" dxfId="1877" priority="1627">
      <formula>IF(AND(AL969&lt;0, RIGHT(TEXT(AL969,"0.#"),1)&lt;&gt;"."),TRUE,FALSE)</formula>
    </cfRule>
    <cfRule type="expression" dxfId="1876" priority="1628">
      <formula>IF(AND(AL969&lt;0, RIGHT(TEXT(AL969,"0.#"),1)="."),TRUE,FALSE)</formula>
    </cfRule>
  </conditionalFormatting>
  <conditionalFormatting sqref="AL1004:AO1031">
    <cfRule type="expression" dxfId="1875" priority="1619">
      <formula>IF(AND(AL1004&gt;=0, RIGHT(TEXT(AL1004,"0.#"),1)&lt;&gt;"."),TRUE,FALSE)</formula>
    </cfRule>
    <cfRule type="expression" dxfId="1874" priority="1620">
      <formula>IF(AND(AL1004&gt;=0, RIGHT(TEXT(AL1004,"0.#"),1)="."),TRUE,FALSE)</formula>
    </cfRule>
    <cfRule type="expression" dxfId="1873" priority="1621">
      <formula>IF(AND(AL1004&lt;0, RIGHT(TEXT(AL1004,"0.#"),1)&lt;&gt;"."),TRUE,FALSE)</formula>
    </cfRule>
    <cfRule type="expression" dxfId="1872" priority="1622">
      <formula>IF(AND(AL1004&lt;0, RIGHT(TEXT(AL1004,"0.#"),1)="."),TRUE,FALSE)</formula>
    </cfRule>
  </conditionalFormatting>
  <conditionalFormatting sqref="AL1002:AO1003">
    <cfRule type="expression" dxfId="1871" priority="1613">
      <formula>IF(AND(AL1002&gt;=0, RIGHT(TEXT(AL1002,"0.#"),1)&lt;&gt;"."),TRUE,FALSE)</formula>
    </cfRule>
    <cfRule type="expression" dxfId="1870" priority="1614">
      <formula>IF(AND(AL1002&gt;=0, RIGHT(TEXT(AL1002,"0.#"),1)="."),TRUE,FALSE)</formula>
    </cfRule>
    <cfRule type="expression" dxfId="1869" priority="1615">
      <formula>IF(AND(AL1002&lt;0, RIGHT(TEXT(AL1002,"0.#"),1)&lt;&gt;"."),TRUE,FALSE)</formula>
    </cfRule>
    <cfRule type="expression" dxfId="1868" priority="1616">
      <formula>IF(AND(AL1002&lt;0, RIGHT(TEXT(AL1002,"0.#"),1)="."),TRUE,FALSE)</formula>
    </cfRule>
  </conditionalFormatting>
  <conditionalFormatting sqref="Y1002:Y1003">
    <cfRule type="expression" dxfId="1867" priority="1611">
      <formula>IF(RIGHT(TEXT(Y1002,"0.#"),1)=".",FALSE,TRUE)</formula>
    </cfRule>
    <cfRule type="expression" dxfId="1866" priority="1612">
      <formula>IF(RIGHT(TEXT(Y1002,"0.#"),1)=".",TRUE,FALSE)</formula>
    </cfRule>
  </conditionalFormatting>
  <conditionalFormatting sqref="AL1037:AO1064">
    <cfRule type="expression" dxfId="1865" priority="1607">
      <formula>IF(AND(AL1037&gt;=0, RIGHT(TEXT(AL1037,"0.#"),1)&lt;&gt;"."),TRUE,FALSE)</formula>
    </cfRule>
    <cfRule type="expression" dxfId="1864" priority="1608">
      <formula>IF(AND(AL1037&gt;=0, RIGHT(TEXT(AL1037,"0.#"),1)="."),TRUE,FALSE)</formula>
    </cfRule>
    <cfRule type="expression" dxfId="1863" priority="1609">
      <formula>IF(AND(AL1037&lt;0, RIGHT(TEXT(AL1037,"0.#"),1)&lt;&gt;"."),TRUE,FALSE)</formula>
    </cfRule>
    <cfRule type="expression" dxfId="1862" priority="1610">
      <formula>IF(AND(AL1037&lt;0, RIGHT(TEXT(AL1037,"0.#"),1)="."),TRUE,FALSE)</formula>
    </cfRule>
  </conditionalFormatting>
  <conditionalFormatting sqref="Y1037:Y1064">
    <cfRule type="expression" dxfId="1861" priority="1605">
      <formula>IF(RIGHT(TEXT(Y1037,"0.#"),1)=".",FALSE,TRUE)</formula>
    </cfRule>
    <cfRule type="expression" dxfId="1860" priority="1606">
      <formula>IF(RIGHT(TEXT(Y1037,"0.#"),1)=".",TRUE,FALSE)</formula>
    </cfRule>
  </conditionalFormatting>
  <conditionalFormatting sqref="AL1035:AO1036">
    <cfRule type="expression" dxfId="1859" priority="1601">
      <formula>IF(AND(AL1035&gt;=0, RIGHT(TEXT(AL1035,"0.#"),1)&lt;&gt;"."),TRUE,FALSE)</formula>
    </cfRule>
    <cfRule type="expression" dxfId="1858" priority="1602">
      <formula>IF(AND(AL1035&gt;=0, RIGHT(TEXT(AL1035,"0.#"),1)="."),TRUE,FALSE)</formula>
    </cfRule>
    <cfRule type="expression" dxfId="1857" priority="1603">
      <formula>IF(AND(AL1035&lt;0, RIGHT(TEXT(AL1035,"0.#"),1)&lt;&gt;"."),TRUE,FALSE)</formula>
    </cfRule>
    <cfRule type="expression" dxfId="1856" priority="1604">
      <formula>IF(AND(AL1035&lt;0, RIGHT(TEXT(AL1035,"0.#"),1)="."),TRUE,FALSE)</formula>
    </cfRule>
  </conditionalFormatting>
  <conditionalFormatting sqref="Y1035:Y1036">
    <cfRule type="expression" dxfId="1855" priority="1599">
      <formula>IF(RIGHT(TEXT(Y1035,"0.#"),1)=".",FALSE,TRUE)</formula>
    </cfRule>
    <cfRule type="expression" dxfId="1854" priority="1600">
      <formula>IF(RIGHT(TEXT(Y1035,"0.#"),1)=".",TRUE,FALSE)</formula>
    </cfRule>
  </conditionalFormatting>
  <conditionalFormatting sqref="AL1070:AO1097">
    <cfRule type="expression" dxfId="1853" priority="1595">
      <formula>IF(AND(AL1070&gt;=0, RIGHT(TEXT(AL1070,"0.#"),1)&lt;&gt;"."),TRUE,FALSE)</formula>
    </cfRule>
    <cfRule type="expression" dxfId="1852" priority="1596">
      <formula>IF(AND(AL1070&gt;=0, RIGHT(TEXT(AL1070,"0.#"),1)="."),TRUE,FALSE)</formula>
    </cfRule>
    <cfRule type="expression" dxfId="1851" priority="1597">
      <formula>IF(AND(AL1070&lt;0, RIGHT(TEXT(AL1070,"0.#"),1)&lt;&gt;"."),TRUE,FALSE)</formula>
    </cfRule>
    <cfRule type="expression" dxfId="1850" priority="1598">
      <formula>IF(AND(AL1070&lt;0, RIGHT(TEXT(AL1070,"0.#"),1)="."),TRUE,FALSE)</formula>
    </cfRule>
  </conditionalFormatting>
  <conditionalFormatting sqref="Y1070:Y1097">
    <cfRule type="expression" dxfId="1849" priority="1593">
      <formula>IF(RIGHT(TEXT(Y1070,"0.#"),1)=".",FALSE,TRUE)</formula>
    </cfRule>
    <cfRule type="expression" dxfId="1848" priority="1594">
      <formula>IF(RIGHT(TEXT(Y1070,"0.#"),1)=".",TRUE,FALSE)</formula>
    </cfRule>
  </conditionalFormatting>
  <conditionalFormatting sqref="AL1068:AO1069">
    <cfRule type="expression" dxfId="1847" priority="1589">
      <formula>IF(AND(AL1068&gt;=0, RIGHT(TEXT(AL1068,"0.#"),1)&lt;&gt;"."),TRUE,FALSE)</formula>
    </cfRule>
    <cfRule type="expression" dxfId="1846" priority="1590">
      <formula>IF(AND(AL1068&gt;=0, RIGHT(TEXT(AL1068,"0.#"),1)="."),TRUE,FALSE)</formula>
    </cfRule>
    <cfRule type="expression" dxfId="1845" priority="1591">
      <formula>IF(AND(AL1068&lt;0, RIGHT(TEXT(AL1068,"0.#"),1)&lt;&gt;"."),TRUE,FALSE)</formula>
    </cfRule>
    <cfRule type="expression" dxfId="1844" priority="1592">
      <formula>IF(AND(AL1068&lt;0, RIGHT(TEXT(AL1068,"0.#"),1)="."),TRUE,FALSE)</formula>
    </cfRule>
  </conditionalFormatting>
  <conditionalFormatting sqref="Y1068:Y1069">
    <cfRule type="expression" dxfId="1843" priority="1587">
      <formula>IF(RIGHT(TEXT(Y1068,"0.#"),1)=".",FALSE,TRUE)</formula>
    </cfRule>
    <cfRule type="expression" dxfId="1842" priority="1588">
      <formula>IF(RIGHT(TEXT(Y1068,"0.#"),1)=".",TRUE,FALSE)</formula>
    </cfRule>
  </conditionalFormatting>
  <conditionalFormatting sqref="AE39">
    <cfRule type="expression" dxfId="1841" priority="1585">
      <formula>IF(RIGHT(TEXT(AE39,"0.#"),1)=".",FALSE,TRUE)</formula>
    </cfRule>
    <cfRule type="expression" dxfId="1840" priority="1586">
      <formula>IF(RIGHT(TEXT(AE39,"0.#"),1)=".",TRUE,FALSE)</formula>
    </cfRule>
  </conditionalFormatting>
  <conditionalFormatting sqref="AM41">
    <cfRule type="expression" dxfId="1839" priority="1569">
      <formula>IF(RIGHT(TEXT(AM41,"0.#"),1)=".",FALSE,TRUE)</formula>
    </cfRule>
    <cfRule type="expression" dxfId="1838" priority="1570">
      <formula>IF(RIGHT(TEXT(AM41,"0.#"),1)=".",TRUE,FALSE)</formula>
    </cfRule>
  </conditionalFormatting>
  <conditionalFormatting sqref="AE40">
    <cfRule type="expression" dxfId="1837" priority="1583">
      <formula>IF(RIGHT(TEXT(AE40,"0.#"),1)=".",FALSE,TRUE)</formula>
    </cfRule>
    <cfRule type="expression" dxfId="1836" priority="1584">
      <formula>IF(RIGHT(TEXT(AE40,"0.#"),1)=".",TRUE,FALSE)</formula>
    </cfRule>
  </conditionalFormatting>
  <conditionalFormatting sqref="AE41">
    <cfRule type="expression" dxfId="1835" priority="1581">
      <formula>IF(RIGHT(TEXT(AE41,"0.#"),1)=".",FALSE,TRUE)</formula>
    </cfRule>
    <cfRule type="expression" dxfId="1834" priority="1582">
      <formula>IF(RIGHT(TEXT(AE41,"0.#"),1)=".",TRUE,FALSE)</formula>
    </cfRule>
  </conditionalFormatting>
  <conditionalFormatting sqref="AI41">
    <cfRule type="expression" dxfId="1833" priority="1579">
      <formula>IF(RIGHT(TEXT(AI41,"0.#"),1)=".",FALSE,TRUE)</formula>
    </cfRule>
    <cfRule type="expression" dxfId="1832" priority="1580">
      <formula>IF(RIGHT(TEXT(AI41,"0.#"),1)=".",TRUE,FALSE)</formula>
    </cfRule>
  </conditionalFormatting>
  <conditionalFormatting sqref="AI40">
    <cfRule type="expression" dxfId="1831" priority="1577">
      <formula>IF(RIGHT(TEXT(AI40,"0.#"),1)=".",FALSE,TRUE)</formula>
    </cfRule>
    <cfRule type="expression" dxfId="1830" priority="1578">
      <formula>IF(RIGHT(TEXT(AI40,"0.#"),1)=".",TRUE,FALSE)</formula>
    </cfRule>
  </conditionalFormatting>
  <conditionalFormatting sqref="AI39">
    <cfRule type="expression" dxfId="1829" priority="1575">
      <formula>IF(RIGHT(TEXT(AI39,"0.#"),1)=".",FALSE,TRUE)</formula>
    </cfRule>
    <cfRule type="expression" dxfId="1828" priority="1576">
      <formula>IF(RIGHT(TEXT(AI39,"0.#"),1)=".",TRUE,FALSE)</formula>
    </cfRule>
  </conditionalFormatting>
  <conditionalFormatting sqref="AM39">
    <cfRule type="expression" dxfId="1827" priority="1573">
      <formula>IF(RIGHT(TEXT(AM39,"0.#"),1)=".",FALSE,TRUE)</formula>
    </cfRule>
    <cfRule type="expression" dxfId="1826" priority="1574">
      <formula>IF(RIGHT(TEXT(AM39,"0.#"),1)=".",TRUE,FALSE)</formula>
    </cfRule>
  </conditionalFormatting>
  <conditionalFormatting sqref="AM40">
    <cfRule type="expression" dxfId="1825" priority="1571">
      <formula>IF(RIGHT(TEXT(AM40,"0.#"),1)=".",FALSE,TRUE)</formula>
    </cfRule>
    <cfRule type="expression" dxfId="1824" priority="1572">
      <formula>IF(RIGHT(TEXT(AM40,"0.#"),1)=".",TRUE,FALSE)</formula>
    </cfRule>
  </conditionalFormatting>
  <conditionalFormatting sqref="AQ39:AQ41">
    <cfRule type="expression" dxfId="1823" priority="1567">
      <formula>IF(RIGHT(TEXT(AQ39,"0.#"),1)=".",FALSE,TRUE)</formula>
    </cfRule>
    <cfRule type="expression" dxfId="1822" priority="1568">
      <formula>IF(RIGHT(TEXT(AQ39,"0.#"),1)=".",TRUE,FALSE)</formula>
    </cfRule>
  </conditionalFormatting>
  <conditionalFormatting sqref="AU39:AU41">
    <cfRule type="expression" dxfId="1821" priority="1565">
      <formula>IF(RIGHT(TEXT(AU39,"0.#"),1)=".",FALSE,TRUE)</formula>
    </cfRule>
    <cfRule type="expression" dxfId="1820" priority="1566">
      <formula>IF(RIGHT(TEXT(AU39,"0.#"),1)=".",TRUE,FALSE)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60">
    <cfRule type="expression" dxfId="27" priority="19">
      <formula>IF(RIGHT(TEXT(AM460,"0.#"),1)=".",FALSE,TRUE)</formula>
    </cfRule>
    <cfRule type="expression" dxfId="26" priority="20">
      <formula>IF(RIGHT(TEXT(AM460,"0.#"),1)=".",TRUE,FALSE)</formula>
    </cfRule>
  </conditionalFormatting>
  <conditionalFormatting sqref="AE459">
    <cfRule type="expression" dxfId="25" priority="27">
      <formula>IF(RIGHT(TEXT(AE459,"0.#"),1)=".",FALSE,TRUE)</formula>
    </cfRule>
    <cfRule type="expression" dxfId="24" priority="28">
      <formula>IF(RIGHT(TEXT(AE459,"0.#"),1)=".",TRUE,FALSE)</formula>
    </cfRule>
  </conditionalFormatting>
  <conditionalFormatting sqref="AE460">
    <cfRule type="expression" dxfId="23" priority="25">
      <formula>IF(RIGHT(TEXT(AE460,"0.#"),1)=".",FALSE,TRUE)</formula>
    </cfRule>
    <cfRule type="expression" dxfId="22" priority="26">
      <formula>IF(RIGHT(TEXT(AE460,"0.#"),1)=".",TRUE,FALSE)</formula>
    </cfRule>
  </conditionalFormatting>
  <conditionalFormatting sqref="AM458">
    <cfRule type="expression" dxfId="21" priority="23">
      <formula>IF(RIGHT(TEXT(AM458,"0.#"),1)=".",FALSE,TRUE)</formula>
    </cfRule>
    <cfRule type="expression" dxfId="20" priority="24">
      <formula>IF(RIGHT(TEXT(AM458,"0.#"),1)=".",TRUE,FALSE)</formula>
    </cfRule>
  </conditionalFormatting>
  <conditionalFormatting sqref="AM459">
    <cfRule type="expression" dxfId="19" priority="21">
      <formula>IF(RIGHT(TEXT(AM459,"0.#"),1)=".",FALSE,TRUE)</formula>
    </cfRule>
    <cfRule type="expression" dxfId="18" priority="22">
      <formula>IF(RIGHT(TEXT(AM459,"0.#"),1)=".",TRUE,FALSE)</formula>
    </cfRule>
  </conditionalFormatting>
  <conditionalFormatting sqref="AU458">
    <cfRule type="expression" dxfId="17" priority="17">
      <formula>IF(RIGHT(TEXT(AU458,"0.#"),1)=".",FALSE,TRUE)</formula>
    </cfRule>
    <cfRule type="expression" dxfId="16" priority="18">
      <formula>IF(RIGHT(TEXT(AU458,"0.#"),1)=".",TRUE,FALSE)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U460">
    <cfRule type="expression" dxfId="13" priority="13">
      <formula>IF(RIGHT(TEXT(AU460,"0.#"),1)=".",FALSE,TRUE)</formula>
    </cfRule>
    <cfRule type="expression" dxfId="12" priority="14">
      <formula>IF(RIGHT(TEXT(AU460,"0.#"),1)=".",TRUE,FALSE)</formula>
    </cfRule>
  </conditionalFormatting>
  <conditionalFormatting sqref="AI460">
    <cfRule type="expression" dxfId="11" priority="7">
      <formula>IF(RIGHT(TEXT(AI460,"0.#"),1)=".",FALSE,TRUE)</formula>
    </cfRule>
    <cfRule type="expression" dxfId="10" priority="8">
      <formula>IF(RIGHT(TEXT(AI460,"0.#"),1)=".",TRUE,FALSE)</formula>
    </cfRule>
  </conditionalFormatting>
  <conditionalFormatting sqref="AI458">
    <cfRule type="expression" dxfId="9" priority="11">
      <formula>IF(RIGHT(TEXT(AI458,"0.#"),1)=".",FALSE,TRUE)</formula>
    </cfRule>
    <cfRule type="expression" dxfId="8" priority="12">
      <formula>IF(RIGHT(TEXT(AI458,"0.#"),1)=".",TRUE,FALSE)</formula>
    </cfRule>
  </conditionalFormatting>
  <conditionalFormatting sqref="AI459">
    <cfRule type="expression" dxfId="7" priority="9">
      <formula>IF(RIGHT(TEXT(AI459,"0.#"),1)=".",FALSE,TRUE)</formula>
    </cfRule>
    <cfRule type="expression" dxfId="6" priority="10">
      <formula>IF(RIGHT(TEXT(AI459,"0.#"),1)=".",TRUE,FALSE)</formula>
    </cfRule>
  </conditionalFormatting>
  <conditionalFormatting sqref="AQ459">
    <cfRule type="expression" dxfId="5" priority="5">
      <formula>IF(RIGHT(TEXT(AQ459,"0.#"),1)=".",FALSE,TRUE)</formula>
    </cfRule>
    <cfRule type="expression" dxfId="4" priority="6">
      <formula>IF(RIGHT(TEXT(AQ459,"0.#"),1)=".",TRUE,FALSE)</formula>
    </cfRule>
  </conditionalFormatting>
  <conditionalFormatting sqref="AQ460">
    <cfRule type="expression" dxfId="3" priority="3">
      <formula>IF(RIGHT(TEXT(AQ460,"0.#"),1)=".",FALSE,TRUE)</formula>
    </cfRule>
    <cfRule type="expression" dxfId="2" priority="4">
      <formula>IF(RIGHT(TEXT(AQ460,"0.#"),1)=".",TRUE,FALSE)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508</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545</v>
      </c>
      <c r="M3" s="13" t="str">
        <f t="shared" ref="M3:M11" si="2">IF(L3="","",K3)</f>
        <v>文教及び科学振興</v>
      </c>
      <c r="N3" s="13" t="str">
        <f>IF(M3="",N2,IF(N2&lt;&gt;"",CONCATENATE(N2,"、",M3),M3))</f>
        <v>文教及び科学振興</v>
      </c>
      <c r="O3" s="13"/>
      <c r="P3" s="12" t="s">
        <v>192</v>
      </c>
      <c r="Q3" s="17" t="s">
        <v>544</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544</v>
      </c>
      <c r="R4" s="13" t="str">
        <f t="shared" si="3"/>
        <v>補助</v>
      </c>
      <c r="S4" s="13" t="str">
        <f t="shared" si="4"/>
        <v>委託・請負、補助</v>
      </c>
      <c r="T4" s="13"/>
      <c r="U4" s="32" t="s">
        <v>470</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463</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委託・請負、補助</v>
      </c>
      <c r="T6" s="13"/>
      <c r="W6" s="32" t="s">
        <v>272</v>
      </c>
      <c r="Y6" s="32" t="s">
        <v>77</v>
      </c>
      <c r="Z6" s="30"/>
      <c r="AA6" s="32" t="s">
        <v>80</v>
      </c>
      <c r="AB6" s="31"/>
      <c r="AC6" s="32" t="s">
        <v>258</v>
      </c>
      <c r="AD6" s="31"/>
      <c r="AE6" s="45" t="s">
        <v>536</v>
      </c>
      <c r="AF6" s="30"/>
      <c r="AG6" s="57" t="s">
        <v>530</v>
      </c>
      <c r="AI6" s="54" t="s">
        <v>466</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委託・請負、補助</v>
      </c>
      <c r="Q10" s="19"/>
      <c r="T10" s="13"/>
      <c r="W10" s="32" t="s">
        <v>276</v>
      </c>
      <c r="Y10" s="32" t="s">
        <v>85</v>
      </c>
      <c r="Z10" s="30"/>
      <c r="AA10" s="32" t="s">
        <v>88</v>
      </c>
      <c r="AB10" s="31"/>
      <c r="AC10" s="31"/>
      <c r="AD10" s="31"/>
      <c r="AE10" s="31"/>
      <c r="AF10" s="30"/>
      <c r="AG10" s="57" t="s">
        <v>516</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499</v>
      </c>
      <c r="B2" s="534"/>
      <c r="C2" s="534"/>
      <c r="D2" s="534"/>
      <c r="E2" s="534"/>
      <c r="F2" s="535"/>
      <c r="G2" s="540" t="s">
        <v>266</v>
      </c>
      <c r="H2" s="541"/>
      <c r="I2" s="541"/>
      <c r="J2" s="541"/>
      <c r="K2" s="541"/>
      <c r="L2" s="541"/>
      <c r="M2" s="541"/>
      <c r="N2" s="541"/>
      <c r="O2" s="542"/>
      <c r="P2" s="761" t="s">
        <v>60</v>
      </c>
      <c r="Q2" s="541"/>
      <c r="R2" s="541"/>
      <c r="S2" s="541"/>
      <c r="T2" s="541"/>
      <c r="U2" s="541"/>
      <c r="V2" s="541"/>
      <c r="W2" s="541"/>
      <c r="X2" s="542"/>
      <c r="Y2" s="1029"/>
      <c r="Z2" s="401"/>
      <c r="AA2" s="402"/>
      <c r="AB2" s="1033" t="s">
        <v>12</v>
      </c>
      <c r="AC2" s="1034"/>
      <c r="AD2" s="1035"/>
      <c r="AE2" s="369" t="s">
        <v>357</v>
      </c>
      <c r="AF2" s="369"/>
      <c r="AG2" s="369"/>
      <c r="AH2" s="369"/>
      <c r="AI2" s="369" t="s">
        <v>358</v>
      </c>
      <c r="AJ2" s="369"/>
      <c r="AK2" s="369"/>
      <c r="AL2" s="369"/>
      <c r="AM2" s="369" t="s">
        <v>364</v>
      </c>
      <c r="AN2" s="369"/>
      <c r="AO2" s="369"/>
      <c r="AP2" s="361"/>
      <c r="AQ2" s="137" t="s">
        <v>355</v>
      </c>
      <c r="AR2" s="129"/>
      <c r="AS2" s="129"/>
      <c r="AT2" s="130"/>
      <c r="AU2" s="366" t="s">
        <v>254</v>
      </c>
      <c r="AV2" s="366"/>
      <c r="AW2" s="366"/>
      <c r="AX2" s="367"/>
    </row>
    <row r="3" spans="1:50" ht="18.75" customHeight="1" x14ac:dyDescent="0.15">
      <c r="A3" s="533"/>
      <c r="B3" s="534"/>
      <c r="C3" s="534"/>
      <c r="D3" s="534"/>
      <c r="E3" s="534"/>
      <c r="F3" s="535"/>
      <c r="G3" s="543"/>
      <c r="H3" s="371"/>
      <c r="I3" s="371"/>
      <c r="J3" s="371"/>
      <c r="K3" s="371"/>
      <c r="L3" s="371"/>
      <c r="M3" s="371"/>
      <c r="N3" s="371"/>
      <c r="O3" s="544"/>
      <c r="P3" s="556"/>
      <c r="Q3" s="371"/>
      <c r="R3" s="371"/>
      <c r="S3" s="371"/>
      <c r="T3" s="371"/>
      <c r="U3" s="371"/>
      <c r="V3" s="371"/>
      <c r="W3" s="371"/>
      <c r="X3" s="544"/>
      <c r="Y3" s="1030"/>
      <c r="Z3" s="1031"/>
      <c r="AA3" s="1032"/>
      <c r="AB3" s="1036"/>
      <c r="AC3" s="1037"/>
      <c r="AD3" s="1038"/>
      <c r="AE3" s="370"/>
      <c r="AF3" s="370"/>
      <c r="AG3" s="370"/>
      <c r="AH3" s="370"/>
      <c r="AI3" s="370"/>
      <c r="AJ3" s="370"/>
      <c r="AK3" s="370"/>
      <c r="AL3" s="370"/>
      <c r="AM3" s="370"/>
      <c r="AN3" s="370"/>
      <c r="AO3" s="370"/>
      <c r="AP3" s="332"/>
      <c r="AQ3" s="264"/>
      <c r="AR3" s="265"/>
      <c r="AS3" s="132" t="s">
        <v>356</v>
      </c>
      <c r="AT3" s="133"/>
      <c r="AU3" s="265"/>
      <c r="AV3" s="265"/>
      <c r="AW3" s="371" t="s">
        <v>301</v>
      </c>
      <c r="AX3" s="372"/>
    </row>
    <row r="4" spans="1:50" ht="22.5" customHeight="1" x14ac:dyDescent="0.15">
      <c r="A4" s="536"/>
      <c r="B4" s="534"/>
      <c r="C4" s="534"/>
      <c r="D4" s="534"/>
      <c r="E4" s="534"/>
      <c r="F4" s="535"/>
      <c r="G4" s="510"/>
      <c r="H4" s="1039"/>
      <c r="I4" s="1039"/>
      <c r="J4" s="1039"/>
      <c r="K4" s="1039"/>
      <c r="L4" s="1039"/>
      <c r="M4" s="1039"/>
      <c r="N4" s="1039"/>
      <c r="O4" s="1040"/>
      <c r="P4" s="121"/>
      <c r="Q4" s="1047"/>
      <c r="R4" s="1047"/>
      <c r="S4" s="1047"/>
      <c r="T4" s="1047"/>
      <c r="U4" s="1047"/>
      <c r="V4" s="1047"/>
      <c r="W4" s="1047"/>
      <c r="X4" s="1048"/>
      <c r="Y4" s="1025" t="s">
        <v>13</v>
      </c>
      <c r="Z4" s="1026"/>
      <c r="AA4" s="1027"/>
      <c r="AB4" s="521"/>
      <c r="AC4" s="1028"/>
      <c r="AD4" s="1028"/>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7"/>
      <c r="B5" s="538"/>
      <c r="C5" s="538"/>
      <c r="D5" s="538"/>
      <c r="E5" s="538"/>
      <c r="F5" s="539"/>
      <c r="G5" s="1041"/>
      <c r="H5" s="1042"/>
      <c r="I5" s="1042"/>
      <c r="J5" s="1042"/>
      <c r="K5" s="1042"/>
      <c r="L5" s="1042"/>
      <c r="M5" s="1042"/>
      <c r="N5" s="1042"/>
      <c r="O5" s="1043"/>
      <c r="P5" s="1049"/>
      <c r="Q5" s="1049"/>
      <c r="R5" s="1049"/>
      <c r="S5" s="1049"/>
      <c r="T5" s="1049"/>
      <c r="U5" s="1049"/>
      <c r="V5" s="1049"/>
      <c r="W5" s="1049"/>
      <c r="X5" s="1050"/>
      <c r="Y5" s="282" t="s">
        <v>55</v>
      </c>
      <c r="Z5" s="1022"/>
      <c r="AA5" s="1023"/>
      <c r="AB5" s="491"/>
      <c r="AC5" s="1024"/>
      <c r="AD5" s="1024"/>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7"/>
      <c r="B6" s="538"/>
      <c r="C6" s="538"/>
      <c r="D6" s="538"/>
      <c r="E6" s="538"/>
      <c r="F6" s="539"/>
      <c r="G6" s="1044"/>
      <c r="H6" s="1045"/>
      <c r="I6" s="1045"/>
      <c r="J6" s="1045"/>
      <c r="K6" s="1045"/>
      <c r="L6" s="1045"/>
      <c r="M6" s="1045"/>
      <c r="N6" s="1045"/>
      <c r="O6" s="1046"/>
      <c r="P6" s="1051"/>
      <c r="Q6" s="1051"/>
      <c r="R6" s="1051"/>
      <c r="S6" s="1051"/>
      <c r="T6" s="1051"/>
      <c r="U6" s="1051"/>
      <c r="V6" s="1051"/>
      <c r="W6" s="1051"/>
      <c r="X6" s="1052"/>
      <c r="Y6" s="1053" t="s">
        <v>14</v>
      </c>
      <c r="Z6" s="1022"/>
      <c r="AA6" s="1023"/>
      <c r="AB6" s="445" t="s">
        <v>302</v>
      </c>
      <c r="AC6" s="1054"/>
      <c r="AD6" s="1054"/>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87" t="s">
        <v>534</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33" t="s">
        <v>499</v>
      </c>
      <c r="B9" s="534"/>
      <c r="C9" s="534"/>
      <c r="D9" s="534"/>
      <c r="E9" s="534"/>
      <c r="F9" s="535"/>
      <c r="G9" s="540" t="s">
        <v>266</v>
      </c>
      <c r="H9" s="541"/>
      <c r="I9" s="541"/>
      <c r="J9" s="541"/>
      <c r="K9" s="541"/>
      <c r="L9" s="541"/>
      <c r="M9" s="541"/>
      <c r="N9" s="541"/>
      <c r="O9" s="542"/>
      <c r="P9" s="761" t="s">
        <v>60</v>
      </c>
      <c r="Q9" s="541"/>
      <c r="R9" s="541"/>
      <c r="S9" s="541"/>
      <c r="T9" s="541"/>
      <c r="U9" s="541"/>
      <c r="V9" s="541"/>
      <c r="W9" s="541"/>
      <c r="X9" s="542"/>
      <c r="Y9" s="1029"/>
      <c r="Z9" s="401"/>
      <c r="AA9" s="402"/>
      <c r="AB9" s="1033" t="s">
        <v>12</v>
      </c>
      <c r="AC9" s="1034"/>
      <c r="AD9" s="1035"/>
      <c r="AE9" s="369" t="s">
        <v>357</v>
      </c>
      <c r="AF9" s="369"/>
      <c r="AG9" s="369"/>
      <c r="AH9" s="369"/>
      <c r="AI9" s="369" t="s">
        <v>358</v>
      </c>
      <c r="AJ9" s="369"/>
      <c r="AK9" s="369"/>
      <c r="AL9" s="369"/>
      <c r="AM9" s="369" t="s">
        <v>364</v>
      </c>
      <c r="AN9" s="369"/>
      <c r="AO9" s="369"/>
      <c r="AP9" s="361"/>
      <c r="AQ9" s="137" t="s">
        <v>355</v>
      </c>
      <c r="AR9" s="129"/>
      <c r="AS9" s="129"/>
      <c r="AT9" s="130"/>
      <c r="AU9" s="366" t="s">
        <v>254</v>
      </c>
      <c r="AV9" s="366"/>
      <c r="AW9" s="366"/>
      <c r="AX9" s="367"/>
    </row>
    <row r="10" spans="1:50" ht="18.75" customHeight="1" x14ac:dyDescent="0.15">
      <c r="A10" s="533"/>
      <c r="B10" s="534"/>
      <c r="C10" s="534"/>
      <c r="D10" s="534"/>
      <c r="E10" s="534"/>
      <c r="F10" s="535"/>
      <c r="G10" s="543"/>
      <c r="H10" s="371"/>
      <c r="I10" s="371"/>
      <c r="J10" s="371"/>
      <c r="K10" s="371"/>
      <c r="L10" s="371"/>
      <c r="M10" s="371"/>
      <c r="N10" s="371"/>
      <c r="O10" s="544"/>
      <c r="P10" s="556"/>
      <c r="Q10" s="371"/>
      <c r="R10" s="371"/>
      <c r="S10" s="371"/>
      <c r="T10" s="371"/>
      <c r="U10" s="371"/>
      <c r="V10" s="371"/>
      <c r="W10" s="371"/>
      <c r="X10" s="544"/>
      <c r="Y10" s="1030"/>
      <c r="Z10" s="1031"/>
      <c r="AA10" s="1032"/>
      <c r="AB10" s="1036"/>
      <c r="AC10" s="1037"/>
      <c r="AD10" s="1038"/>
      <c r="AE10" s="370"/>
      <c r="AF10" s="370"/>
      <c r="AG10" s="370"/>
      <c r="AH10" s="370"/>
      <c r="AI10" s="370"/>
      <c r="AJ10" s="370"/>
      <c r="AK10" s="370"/>
      <c r="AL10" s="370"/>
      <c r="AM10" s="370"/>
      <c r="AN10" s="370"/>
      <c r="AO10" s="370"/>
      <c r="AP10" s="332"/>
      <c r="AQ10" s="264"/>
      <c r="AR10" s="265"/>
      <c r="AS10" s="132" t="s">
        <v>356</v>
      </c>
      <c r="AT10" s="133"/>
      <c r="AU10" s="265"/>
      <c r="AV10" s="265"/>
      <c r="AW10" s="371" t="s">
        <v>301</v>
      </c>
      <c r="AX10" s="372"/>
    </row>
    <row r="11" spans="1:50" ht="22.5" customHeight="1" x14ac:dyDescent="0.15">
      <c r="A11" s="536"/>
      <c r="B11" s="534"/>
      <c r="C11" s="534"/>
      <c r="D11" s="534"/>
      <c r="E11" s="534"/>
      <c r="F11" s="535"/>
      <c r="G11" s="510"/>
      <c r="H11" s="1039"/>
      <c r="I11" s="1039"/>
      <c r="J11" s="1039"/>
      <c r="K11" s="1039"/>
      <c r="L11" s="1039"/>
      <c r="M11" s="1039"/>
      <c r="N11" s="1039"/>
      <c r="O11" s="1040"/>
      <c r="P11" s="121"/>
      <c r="Q11" s="1047"/>
      <c r="R11" s="1047"/>
      <c r="S11" s="1047"/>
      <c r="T11" s="1047"/>
      <c r="U11" s="1047"/>
      <c r="V11" s="1047"/>
      <c r="W11" s="1047"/>
      <c r="X11" s="1048"/>
      <c r="Y11" s="1025" t="s">
        <v>13</v>
      </c>
      <c r="Z11" s="1026"/>
      <c r="AA11" s="1027"/>
      <c r="AB11" s="521"/>
      <c r="AC11" s="1028"/>
      <c r="AD11" s="1028"/>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7"/>
      <c r="B12" s="538"/>
      <c r="C12" s="538"/>
      <c r="D12" s="538"/>
      <c r="E12" s="538"/>
      <c r="F12" s="539"/>
      <c r="G12" s="1041"/>
      <c r="H12" s="1042"/>
      <c r="I12" s="1042"/>
      <c r="J12" s="1042"/>
      <c r="K12" s="1042"/>
      <c r="L12" s="1042"/>
      <c r="M12" s="1042"/>
      <c r="N12" s="1042"/>
      <c r="O12" s="1043"/>
      <c r="P12" s="1049"/>
      <c r="Q12" s="1049"/>
      <c r="R12" s="1049"/>
      <c r="S12" s="1049"/>
      <c r="T12" s="1049"/>
      <c r="U12" s="1049"/>
      <c r="V12" s="1049"/>
      <c r="W12" s="1049"/>
      <c r="X12" s="1050"/>
      <c r="Y12" s="282" t="s">
        <v>55</v>
      </c>
      <c r="Z12" s="1022"/>
      <c r="AA12" s="1023"/>
      <c r="AB12" s="491"/>
      <c r="AC12" s="1024"/>
      <c r="AD12" s="1024"/>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42"/>
      <c r="B13" s="643"/>
      <c r="C13" s="643"/>
      <c r="D13" s="643"/>
      <c r="E13" s="643"/>
      <c r="F13" s="644"/>
      <c r="G13" s="1044"/>
      <c r="H13" s="1045"/>
      <c r="I13" s="1045"/>
      <c r="J13" s="1045"/>
      <c r="K13" s="1045"/>
      <c r="L13" s="1045"/>
      <c r="M13" s="1045"/>
      <c r="N13" s="1045"/>
      <c r="O13" s="1046"/>
      <c r="P13" s="1051"/>
      <c r="Q13" s="1051"/>
      <c r="R13" s="1051"/>
      <c r="S13" s="1051"/>
      <c r="T13" s="1051"/>
      <c r="U13" s="1051"/>
      <c r="V13" s="1051"/>
      <c r="W13" s="1051"/>
      <c r="X13" s="1052"/>
      <c r="Y13" s="1053" t="s">
        <v>14</v>
      </c>
      <c r="Z13" s="1022"/>
      <c r="AA13" s="1023"/>
      <c r="AB13" s="445" t="s">
        <v>302</v>
      </c>
      <c r="AC13" s="1054"/>
      <c r="AD13" s="1054"/>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87" t="s">
        <v>534</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33" t="s">
        <v>499</v>
      </c>
      <c r="B16" s="534"/>
      <c r="C16" s="534"/>
      <c r="D16" s="534"/>
      <c r="E16" s="534"/>
      <c r="F16" s="535"/>
      <c r="G16" s="540" t="s">
        <v>266</v>
      </c>
      <c r="H16" s="541"/>
      <c r="I16" s="541"/>
      <c r="J16" s="541"/>
      <c r="K16" s="541"/>
      <c r="L16" s="541"/>
      <c r="M16" s="541"/>
      <c r="N16" s="541"/>
      <c r="O16" s="542"/>
      <c r="P16" s="761" t="s">
        <v>60</v>
      </c>
      <c r="Q16" s="541"/>
      <c r="R16" s="541"/>
      <c r="S16" s="541"/>
      <c r="T16" s="541"/>
      <c r="U16" s="541"/>
      <c r="V16" s="541"/>
      <c r="W16" s="541"/>
      <c r="X16" s="542"/>
      <c r="Y16" s="1029"/>
      <c r="Z16" s="401"/>
      <c r="AA16" s="402"/>
      <c r="AB16" s="1033" t="s">
        <v>12</v>
      </c>
      <c r="AC16" s="1034"/>
      <c r="AD16" s="1035"/>
      <c r="AE16" s="369" t="s">
        <v>357</v>
      </c>
      <c r="AF16" s="369"/>
      <c r="AG16" s="369"/>
      <c r="AH16" s="369"/>
      <c r="AI16" s="369" t="s">
        <v>358</v>
      </c>
      <c r="AJ16" s="369"/>
      <c r="AK16" s="369"/>
      <c r="AL16" s="369"/>
      <c r="AM16" s="369" t="s">
        <v>364</v>
      </c>
      <c r="AN16" s="369"/>
      <c r="AO16" s="369"/>
      <c r="AP16" s="361"/>
      <c r="AQ16" s="137" t="s">
        <v>355</v>
      </c>
      <c r="AR16" s="129"/>
      <c r="AS16" s="129"/>
      <c r="AT16" s="130"/>
      <c r="AU16" s="366" t="s">
        <v>254</v>
      </c>
      <c r="AV16" s="366"/>
      <c r="AW16" s="366"/>
      <c r="AX16" s="367"/>
    </row>
    <row r="17" spans="1:50" ht="18.75" customHeight="1" x14ac:dyDescent="0.15">
      <c r="A17" s="533"/>
      <c r="B17" s="534"/>
      <c r="C17" s="534"/>
      <c r="D17" s="534"/>
      <c r="E17" s="534"/>
      <c r="F17" s="535"/>
      <c r="G17" s="543"/>
      <c r="H17" s="371"/>
      <c r="I17" s="371"/>
      <c r="J17" s="371"/>
      <c r="K17" s="371"/>
      <c r="L17" s="371"/>
      <c r="M17" s="371"/>
      <c r="N17" s="371"/>
      <c r="O17" s="544"/>
      <c r="P17" s="556"/>
      <c r="Q17" s="371"/>
      <c r="R17" s="371"/>
      <c r="S17" s="371"/>
      <c r="T17" s="371"/>
      <c r="U17" s="371"/>
      <c r="V17" s="371"/>
      <c r="W17" s="371"/>
      <c r="X17" s="544"/>
      <c r="Y17" s="1030"/>
      <c r="Z17" s="1031"/>
      <c r="AA17" s="1032"/>
      <c r="AB17" s="1036"/>
      <c r="AC17" s="1037"/>
      <c r="AD17" s="1038"/>
      <c r="AE17" s="370"/>
      <c r="AF17" s="370"/>
      <c r="AG17" s="370"/>
      <c r="AH17" s="370"/>
      <c r="AI17" s="370"/>
      <c r="AJ17" s="370"/>
      <c r="AK17" s="370"/>
      <c r="AL17" s="370"/>
      <c r="AM17" s="370"/>
      <c r="AN17" s="370"/>
      <c r="AO17" s="370"/>
      <c r="AP17" s="332"/>
      <c r="AQ17" s="264"/>
      <c r="AR17" s="265"/>
      <c r="AS17" s="132" t="s">
        <v>356</v>
      </c>
      <c r="AT17" s="133"/>
      <c r="AU17" s="265"/>
      <c r="AV17" s="265"/>
      <c r="AW17" s="371" t="s">
        <v>301</v>
      </c>
      <c r="AX17" s="372"/>
    </row>
    <row r="18" spans="1:50" ht="22.5" customHeight="1" x14ac:dyDescent="0.15">
      <c r="A18" s="536"/>
      <c r="B18" s="534"/>
      <c r="C18" s="534"/>
      <c r="D18" s="534"/>
      <c r="E18" s="534"/>
      <c r="F18" s="535"/>
      <c r="G18" s="510"/>
      <c r="H18" s="1039"/>
      <c r="I18" s="1039"/>
      <c r="J18" s="1039"/>
      <c r="K18" s="1039"/>
      <c r="L18" s="1039"/>
      <c r="M18" s="1039"/>
      <c r="N18" s="1039"/>
      <c r="O18" s="1040"/>
      <c r="P18" s="121"/>
      <c r="Q18" s="1047"/>
      <c r="R18" s="1047"/>
      <c r="S18" s="1047"/>
      <c r="T18" s="1047"/>
      <c r="U18" s="1047"/>
      <c r="V18" s="1047"/>
      <c r="W18" s="1047"/>
      <c r="X18" s="1048"/>
      <c r="Y18" s="1025" t="s">
        <v>13</v>
      </c>
      <c r="Z18" s="1026"/>
      <c r="AA18" s="1027"/>
      <c r="AB18" s="521"/>
      <c r="AC18" s="1028"/>
      <c r="AD18" s="1028"/>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7"/>
      <c r="B19" s="538"/>
      <c r="C19" s="538"/>
      <c r="D19" s="538"/>
      <c r="E19" s="538"/>
      <c r="F19" s="539"/>
      <c r="G19" s="1041"/>
      <c r="H19" s="1042"/>
      <c r="I19" s="1042"/>
      <c r="J19" s="1042"/>
      <c r="K19" s="1042"/>
      <c r="L19" s="1042"/>
      <c r="M19" s="1042"/>
      <c r="N19" s="1042"/>
      <c r="O19" s="1043"/>
      <c r="P19" s="1049"/>
      <c r="Q19" s="1049"/>
      <c r="R19" s="1049"/>
      <c r="S19" s="1049"/>
      <c r="T19" s="1049"/>
      <c r="U19" s="1049"/>
      <c r="V19" s="1049"/>
      <c r="W19" s="1049"/>
      <c r="X19" s="1050"/>
      <c r="Y19" s="282" t="s">
        <v>55</v>
      </c>
      <c r="Z19" s="1022"/>
      <c r="AA19" s="1023"/>
      <c r="AB19" s="491"/>
      <c r="AC19" s="1024"/>
      <c r="AD19" s="1024"/>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42"/>
      <c r="B20" s="643"/>
      <c r="C20" s="643"/>
      <c r="D20" s="643"/>
      <c r="E20" s="643"/>
      <c r="F20" s="644"/>
      <c r="G20" s="1044"/>
      <c r="H20" s="1045"/>
      <c r="I20" s="1045"/>
      <c r="J20" s="1045"/>
      <c r="K20" s="1045"/>
      <c r="L20" s="1045"/>
      <c r="M20" s="1045"/>
      <c r="N20" s="1045"/>
      <c r="O20" s="1046"/>
      <c r="P20" s="1051"/>
      <c r="Q20" s="1051"/>
      <c r="R20" s="1051"/>
      <c r="S20" s="1051"/>
      <c r="T20" s="1051"/>
      <c r="U20" s="1051"/>
      <c r="V20" s="1051"/>
      <c r="W20" s="1051"/>
      <c r="X20" s="1052"/>
      <c r="Y20" s="1053" t="s">
        <v>14</v>
      </c>
      <c r="Z20" s="1022"/>
      <c r="AA20" s="1023"/>
      <c r="AB20" s="445" t="s">
        <v>302</v>
      </c>
      <c r="AC20" s="1054"/>
      <c r="AD20" s="1054"/>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87" t="s">
        <v>534</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33" t="s">
        <v>499</v>
      </c>
      <c r="B23" s="534"/>
      <c r="C23" s="534"/>
      <c r="D23" s="534"/>
      <c r="E23" s="534"/>
      <c r="F23" s="535"/>
      <c r="G23" s="540" t="s">
        <v>266</v>
      </c>
      <c r="H23" s="541"/>
      <c r="I23" s="541"/>
      <c r="J23" s="541"/>
      <c r="K23" s="541"/>
      <c r="L23" s="541"/>
      <c r="M23" s="541"/>
      <c r="N23" s="541"/>
      <c r="O23" s="542"/>
      <c r="P23" s="761" t="s">
        <v>60</v>
      </c>
      <c r="Q23" s="541"/>
      <c r="R23" s="541"/>
      <c r="S23" s="541"/>
      <c r="T23" s="541"/>
      <c r="U23" s="541"/>
      <c r="V23" s="541"/>
      <c r="W23" s="541"/>
      <c r="X23" s="542"/>
      <c r="Y23" s="1029"/>
      <c r="Z23" s="401"/>
      <c r="AA23" s="402"/>
      <c r="AB23" s="1033" t="s">
        <v>12</v>
      </c>
      <c r="AC23" s="1034"/>
      <c r="AD23" s="1035"/>
      <c r="AE23" s="369" t="s">
        <v>357</v>
      </c>
      <c r="AF23" s="369"/>
      <c r="AG23" s="369"/>
      <c r="AH23" s="369"/>
      <c r="AI23" s="369" t="s">
        <v>358</v>
      </c>
      <c r="AJ23" s="369"/>
      <c r="AK23" s="369"/>
      <c r="AL23" s="369"/>
      <c r="AM23" s="369" t="s">
        <v>364</v>
      </c>
      <c r="AN23" s="369"/>
      <c r="AO23" s="369"/>
      <c r="AP23" s="361"/>
      <c r="AQ23" s="137" t="s">
        <v>355</v>
      </c>
      <c r="AR23" s="129"/>
      <c r="AS23" s="129"/>
      <c r="AT23" s="130"/>
      <c r="AU23" s="366" t="s">
        <v>254</v>
      </c>
      <c r="AV23" s="366"/>
      <c r="AW23" s="366"/>
      <c r="AX23" s="367"/>
    </row>
    <row r="24" spans="1:50" ht="18.75" customHeight="1" x14ac:dyDescent="0.15">
      <c r="A24" s="533"/>
      <c r="B24" s="534"/>
      <c r="C24" s="534"/>
      <c r="D24" s="534"/>
      <c r="E24" s="534"/>
      <c r="F24" s="535"/>
      <c r="G24" s="543"/>
      <c r="H24" s="371"/>
      <c r="I24" s="371"/>
      <c r="J24" s="371"/>
      <c r="K24" s="371"/>
      <c r="L24" s="371"/>
      <c r="M24" s="371"/>
      <c r="N24" s="371"/>
      <c r="O24" s="544"/>
      <c r="P24" s="556"/>
      <c r="Q24" s="371"/>
      <c r="R24" s="371"/>
      <c r="S24" s="371"/>
      <c r="T24" s="371"/>
      <c r="U24" s="371"/>
      <c r="V24" s="371"/>
      <c r="W24" s="371"/>
      <c r="X24" s="544"/>
      <c r="Y24" s="1030"/>
      <c r="Z24" s="1031"/>
      <c r="AA24" s="1032"/>
      <c r="AB24" s="1036"/>
      <c r="AC24" s="1037"/>
      <c r="AD24" s="1038"/>
      <c r="AE24" s="370"/>
      <c r="AF24" s="370"/>
      <c r="AG24" s="370"/>
      <c r="AH24" s="370"/>
      <c r="AI24" s="370"/>
      <c r="AJ24" s="370"/>
      <c r="AK24" s="370"/>
      <c r="AL24" s="370"/>
      <c r="AM24" s="370"/>
      <c r="AN24" s="370"/>
      <c r="AO24" s="370"/>
      <c r="AP24" s="332"/>
      <c r="AQ24" s="264"/>
      <c r="AR24" s="265"/>
      <c r="AS24" s="132" t="s">
        <v>356</v>
      </c>
      <c r="AT24" s="133"/>
      <c r="AU24" s="265"/>
      <c r="AV24" s="265"/>
      <c r="AW24" s="371" t="s">
        <v>301</v>
      </c>
      <c r="AX24" s="372"/>
    </row>
    <row r="25" spans="1:50" ht="22.5" customHeight="1" x14ac:dyDescent="0.15">
      <c r="A25" s="536"/>
      <c r="B25" s="534"/>
      <c r="C25" s="534"/>
      <c r="D25" s="534"/>
      <c r="E25" s="534"/>
      <c r="F25" s="535"/>
      <c r="G25" s="510"/>
      <c r="H25" s="1039"/>
      <c r="I25" s="1039"/>
      <c r="J25" s="1039"/>
      <c r="K25" s="1039"/>
      <c r="L25" s="1039"/>
      <c r="M25" s="1039"/>
      <c r="N25" s="1039"/>
      <c r="O25" s="1040"/>
      <c r="P25" s="121"/>
      <c r="Q25" s="1047"/>
      <c r="R25" s="1047"/>
      <c r="S25" s="1047"/>
      <c r="T25" s="1047"/>
      <c r="U25" s="1047"/>
      <c r="V25" s="1047"/>
      <c r="W25" s="1047"/>
      <c r="X25" s="1048"/>
      <c r="Y25" s="1025" t="s">
        <v>13</v>
      </c>
      <c r="Z25" s="1026"/>
      <c r="AA25" s="1027"/>
      <c r="AB25" s="521"/>
      <c r="AC25" s="1028"/>
      <c r="AD25" s="1028"/>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7"/>
      <c r="B26" s="538"/>
      <c r="C26" s="538"/>
      <c r="D26" s="538"/>
      <c r="E26" s="538"/>
      <c r="F26" s="539"/>
      <c r="G26" s="1041"/>
      <c r="H26" s="1042"/>
      <c r="I26" s="1042"/>
      <c r="J26" s="1042"/>
      <c r="K26" s="1042"/>
      <c r="L26" s="1042"/>
      <c r="M26" s="1042"/>
      <c r="N26" s="1042"/>
      <c r="O26" s="1043"/>
      <c r="P26" s="1049"/>
      <c r="Q26" s="1049"/>
      <c r="R26" s="1049"/>
      <c r="S26" s="1049"/>
      <c r="T26" s="1049"/>
      <c r="U26" s="1049"/>
      <c r="V26" s="1049"/>
      <c r="W26" s="1049"/>
      <c r="X26" s="1050"/>
      <c r="Y26" s="282" t="s">
        <v>55</v>
      </c>
      <c r="Z26" s="1022"/>
      <c r="AA26" s="1023"/>
      <c r="AB26" s="491"/>
      <c r="AC26" s="1024"/>
      <c r="AD26" s="1024"/>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42"/>
      <c r="B27" s="643"/>
      <c r="C27" s="643"/>
      <c r="D27" s="643"/>
      <c r="E27" s="643"/>
      <c r="F27" s="644"/>
      <c r="G27" s="1044"/>
      <c r="H27" s="1045"/>
      <c r="I27" s="1045"/>
      <c r="J27" s="1045"/>
      <c r="K27" s="1045"/>
      <c r="L27" s="1045"/>
      <c r="M27" s="1045"/>
      <c r="N27" s="1045"/>
      <c r="O27" s="1046"/>
      <c r="P27" s="1051"/>
      <c r="Q27" s="1051"/>
      <c r="R27" s="1051"/>
      <c r="S27" s="1051"/>
      <c r="T27" s="1051"/>
      <c r="U27" s="1051"/>
      <c r="V27" s="1051"/>
      <c r="W27" s="1051"/>
      <c r="X27" s="1052"/>
      <c r="Y27" s="1053" t="s">
        <v>14</v>
      </c>
      <c r="Z27" s="1022"/>
      <c r="AA27" s="1023"/>
      <c r="AB27" s="445" t="s">
        <v>302</v>
      </c>
      <c r="AC27" s="1054"/>
      <c r="AD27" s="1054"/>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87" t="s">
        <v>534</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33" t="s">
        <v>499</v>
      </c>
      <c r="B30" s="534"/>
      <c r="C30" s="534"/>
      <c r="D30" s="534"/>
      <c r="E30" s="534"/>
      <c r="F30" s="535"/>
      <c r="G30" s="540" t="s">
        <v>266</v>
      </c>
      <c r="H30" s="541"/>
      <c r="I30" s="541"/>
      <c r="J30" s="541"/>
      <c r="K30" s="541"/>
      <c r="L30" s="541"/>
      <c r="M30" s="541"/>
      <c r="N30" s="541"/>
      <c r="O30" s="542"/>
      <c r="P30" s="761" t="s">
        <v>60</v>
      </c>
      <c r="Q30" s="541"/>
      <c r="R30" s="541"/>
      <c r="S30" s="541"/>
      <c r="T30" s="541"/>
      <c r="U30" s="541"/>
      <c r="V30" s="541"/>
      <c r="W30" s="541"/>
      <c r="X30" s="542"/>
      <c r="Y30" s="1029"/>
      <c r="Z30" s="401"/>
      <c r="AA30" s="402"/>
      <c r="AB30" s="1033" t="s">
        <v>12</v>
      </c>
      <c r="AC30" s="1034"/>
      <c r="AD30" s="1035"/>
      <c r="AE30" s="369" t="s">
        <v>357</v>
      </c>
      <c r="AF30" s="369"/>
      <c r="AG30" s="369"/>
      <c r="AH30" s="369"/>
      <c r="AI30" s="369" t="s">
        <v>358</v>
      </c>
      <c r="AJ30" s="369"/>
      <c r="AK30" s="369"/>
      <c r="AL30" s="369"/>
      <c r="AM30" s="369" t="s">
        <v>364</v>
      </c>
      <c r="AN30" s="369"/>
      <c r="AO30" s="369"/>
      <c r="AP30" s="361"/>
      <c r="AQ30" s="137" t="s">
        <v>355</v>
      </c>
      <c r="AR30" s="129"/>
      <c r="AS30" s="129"/>
      <c r="AT30" s="130"/>
      <c r="AU30" s="366" t="s">
        <v>254</v>
      </c>
      <c r="AV30" s="366"/>
      <c r="AW30" s="366"/>
      <c r="AX30" s="367"/>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1030"/>
      <c r="Z31" s="1031"/>
      <c r="AA31" s="1032"/>
      <c r="AB31" s="1036"/>
      <c r="AC31" s="1037"/>
      <c r="AD31" s="1038"/>
      <c r="AE31" s="370"/>
      <c r="AF31" s="370"/>
      <c r="AG31" s="370"/>
      <c r="AH31" s="370"/>
      <c r="AI31" s="370"/>
      <c r="AJ31" s="370"/>
      <c r="AK31" s="370"/>
      <c r="AL31" s="370"/>
      <c r="AM31" s="370"/>
      <c r="AN31" s="370"/>
      <c r="AO31" s="370"/>
      <c r="AP31" s="332"/>
      <c r="AQ31" s="264"/>
      <c r="AR31" s="265"/>
      <c r="AS31" s="132" t="s">
        <v>356</v>
      </c>
      <c r="AT31" s="133"/>
      <c r="AU31" s="265"/>
      <c r="AV31" s="265"/>
      <c r="AW31" s="371" t="s">
        <v>301</v>
      </c>
      <c r="AX31" s="372"/>
    </row>
    <row r="32" spans="1:50" ht="22.5" customHeight="1" x14ac:dyDescent="0.15">
      <c r="A32" s="536"/>
      <c r="B32" s="534"/>
      <c r="C32" s="534"/>
      <c r="D32" s="534"/>
      <c r="E32" s="534"/>
      <c r="F32" s="535"/>
      <c r="G32" s="510"/>
      <c r="H32" s="1039"/>
      <c r="I32" s="1039"/>
      <c r="J32" s="1039"/>
      <c r="K32" s="1039"/>
      <c r="L32" s="1039"/>
      <c r="M32" s="1039"/>
      <c r="N32" s="1039"/>
      <c r="O32" s="1040"/>
      <c r="P32" s="121"/>
      <c r="Q32" s="1047"/>
      <c r="R32" s="1047"/>
      <c r="S32" s="1047"/>
      <c r="T32" s="1047"/>
      <c r="U32" s="1047"/>
      <c r="V32" s="1047"/>
      <c r="W32" s="1047"/>
      <c r="X32" s="1048"/>
      <c r="Y32" s="1025" t="s">
        <v>13</v>
      </c>
      <c r="Z32" s="1026"/>
      <c r="AA32" s="1027"/>
      <c r="AB32" s="521"/>
      <c r="AC32" s="1028"/>
      <c r="AD32" s="1028"/>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7"/>
      <c r="B33" s="538"/>
      <c r="C33" s="538"/>
      <c r="D33" s="538"/>
      <c r="E33" s="538"/>
      <c r="F33" s="539"/>
      <c r="G33" s="1041"/>
      <c r="H33" s="1042"/>
      <c r="I33" s="1042"/>
      <c r="J33" s="1042"/>
      <c r="K33" s="1042"/>
      <c r="L33" s="1042"/>
      <c r="M33" s="1042"/>
      <c r="N33" s="1042"/>
      <c r="O33" s="1043"/>
      <c r="P33" s="1049"/>
      <c r="Q33" s="1049"/>
      <c r="R33" s="1049"/>
      <c r="S33" s="1049"/>
      <c r="T33" s="1049"/>
      <c r="U33" s="1049"/>
      <c r="V33" s="1049"/>
      <c r="W33" s="1049"/>
      <c r="X33" s="1050"/>
      <c r="Y33" s="282" t="s">
        <v>55</v>
      </c>
      <c r="Z33" s="1022"/>
      <c r="AA33" s="1023"/>
      <c r="AB33" s="491"/>
      <c r="AC33" s="1024"/>
      <c r="AD33" s="1024"/>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42"/>
      <c r="B34" s="643"/>
      <c r="C34" s="643"/>
      <c r="D34" s="643"/>
      <c r="E34" s="643"/>
      <c r="F34" s="644"/>
      <c r="G34" s="1044"/>
      <c r="H34" s="1045"/>
      <c r="I34" s="1045"/>
      <c r="J34" s="1045"/>
      <c r="K34" s="1045"/>
      <c r="L34" s="1045"/>
      <c r="M34" s="1045"/>
      <c r="N34" s="1045"/>
      <c r="O34" s="1046"/>
      <c r="P34" s="1051"/>
      <c r="Q34" s="1051"/>
      <c r="R34" s="1051"/>
      <c r="S34" s="1051"/>
      <c r="T34" s="1051"/>
      <c r="U34" s="1051"/>
      <c r="V34" s="1051"/>
      <c r="W34" s="1051"/>
      <c r="X34" s="1052"/>
      <c r="Y34" s="1053" t="s">
        <v>14</v>
      </c>
      <c r="Z34" s="1022"/>
      <c r="AA34" s="1023"/>
      <c r="AB34" s="445" t="s">
        <v>302</v>
      </c>
      <c r="AC34" s="1054"/>
      <c r="AD34" s="1054"/>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87" t="s">
        <v>534</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33" t="s">
        <v>499</v>
      </c>
      <c r="B37" s="534"/>
      <c r="C37" s="534"/>
      <c r="D37" s="534"/>
      <c r="E37" s="534"/>
      <c r="F37" s="535"/>
      <c r="G37" s="540" t="s">
        <v>266</v>
      </c>
      <c r="H37" s="541"/>
      <c r="I37" s="541"/>
      <c r="J37" s="541"/>
      <c r="K37" s="541"/>
      <c r="L37" s="541"/>
      <c r="M37" s="541"/>
      <c r="N37" s="541"/>
      <c r="O37" s="542"/>
      <c r="P37" s="761" t="s">
        <v>60</v>
      </c>
      <c r="Q37" s="541"/>
      <c r="R37" s="541"/>
      <c r="S37" s="541"/>
      <c r="T37" s="541"/>
      <c r="U37" s="541"/>
      <c r="V37" s="541"/>
      <c r="W37" s="541"/>
      <c r="X37" s="542"/>
      <c r="Y37" s="1029"/>
      <c r="Z37" s="401"/>
      <c r="AA37" s="402"/>
      <c r="AB37" s="1033" t="s">
        <v>12</v>
      </c>
      <c r="AC37" s="1034"/>
      <c r="AD37" s="1035"/>
      <c r="AE37" s="369" t="s">
        <v>357</v>
      </c>
      <c r="AF37" s="369"/>
      <c r="AG37" s="369"/>
      <c r="AH37" s="369"/>
      <c r="AI37" s="369" t="s">
        <v>358</v>
      </c>
      <c r="AJ37" s="369"/>
      <c r="AK37" s="369"/>
      <c r="AL37" s="369"/>
      <c r="AM37" s="369" t="s">
        <v>364</v>
      </c>
      <c r="AN37" s="369"/>
      <c r="AO37" s="369"/>
      <c r="AP37" s="361"/>
      <c r="AQ37" s="137" t="s">
        <v>355</v>
      </c>
      <c r="AR37" s="129"/>
      <c r="AS37" s="129"/>
      <c r="AT37" s="130"/>
      <c r="AU37" s="366" t="s">
        <v>254</v>
      </c>
      <c r="AV37" s="366"/>
      <c r="AW37" s="366"/>
      <c r="AX37" s="367"/>
    </row>
    <row r="38" spans="1:50" ht="18.75"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1030"/>
      <c r="Z38" s="1031"/>
      <c r="AA38" s="1032"/>
      <c r="AB38" s="1036"/>
      <c r="AC38" s="1037"/>
      <c r="AD38" s="1038"/>
      <c r="AE38" s="370"/>
      <c r="AF38" s="370"/>
      <c r="AG38" s="370"/>
      <c r="AH38" s="370"/>
      <c r="AI38" s="370"/>
      <c r="AJ38" s="370"/>
      <c r="AK38" s="370"/>
      <c r="AL38" s="370"/>
      <c r="AM38" s="370"/>
      <c r="AN38" s="370"/>
      <c r="AO38" s="370"/>
      <c r="AP38" s="332"/>
      <c r="AQ38" s="264"/>
      <c r="AR38" s="265"/>
      <c r="AS38" s="132" t="s">
        <v>356</v>
      </c>
      <c r="AT38" s="133"/>
      <c r="AU38" s="265"/>
      <c r="AV38" s="265"/>
      <c r="AW38" s="371" t="s">
        <v>301</v>
      </c>
      <c r="AX38" s="372"/>
    </row>
    <row r="39" spans="1:50" ht="22.5" customHeight="1" x14ac:dyDescent="0.15">
      <c r="A39" s="536"/>
      <c r="B39" s="534"/>
      <c r="C39" s="534"/>
      <c r="D39" s="534"/>
      <c r="E39" s="534"/>
      <c r="F39" s="535"/>
      <c r="G39" s="510"/>
      <c r="H39" s="1039"/>
      <c r="I39" s="1039"/>
      <c r="J39" s="1039"/>
      <c r="K39" s="1039"/>
      <c r="L39" s="1039"/>
      <c r="M39" s="1039"/>
      <c r="N39" s="1039"/>
      <c r="O39" s="1040"/>
      <c r="P39" s="121"/>
      <c r="Q39" s="1047"/>
      <c r="R39" s="1047"/>
      <c r="S39" s="1047"/>
      <c r="T39" s="1047"/>
      <c r="U39" s="1047"/>
      <c r="V39" s="1047"/>
      <c r="W39" s="1047"/>
      <c r="X39" s="1048"/>
      <c r="Y39" s="1025" t="s">
        <v>13</v>
      </c>
      <c r="Z39" s="1026"/>
      <c r="AA39" s="1027"/>
      <c r="AB39" s="521"/>
      <c r="AC39" s="1028"/>
      <c r="AD39" s="1028"/>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7"/>
      <c r="B40" s="538"/>
      <c r="C40" s="538"/>
      <c r="D40" s="538"/>
      <c r="E40" s="538"/>
      <c r="F40" s="539"/>
      <c r="G40" s="1041"/>
      <c r="H40" s="1042"/>
      <c r="I40" s="1042"/>
      <c r="J40" s="1042"/>
      <c r="K40" s="1042"/>
      <c r="L40" s="1042"/>
      <c r="M40" s="1042"/>
      <c r="N40" s="1042"/>
      <c r="O40" s="1043"/>
      <c r="P40" s="1049"/>
      <c r="Q40" s="1049"/>
      <c r="R40" s="1049"/>
      <c r="S40" s="1049"/>
      <c r="T40" s="1049"/>
      <c r="U40" s="1049"/>
      <c r="V40" s="1049"/>
      <c r="W40" s="1049"/>
      <c r="X40" s="1050"/>
      <c r="Y40" s="282" t="s">
        <v>55</v>
      </c>
      <c r="Z40" s="1022"/>
      <c r="AA40" s="1023"/>
      <c r="AB40" s="491"/>
      <c r="AC40" s="1024"/>
      <c r="AD40" s="1024"/>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42"/>
      <c r="B41" s="643"/>
      <c r="C41" s="643"/>
      <c r="D41" s="643"/>
      <c r="E41" s="643"/>
      <c r="F41" s="644"/>
      <c r="G41" s="1044"/>
      <c r="H41" s="1045"/>
      <c r="I41" s="1045"/>
      <c r="J41" s="1045"/>
      <c r="K41" s="1045"/>
      <c r="L41" s="1045"/>
      <c r="M41" s="1045"/>
      <c r="N41" s="1045"/>
      <c r="O41" s="1046"/>
      <c r="P41" s="1051"/>
      <c r="Q41" s="1051"/>
      <c r="R41" s="1051"/>
      <c r="S41" s="1051"/>
      <c r="T41" s="1051"/>
      <c r="U41" s="1051"/>
      <c r="V41" s="1051"/>
      <c r="W41" s="1051"/>
      <c r="X41" s="1052"/>
      <c r="Y41" s="1053" t="s">
        <v>14</v>
      </c>
      <c r="Z41" s="1022"/>
      <c r="AA41" s="1023"/>
      <c r="AB41" s="445" t="s">
        <v>302</v>
      </c>
      <c r="AC41" s="1054"/>
      <c r="AD41" s="1054"/>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87" t="s">
        <v>534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33" t="s">
        <v>499</v>
      </c>
      <c r="B44" s="534"/>
      <c r="C44" s="534"/>
      <c r="D44" s="534"/>
      <c r="E44" s="534"/>
      <c r="F44" s="535"/>
      <c r="G44" s="540" t="s">
        <v>266</v>
      </c>
      <c r="H44" s="541"/>
      <c r="I44" s="541"/>
      <c r="J44" s="541"/>
      <c r="K44" s="541"/>
      <c r="L44" s="541"/>
      <c r="M44" s="541"/>
      <c r="N44" s="541"/>
      <c r="O44" s="542"/>
      <c r="P44" s="761" t="s">
        <v>60</v>
      </c>
      <c r="Q44" s="541"/>
      <c r="R44" s="541"/>
      <c r="S44" s="541"/>
      <c r="T44" s="541"/>
      <c r="U44" s="541"/>
      <c r="V44" s="541"/>
      <c r="W44" s="541"/>
      <c r="X44" s="542"/>
      <c r="Y44" s="1029"/>
      <c r="Z44" s="401"/>
      <c r="AA44" s="402"/>
      <c r="AB44" s="1033" t="s">
        <v>12</v>
      </c>
      <c r="AC44" s="1034"/>
      <c r="AD44" s="1035"/>
      <c r="AE44" s="369" t="s">
        <v>357</v>
      </c>
      <c r="AF44" s="369"/>
      <c r="AG44" s="369"/>
      <c r="AH44" s="369"/>
      <c r="AI44" s="369" t="s">
        <v>358</v>
      </c>
      <c r="AJ44" s="369"/>
      <c r="AK44" s="369"/>
      <c r="AL44" s="369"/>
      <c r="AM44" s="369" t="s">
        <v>364</v>
      </c>
      <c r="AN44" s="369"/>
      <c r="AO44" s="369"/>
      <c r="AP44" s="361"/>
      <c r="AQ44" s="137" t="s">
        <v>355</v>
      </c>
      <c r="AR44" s="129"/>
      <c r="AS44" s="129"/>
      <c r="AT44" s="130"/>
      <c r="AU44" s="366" t="s">
        <v>254</v>
      </c>
      <c r="AV44" s="366"/>
      <c r="AW44" s="366"/>
      <c r="AX44" s="367"/>
    </row>
    <row r="45" spans="1:50" ht="18.75"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1030"/>
      <c r="Z45" s="1031"/>
      <c r="AA45" s="1032"/>
      <c r="AB45" s="1036"/>
      <c r="AC45" s="1037"/>
      <c r="AD45" s="1038"/>
      <c r="AE45" s="370"/>
      <c r="AF45" s="370"/>
      <c r="AG45" s="370"/>
      <c r="AH45" s="370"/>
      <c r="AI45" s="370"/>
      <c r="AJ45" s="370"/>
      <c r="AK45" s="370"/>
      <c r="AL45" s="370"/>
      <c r="AM45" s="370"/>
      <c r="AN45" s="370"/>
      <c r="AO45" s="370"/>
      <c r="AP45" s="332"/>
      <c r="AQ45" s="264"/>
      <c r="AR45" s="265"/>
      <c r="AS45" s="132" t="s">
        <v>356</v>
      </c>
      <c r="AT45" s="133"/>
      <c r="AU45" s="265"/>
      <c r="AV45" s="265"/>
      <c r="AW45" s="371" t="s">
        <v>301</v>
      </c>
      <c r="AX45" s="372"/>
    </row>
    <row r="46" spans="1:50" ht="22.5" customHeight="1" x14ac:dyDescent="0.15">
      <c r="A46" s="536"/>
      <c r="B46" s="534"/>
      <c r="C46" s="534"/>
      <c r="D46" s="534"/>
      <c r="E46" s="534"/>
      <c r="F46" s="535"/>
      <c r="G46" s="510"/>
      <c r="H46" s="1039"/>
      <c r="I46" s="1039"/>
      <c r="J46" s="1039"/>
      <c r="K46" s="1039"/>
      <c r="L46" s="1039"/>
      <c r="M46" s="1039"/>
      <c r="N46" s="1039"/>
      <c r="O46" s="1040"/>
      <c r="P46" s="121"/>
      <c r="Q46" s="1047"/>
      <c r="R46" s="1047"/>
      <c r="S46" s="1047"/>
      <c r="T46" s="1047"/>
      <c r="U46" s="1047"/>
      <c r="V46" s="1047"/>
      <c r="W46" s="1047"/>
      <c r="X46" s="1048"/>
      <c r="Y46" s="1025" t="s">
        <v>13</v>
      </c>
      <c r="Z46" s="1026"/>
      <c r="AA46" s="1027"/>
      <c r="AB46" s="521"/>
      <c r="AC46" s="1028"/>
      <c r="AD46" s="1028"/>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7"/>
      <c r="B47" s="538"/>
      <c r="C47" s="538"/>
      <c r="D47" s="538"/>
      <c r="E47" s="538"/>
      <c r="F47" s="539"/>
      <c r="G47" s="1041"/>
      <c r="H47" s="1042"/>
      <c r="I47" s="1042"/>
      <c r="J47" s="1042"/>
      <c r="K47" s="1042"/>
      <c r="L47" s="1042"/>
      <c r="M47" s="1042"/>
      <c r="N47" s="1042"/>
      <c r="O47" s="1043"/>
      <c r="P47" s="1049"/>
      <c r="Q47" s="1049"/>
      <c r="R47" s="1049"/>
      <c r="S47" s="1049"/>
      <c r="T47" s="1049"/>
      <c r="U47" s="1049"/>
      <c r="V47" s="1049"/>
      <c r="W47" s="1049"/>
      <c r="X47" s="1050"/>
      <c r="Y47" s="282" t="s">
        <v>55</v>
      </c>
      <c r="Z47" s="1022"/>
      <c r="AA47" s="1023"/>
      <c r="AB47" s="491"/>
      <c r="AC47" s="1024"/>
      <c r="AD47" s="1024"/>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42"/>
      <c r="B48" s="643"/>
      <c r="C48" s="643"/>
      <c r="D48" s="643"/>
      <c r="E48" s="643"/>
      <c r="F48" s="644"/>
      <c r="G48" s="1044"/>
      <c r="H48" s="1045"/>
      <c r="I48" s="1045"/>
      <c r="J48" s="1045"/>
      <c r="K48" s="1045"/>
      <c r="L48" s="1045"/>
      <c r="M48" s="1045"/>
      <c r="N48" s="1045"/>
      <c r="O48" s="1046"/>
      <c r="P48" s="1051"/>
      <c r="Q48" s="1051"/>
      <c r="R48" s="1051"/>
      <c r="S48" s="1051"/>
      <c r="T48" s="1051"/>
      <c r="U48" s="1051"/>
      <c r="V48" s="1051"/>
      <c r="W48" s="1051"/>
      <c r="X48" s="1052"/>
      <c r="Y48" s="1053" t="s">
        <v>14</v>
      </c>
      <c r="Z48" s="1022"/>
      <c r="AA48" s="1023"/>
      <c r="AB48" s="445" t="s">
        <v>302</v>
      </c>
      <c r="AC48" s="1054"/>
      <c r="AD48" s="1054"/>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87" t="s">
        <v>534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33" t="s">
        <v>499</v>
      </c>
      <c r="B51" s="534"/>
      <c r="C51" s="534"/>
      <c r="D51" s="534"/>
      <c r="E51" s="534"/>
      <c r="F51" s="535"/>
      <c r="G51" s="540" t="s">
        <v>266</v>
      </c>
      <c r="H51" s="541"/>
      <c r="I51" s="541"/>
      <c r="J51" s="541"/>
      <c r="K51" s="541"/>
      <c r="L51" s="541"/>
      <c r="M51" s="541"/>
      <c r="N51" s="541"/>
      <c r="O51" s="542"/>
      <c r="P51" s="761" t="s">
        <v>60</v>
      </c>
      <c r="Q51" s="541"/>
      <c r="R51" s="541"/>
      <c r="S51" s="541"/>
      <c r="T51" s="541"/>
      <c r="U51" s="541"/>
      <c r="V51" s="541"/>
      <c r="W51" s="541"/>
      <c r="X51" s="542"/>
      <c r="Y51" s="1029"/>
      <c r="Z51" s="401"/>
      <c r="AA51" s="402"/>
      <c r="AB51" s="361" t="s">
        <v>12</v>
      </c>
      <c r="AC51" s="1034"/>
      <c r="AD51" s="1035"/>
      <c r="AE51" s="369" t="s">
        <v>357</v>
      </c>
      <c r="AF51" s="369"/>
      <c r="AG51" s="369"/>
      <c r="AH51" s="369"/>
      <c r="AI51" s="369" t="s">
        <v>358</v>
      </c>
      <c r="AJ51" s="369"/>
      <c r="AK51" s="369"/>
      <c r="AL51" s="369"/>
      <c r="AM51" s="369" t="s">
        <v>364</v>
      </c>
      <c r="AN51" s="369"/>
      <c r="AO51" s="369"/>
      <c r="AP51" s="361"/>
      <c r="AQ51" s="137" t="s">
        <v>355</v>
      </c>
      <c r="AR51" s="129"/>
      <c r="AS51" s="129"/>
      <c r="AT51" s="130"/>
      <c r="AU51" s="366" t="s">
        <v>254</v>
      </c>
      <c r="AV51" s="366"/>
      <c r="AW51" s="366"/>
      <c r="AX51" s="367"/>
    </row>
    <row r="52" spans="1:50" ht="18.75"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1030"/>
      <c r="Z52" s="1031"/>
      <c r="AA52" s="1032"/>
      <c r="AB52" s="1036"/>
      <c r="AC52" s="1037"/>
      <c r="AD52" s="1038"/>
      <c r="AE52" s="370"/>
      <c r="AF52" s="370"/>
      <c r="AG52" s="370"/>
      <c r="AH52" s="370"/>
      <c r="AI52" s="370"/>
      <c r="AJ52" s="370"/>
      <c r="AK52" s="370"/>
      <c r="AL52" s="370"/>
      <c r="AM52" s="370"/>
      <c r="AN52" s="370"/>
      <c r="AO52" s="370"/>
      <c r="AP52" s="332"/>
      <c r="AQ52" s="264"/>
      <c r="AR52" s="265"/>
      <c r="AS52" s="132" t="s">
        <v>356</v>
      </c>
      <c r="AT52" s="133"/>
      <c r="AU52" s="265"/>
      <c r="AV52" s="265"/>
      <c r="AW52" s="371" t="s">
        <v>301</v>
      </c>
      <c r="AX52" s="372"/>
    </row>
    <row r="53" spans="1:50" ht="22.5" customHeight="1" x14ac:dyDescent="0.15">
      <c r="A53" s="536"/>
      <c r="B53" s="534"/>
      <c r="C53" s="534"/>
      <c r="D53" s="534"/>
      <c r="E53" s="534"/>
      <c r="F53" s="535"/>
      <c r="G53" s="510"/>
      <c r="H53" s="1039"/>
      <c r="I53" s="1039"/>
      <c r="J53" s="1039"/>
      <c r="K53" s="1039"/>
      <c r="L53" s="1039"/>
      <c r="M53" s="1039"/>
      <c r="N53" s="1039"/>
      <c r="O53" s="1040"/>
      <c r="P53" s="121"/>
      <c r="Q53" s="1047"/>
      <c r="R53" s="1047"/>
      <c r="S53" s="1047"/>
      <c r="T53" s="1047"/>
      <c r="U53" s="1047"/>
      <c r="V53" s="1047"/>
      <c r="W53" s="1047"/>
      <c r="X53" s="1048"/>
      <c r="Y53" s="1025" t="s">
        <v>13</v>
      </c>
      <c r="Z53" s="1026"/>
      <c r="AA53" s="1027"/>
      <c r="AB53" s="521"/>
      <c r="AC53" s="1028"/>
      <c r="AD53" s="1028"/>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7"/>
      <c r="B54" s="538"/>
      <c r="C54" s="538"/>
      <c r="D54" s="538"/>
      <c r="E54" s="538"/>
      <c r="F54" s="539"/>
      <c r="G54" s="1041"/>
      <c r="H54" s="1042"/>
      <c r="I54" s="1042"/>
      <c r="J54" s="1042"/>
      <c r="K54" s="1042"/>
      <c r="L54" s="1042"/>
      <c r="M54" s="1042"/>
      <c r="N54" s="1042"/>
      <c r="O54" s="1043"/>
      <c r="P54" s="1049"/>
      <c r="Q54" s="1049"/>
      <c r="R54" s="1049"/>
      <c r="S54" s="1049"/>
      <c r="T54" s="1049"/>
      <c r="U54" s="1049"/>
      <c r="V54" s="1049"/>
      <c r="W54" s="1049"/>
      <c r="X54" s="1050"/>
      <c r="Y54" s="282" t="s">
        <v>55</v>
      </c>
      <c r="Z54" s="1022"/>
      <c r="AA54" s="1023"/>
      <c r="AB54" s="491"/>
      <c r="AC54" s="1024"/>
      <c r="AD54" s="1024"/>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42"/>
      <c r="B55" s="643"/>
      <c r="C55" s="643"/>
      <c r="D55" s="643"/>
      <c r="E55" s="643"/>
      <c r="F55" s="644"/>
      <c r="G55" s="1044"/>
      <c r="H55" s="1045"/>
      <c r="I55" s="1045"/>
      <c r="J55" s="1045"/>
      <c r="K55" s="1045"/>
      <c r="L55" s="1045"/>
      <c r="M55" s="1045"/>
      <c r="N55" s="1045"/>
      <c r="O55" s="1046"/>
      <c r="P55" s="1051"/>
      <c r="Q55" s="1051"/>
      <c r="R55" s="1051"/>
      <c r="S55" s="1051"/>
      <c r="T55" s="1051"/>
      <c r="U55" s="1051"/>
      <c r="V55" s="1051"/>
      <c r="W55" s="1051"/>
      <c r="X55" s="1052"/>
      <c r="Y55" s="1053" t="s">
        <v>14</v>
      </c>
      <c r="Z55" s="1022"/>
      <c r="AA55" s="1023"/>
      <c r="AB55" s="445" t="s">
        <v>302</v>
      </c>
      <c r="AC55" s="1054"/>
      <c r="AD55" s="1054"/>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87" t="s">
        <v>534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33" t="s">
        <v>499</v>
      </c>
      <c r="B58" s="534"/>
      <c r="C58" s="534"/>
      <c r="D58" s="534"/>
      <c r="E58" s="534"/>
      <c r="F58" s="535"/>
      <c r="G58" s="540" t="s">
        <v>266</v>
      </c>
      <c r="H58" s="541"/>
      <c r="I58" s="541"/>
      <c r="J58" s="541"/>
      <c r="K58" s="541"/>
      <c r="L58" s="541"/>
      <c r="M58" s="541"/>
      <c r="N58" s="541"/>
      <c r="O58" s="542"/>
      <c r="P58" s="761" t="s">
        <v>60</v>
      </c>
      <c r="Q58" s="541"/>
      <c r="R58" s="541"/>
      <c r="S58" s="541"/>
      <c r="T58" s="541"/>
      <c r="U58" s="541"/>
      <c r="V58" s="541"/>
      <c r="W58" s="541"/>
      <c r="X58" s="542"/>
      <c r="Y58" s="1029"/>
      <c r="Z58" s="401"/>
      <c r="AA58" s="402"/>
      <c r="AB58" s="1033" t="s">
        <v>12</v>
      </c>
      <c r="AC58" s="1034"/>
      <c r="AD58" s="1035"/>
      <c r="AE58" s="369" t="s">
        <v>357</v>
      </c>
      <c r="AF58" s="369"/>
      <c r="AG58" s="369"/>
      <c r="AH58" s="369"/>
      <c r="AI58" s="369" t="s">
        <v>358</v>
      </c>
      <c r="AJ58" s="369"/>
      <c r="AK58" s="369"/>
      <c r="AL58" s="369"/>
      <c r="AM58" s="369" t="s">
        <v>364</v>
      </c>
      <c r="AN58" s="369"/>
      <c r="AO58" s="369"/>
      <c r="AP58" s="361"/>
      <c r="AQ58" s="137" t="s">
        <v>355</v>
      </c>
      <c r="AR58" s="129"/>
      <c r="AS58" s="129"/>
      <c r="AT58" s="130"/>
      <c r="AU58" s="366" t="s">
        <v>254</v>
      </c>
      <c r="AV58" s="366"/>
      <c r="AW58" s="366"/>
      <c r="AX58" s="367"/>
    </row>
    <row r="59" spans="1:50" ht="18.75"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1030"/>
      <c r="Z59" s="1031"/>
      <c r="AA59" s="1032"/>
      <c r="AB59" s="1036"/>
      <c r="AC59" s="1037"/>
      <c r="AD59" s="1038"/>
      <c r="AE59" s="370"/>
      <c r="AF59" s="370"/>
      <c r="AG59" s="370"/>
      <c r="AH59" s="370"/>
      <c r="AI59" s="370"/>
      <c r="AJ59" s="370"/>
      <c r="AK59" s="370"/>
      <c r="AL59" s="370"/>
      <c r="AM59" s="370"/>
      <c r="AN59" s="370"/>
      <c r="AO59" s="370"/>
      <c r="AP59" s="332"/>
      <c r="AQ59" s="264"/>
      <c r="AR59" s="265"/>
      <c r="AS59" s="132" t="s">
        <v>356</v>
      </c>
      <c r="AT59" s="133"/>
      <c r="AU59" s="265"/>
      <c r="AV59" s="265"/>
      <c r="AW59" s="371" t="s">
        <v>301</v>
      </c>
      <c r="AX59" s="372"/>
    </row>
    <row r="60" spans="1:50" ht="22.5" customHeight="1" x14ac:dyDescent="0.15">
      <c r="A60" s="536"/>
      <c r="B60" s="534"/>
      <c r="C60" s="534"/>
      <c r="D60" s="534"/>
      <c r="E60" s="534"/>
      <c r="F60" s="535"/>
      <c r="G60" s="510"/>
      <c r="H60" s="1039"/>
      <c r="I60" s="1039"/>
      <c r="J60" s="1039"/>
      <c r="K60" s="1039"/>
      <c r="L60" s="1039"/>
      <c r="M60" s="1039"/>
      <c r="N60" s="1039"/>
      <c r="O60" s="1040"/>
      <c r="P60" s="121"/>
      <c r="Q60" s="1047"/>
      <c r="R60" s="1047"/>
      <c r="S60" s="1047"/>
      <c r="T60" s="1047"/>
      <c r="U60" s="1047"/>
      <c r="V60" s="1047"/>
      <c r="W60" s="1047"/>
      <c r="X60" s="1048"/>
      <c r="Y60" s="1025" t="s">
        <v>13</v>
      </c>
      <c r="Z60" s="1026"/>
      <c r="AA60" s="1027"/>
      <c r="AB60" s="521"/>
      <c r="AC60" s="1028"/>
      <c r="AD60" s="1028"/>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7"/>
      <c r="B61" s="538"/>
      <c r="C61" s="538"/>
      <c r="D61" s="538"/>
      <c r="E61" s="538"/>
      <c r="F61" s="539"/>
      <c r="G61" s="1041"/>
      <c r="H61" s="1042"/>
      <c r="I61" s="1042"/>
      <c r="J61" s="1042"/>
      <c r="K61" s="1042"/>
      <c r="L61" s="1042"/>
      <c r="M61" s="1042"/>
      <c r="N61" s="1042"/>
      <c r="O61" s="1043"/>
      <c r="P61" s="1049"/>
      <c r="Q61" s="1049"/>
      <c r="R61" s="1049"/>
      <c r="S61" s="1049"/>
      <c r="T61" s="1049"/>
      <c r="U61" s="1049"/>
      <c r="V61" s="1049"/>
      <c r="W61" s="1049"/>
      <c r="X61" s="1050"/>
      <c r="Y61" s="282" t="s">
        <v>55</v>
      </c>
      <c r="Z61" s="1022"/>
      <c r="AA61" s="1023"/>
      <c r="AB61" s="491"/>
      <c r="AC61" s="1024"/>
      <c r="AD61" s="1024"/>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42"/>
      <c r="B62" s="643"/>
      <c r="C62" s="643"/>
      <c r="D62" s="643"/>
      <c r="E62" s="643"/>
      <c r="F62" s="644"/>
      <c r="G62" s="1044"/>
      <c r="H62" s="1045"/>
      <c r="I62" s="1045"/>
      <c r="J62" s="1045"/>
      <c r="K62" s="1045"/>
      <c r="L62" s="1045"/>
      <c r="M62" s="1045"/>
      <c r="N62" s="1045"/>
      <c r="O62" s="1046"/>
      <c r="P62" s="1051"/>
      <c r="Q62" s="1051"/>
      <c r="R62" s="1051"/>
      <c r="S62" s="1051"/>
      <c r="T62" s="1051"/>
      <c r="U62" s="1051"/>
      <c r="V62" s="1051"/>
      <c r="W62" s="1051"/>
      <c r="X62" s="1052"/>
      <c r="Y62" s="1053" t="s">
        <v>14</v>
      </c>
      <c r="Z62" s="1022"/>
      <c r="AA62" s="1023"/>
      <c r="AB62" s="445" t="s">
        <v>302</v>
      </c>
      <c r="AC62" s="1054"/>
      <c r="AD62" s="1054"/>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87" t="s">
        <v>534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33" t="s">
        <v>499</v>
      </c>
      <c r="B65" s="534"/>
      <c r="C65" s="534"/>
      <c r="D65" s="534"/>
      <c r="E65" s="534"/>
      <c r="F65" s="535"/>
      <c r="G65" s="540" t="s">
        <v>266</v>
      </c>
      <c r="H65" s="541"/>
      <c r="I65" s="541"/>
      <c r="J65" s="541"/>
      <c r="K65" s="541"/>
      <c r="L65" s="541"/>
      <c r="M65" s="541"/>
      <c r="N65" s="541"/>
      <c r="O65" s="542"/>
      <c r="P65" s="761" t="s">
        <v>60</v>
      </c>
      <c r="Q65" s="541"/>
      <c r="R65" s="541"/>
      <c r="S65" s="541"/>
      <c r="T65" s="541"/>
      <c r="U65" s="541"/>
      <c r="V65" s="541"/>
      <c r="W65" s="541"/>
      <c r="X65" s="542"/>
      <c r="Y65" s="1029"/>
      <c r="Z65" s="401"/>
      <c r="AA65" s="402"/>
      <c r="AB65" s="1033" t="s">
        <v>12</v>
      </c>
      <c r="AC65" s="1034"/>
      <c r="AD65" s="1035"/>
      <c r="AE65" s="369" t="s">
        <v>357</v>
      </c>
      <c r="AF65" s="369"/>
      <c r="AG65" s="369"/>
      <c r="AH65" s="369"/>
      <c r="AI65" s="369" t="s">
        <v>358</v>
      </c>
      <c r="AJ65" s="369"/>
      <c r="AK65" s="369"/>
      <c r="AL65" s="369"/>
      <c r="AM65" s="369" t="s">
        <v>364</v>
      </c>
      <c r="AN65" s="369"/>
      <c r="AO65" s="369"/>
      <c r="AP65" s="361"/>
      <c r="AQ65" s="137" t="s">
        <v>355</v>
      </c>
      <c r="AR65" s="129"/>
      <c r="AS65" s="129"/>
      <c r="AT65" s="130"/>
      <c r="AU65" s="366" t="s">
        <v>254</v>
      </c>
      <c r="AV65" s="366"/>
      <c r="AW65" s="366"/>
      <c r="AX65" s="367"/>
    </row>
    <row r="66" spans="1:50" ht="18.75" customHeight="1" x14ac:dyDescent="0.15">
      <c r="A66" s="533"/>
      <c r="B66" s="534"/>
      <c r="C66" s="534"/>
      <c r="D66" s="534"/>
      <c r="E66" s="534"/>
      <c r="F66" s="535"/>
      <c r="G66" s="543"/>
      <c r="H66" s="371"/>
      <c r="I66" s="371"/>
      <c r="J66" s="371"/>
      <c r="K66" s="371"/>
      <c r="L66" s="371"/>
      <c r="M66" s="371"/>
      <c r="N66" s="371"/>
      <c r="O66" s="544"/>
      <c r="P66" s="556"/>
      <c r="Q66" s="371"/>
      <c r="R66" s="371"/>
      <c r="S66" s="371"/>
      <c r="T66" s="371"/>
      <c r="U66" s="371"/>
      <c r="V66" s="371"/>
      <c r="W66" s="371"/>
      <c r="X66" s="544"/>
      <c r="Y66" s="1030"/>
      <c r="Z66" s="1031"/>
      <c r="AA66" s="1032"/>
      <c r="AB66" s="1036"/>
      <c r="AC66" s="1037"/>
      <c r="AD66" s="1038"/>
      <c r="AE66" s="370"/>
      <c r="AF66" s="370"/>
      <c r="AG66" s="370"/>
      <c r="AH66" s="370"/>
      <c r="AI66" s="370"/>
      <c r="AJ66" s="370"/>
      <c r="AK66" s="370"/>
      <c r="AL66" s="370"/>
      <c r="AM66" s="370"/>
      <c r="AN66" s="370"/>
      <c r="AO66" s="370"/>
      <c r="AP66" s="332"/>
      <c r="AQ66" s="264"/>
      <c r="AR66" s="265"/>
      <c r="AS66" s="132" t="s">
        <v>356</v>
      </c>
      <c r="AT66" s="133"/>
      <c r="AU66" s="265"/>
      <c r="AV66" s="265"/>
      <c r="AW66" s="371" t="s">
        <v>301</v>
      </c>
      <c r="AX66" s="372"/>
    </row>
    <row r="67" spans="1:50" ht="22.5" customHeight="1" x14ac:dyDescent="0.15">
      <c r="A67" s="536"/>
      <c r="B67" s="534"/>
      <c r="C67" s="534"/>
      <c r="D67" s="534"/>
      <c r="E67" s="534"/>
      <c r="F67" s="535"/>
      <c r="G67" s="510"/>
      <c r="H67" s="1039"/>
      <c r="I67" s="1039"/>
      <c r="J67" s="1039"/>
      <c r="K67" s="1039"/>
      <c r="L67" s="1039"/>
      <c r="M67" s="1039"/>
      <c r="N67" s="1039"/>
      <c r="O67" s="1040"/>
      <c r="P67" s="121"/>
      <c r="Q67" s="1047"/>
      <c r="R67" s="1047"/>
      <c r="S67" s="1047"/>
      <c r="T67" s="1047"/>
      <c r="U67" s="1047"/>
      <c r="V67" s="1047"/>
      <c r="W67" s="1047"/>
      <c r="X67" s="1048"/>
      <c r="Y67" s="1025" t="s">
        <v>13</v>
      </c>
      <c r="Z67" s="1026"/>
      <c r="AA67" s="1027"/>
      <c r="AB67" s="521"/>
      <c r="AC67" s="1028"/>
      <c r="AD67" s="1028"/>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7"/>
      <c r="B68" s="538"/>
      <c r="C68" s="538"/>
      <c r="D68" s="538"/>
      <c r="E68" s="538"/>
      <c r="F68" s="539"/>
      <c r="G68" s="1041"/>
      <c r="H68" s="1042"/>
      <c r="I68" s="1042"/>
      <c r="J68" s="1042"/>
      <c r="K68" s="1042"/>
      <c r="L68" s="1042"/>
      <c r="M68" s="1042"/>
      <c r="N68" s="1042"/>
      <c r="O68" s="1043"/>
      <c r="P68" s="1049"/>
      <c r="Q68" s="1049"/>
      <c r="R68" s="1049"/>
      <c r="S68" s="1049"/>
      <c r="T68" s="1049"/>
      <c r="U68" s="1049"/>
      <c r="V68" s="1049"/>
      <c r="W68" s="1049"/>
      <c r="X68" s="1050"/>
      <c r="Y68" s="282" t="s">
        <v>55</v>
      </c>
      <c r="Z68" s="1022"/>
      <c r="AA68" s="1023"/>
      <c r="AB68" s="491"/>
      <c r="AC68" s="1024"/>
      <c r="AD68" s="1024"/>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42"/>
      <c r="B69" s="643"/>
      <c r="C69" s="643"/>
      <c r="D69" s="643"/>
      <c r="E69" s="643"/>
      <c r="F69" s="644"/>
      <c r="G69" s="1044"/>
      <c r="H69" s="1045"/>
      <c r="I69" s="1045"/>
      <c r="J69" s="1045"/>
      <c r="K69" s="1045"/>
      <c r="L69" s="1045"/>
      <c r="M69" s="1045"/>
      <c r="N69" s="1045"/>
      <c r="O69" s="1046"/>
      <c r="P69" s="1051"/>
      <c r="Q69" s="1051"/>
      <c r="R69" s="1051"/>
      <c r="S69" s="1051"/>
      <c r="T69" s="1051"/>
      <c r="U69" s="1051"/>
      <c r="V69" s="1051"/>
      <c r="W69" s="1051"/>
      <c r="X69" s="1052"/>
      <c r="Y69" s="282" t="s">
        <v>14</v>
      </c>
      <c r="Z69" s="1022"/>
      <c r="AA69" s="1023"/>
      <c r="AB69" s="476" t="s">
        <v>302</v>
      </c>
      <c r="AC69" s="417"/>
      <c r="AD69" s="417"/>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87" t="s">
        <v>534</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9" priority="327">
      <formula>IF(RIGHT(TEXT(AE4,"0.#"),1)=".",FALSE,TRUE)</formula>
    </cfRule>
    <cfRule type="expression" dxfId="728" priority="328">
      <formula>IF(RIGHT(TEXT(AE4,"0.#"),1)=".",TRUE,FALSE)</formula>
    </cfRule>
  </conditionalFormatting>
  <conditionalFormatting sqref="AE5">
    <cfRule type="expression" dxfId="727" priority="325">
      <formula>IF(RIGHT(TEXT(AE5,"0.#"),1)=".",FALSE,TRUE)</formula>
    </cfRule>
    <cfRule type="expression" dxfId="726" priority="326">
      <formula>IF(RIGHT(TEXT(AE5,"0.#"),1)=".",TRUE,FALSE)</formula>
    </cfRule>
  </conditionalFormatting>
  <conditionalFormatting sqref="AE6">
    <cfRule type="expression" dxfId="725" priority="323">
      <formula>IF(RIGHT(TEXT(AE6,"0.#"),1)=".",FALSE,TRUE)</formula>
    </cfRule>
    <cfRule type="expression" dxfId="724" priority="324">
      <formula>IF(RIGHT(TEXT(AE6,"0.#"),1)=".",TRUE,FALSE)</formula>
    </cfRule>
  </conditionalFormatting>
  <conditionalFormatting sqref="AI6">
    <cfRule type="expression" dxfId="723" priority="321">
      <formula>IF(RIGHT(TEXT(AI6,"0.#"),1)=".",FALSE,TRUE)</formula>
    </cfRule>
    <cfRule type="expression" dxfId="722" priority="322">
      <formula>IF(RIGHT(TEXT(AI6,"0.#"),1)=".",TRUE,FALSE)</formula>
    </cfRule>
  </conditionalFormatting>
  <conditionalFormatting sqref="AI5">
    <cfRule type="expression" dxfId="721" priority="319">
      <formula>IF(RIGHT(TEXT(AI5,"0.#"),1)=".",FALSE,TRUE)</formula>
    </cfRule>
    <cfRule type="expression" dxfId="720" priority="320">
      <formula>IF(RIGHT(TEXT(AI5,"0.#"),1)=".",TRUE,FALSE)</formula>
    </cfRule>
  </conditionalFormatting>
  <conditionalFormatting sqref="AI4">
    <cfRule type="expression" dxfId="719" priority="317">
      <formula>IF(RIGHT(TEXT(AI4,"0.#"),1)=".",FALSE,TRUE)</formula>
    </cfRule>
    <cfRule type="expression" dxfId="718" priority="318">
      <formula>IF(RIGHT(TEXT(AI4,"0.#"),1)=".",TRUE,FALSE)</formula>
    </cfRule>
  </conditionalFormatting>
  <conditionalFormatting sqref="AM4">
    <cfRule type="expression" dxfId="717" priority="315">
      <formula>IF(RIGHT(TEXT(AM4,"0.#"),1)=".",FALSE,TRUE)</formula>
    </cfRule>
    <cfRule type="expression" dxfId="716" priority="316">
      <formula>IF(RIGHT(TEXT(AM4,"0.#"),1)=".",TRUE,FALSE)</formula>
    </cfRule>
  </conditionalFormatting>
  <conditionalFormatting sqref="AM5">
    <cfRule type="expression" dxfId="715" priority="313">
      <formula>IF(RIGHT(TEXT(AM5,"0.#"),1)=".",FALSE,TRUE)</formula>
    </cfRule>
    <cfRule type="expression" dxfId="714" priority="314">
      <formula>IF(RIGHT(TEXT(AM5,"0.#"),1)=".",TRUE,FALSE)</formula>
    </cfRule>
  </conditionalFormatting>
  <conditionalFormatting sqref="AM6">
    <cfRule type="expression" dxfId="713" priority="311">
      <formula>IF(RIGHT(TEXT(AM6,"0.#"),1)=".",FALSE,TRUE)</formula>
    </cfRule>
    <cfRule type="expression" dxfId="712" priority="312">
      <formula>IF(RIGHT(TEXT(AM6,"0.#"),1)=".",TRUE,FALSE)</formula>
    </cfRule>
  </conditionalFormatting>
  <conditionalFormatting sqref="AQ4:AQ6">
    <cfRule type="expression" dxfId="711" priority="309">
      <formula>IF(RIGHT(TEXT(AQ4,"0.#"),1)=".",FALSE,TRUE)</formula>
    </cfRule>
    <cfRule type="expression" dxfId="710" priority="310">
      <formula>IF(RIGHT(TEXT(AQ4,"0.#"),1)=".",TRUE,FALSE)</formula>
    </cfRule>
  </conditionalFormatting>
  <conditionalFormatting sqref="AU4:AU6">
    <cfRule type="expression" dxfId="709" priority="307">
      <formula>IF(RIGHT(TEXT(AU4,"0.#"),1)=".",FALSE,TRUE)</formula>
    </cfRule>
    <cfRule type="expression" dxfId="708" priority="308">
      <formula>IF(RIGHT(TEXT(AU4,"0.#"),1)=".",TRUE,FALSE)</formula>
    </cfRule>
  </conditionalFormatting>
  <conditionalFormatting sqref="AE11">
    <cfRule type="expression" dxfId="707" priority="305">
      <formula>IF(RIGHT(TEXT(AE11,"0.#"),1)=".",FALSE,TRUE)</formula>
    </cfRule>
    <cfRule type="expression" dxfId="706" priority="306">
      <formula>IF(RIGHT(TEXT(AE11,"0.#"),1)=".",TRUE,FALSE)</formula>
    </cfRule>
  </conditionalFormatting>
  <conditionalFormatting sqref="AE12">
    <cfRule type="expression" dxfId="705" priority="303">
      <formula>IF(RIGHT(TEXT(AE12,"0.#"),1)=".",FALSE,TRUE)</formula>
    </cfRule>
    <cfRule type="expression" dxfId="704" priority="304">
      <formula>IF(RIGHT(TEXT(AE12,"0.#"),1)=".",TRUE,FALSE)</formula>
    </cfRule>
  </conditionalFormatting>
  <conditionalFormatting sqref="AE13">
    <cfRule type="expression" dxfId="703" priority="301">
      <formula>IF(RIGHT(TEXT(AE13,"0.#"),1)=".",FALSE,TRUE)</formula>
    </cfRule>
    <cfRule type="expression" dxfId="702" priority="302">
      <formula>IF(RIGHT(TEXT(AE13,"0.#"),1)=".",TRUE,FALSE)</formula>
    </cfRule>
  </conditionalFormatting>
  <conditionalFormatting sqref="AI13">
    <cfRule type="expression" dxfId="701" priority="299">
      <formula>IF(RIGHT(TEXT(AI13,"0.#"),1)=".",FALSE,TRUE)</formula>
    </cfRule>
    <cfRule type="expression" dxfId="700" priority="300">
      <formula>IF(RIGHT(TEXT(AI13,"0.#"),1)=".",TRUE,FALSE)</formula>
    </cfRule>
  </conditionalFormatting>
  <conditionalFormatting sqref="AI12">
    <cfRule type="expression" dxfId="699" priority="297">
      <formula>IF(RIGHT(TEXT(AI12,"0.#"),1)=".",FALSE,TRUE)</formula>
    </cfRule>
    <cfRule type="expression" dxfId="698" priority="298">
      <formula>IF(RIGHT(TEXT(AI12,"0.#"),1)=".",TRUE,FALSE)</formula>
    </cfRule>
  </conditionalFormatting>
  <conditionalFormatting sqref="AI11">
    <cfRule type="expression" dxfId="697" priority="295">
      <formula>IF(RIGHT(TEXT(AI11,"0.#"),1)=".",FALSE,TRUE)</formula>
    </cfRule>
    <cfRule type="expression" dxfId="696" priority="296">
      <formula>IF(RIGHT(TEXT(AI11,"0.#"),1)=".",TRUE,FALSE)</formula>
    </cfRule>
  </conditionalFormatting>
  <conditionalFormatting sqref="AM11">
    <cfRule type="expression" dxfId="695" priority="293">
      <formula>IF(RIGHT(TEXT(AM11,"0.#"),1)=".",FALSE,TRUE)</formula>
    </cfRule>
    <cfRule type="expression" dxfId="694" priority="294">
      <formula>IF(RIGHT(TEXT(AM11,"0.#"),1)=".",TRUE,FALSE)</formula>
    </cfRule>
  </conditionalFormatting>
  <conditionalFormatting sqref="AM12">
    <cfRule type="expression" dxfId="693" priority="291">
      <formula>IF(RIGHT(TEXT(AM12,"0.#"),1)=".",FALSE,TRUE)</formula>
    </cfRule>
    <cfRule type="expression" dxfId="692" priority="292">
      <formula>IF(RIGHT(TEXT(AM12,"0.#"),1)=".",TRUE,FALSE)</formula>
    </cfRule>
  </conditionalFormatting>
  <conditionalFormatting sqref="AM13">
    <cfRule type="expression" dxfId="691" priority="289">
      <formula>IF(RIGHT(TEXT(AM13,"0.#"),1)=".",FALSE,TRUE)</formula>
    </cfRule>
    <cfRule type="expression" dxfId="690" priority="290">
      <formula>IF(RIGHT(TEXT(AM13,"0.#"),1)=".",TRUE,FALSE)</formula>
    </cfRule>
  </conditionalFormatting>
  <conditionalFormatting sqref="AQ11:AQ13">
    <cfRule type="expression" dxfId="689" priority="287">
      <formula>IF(RIGHT(TEXT(AQ11,"0.#"),1)=".",FALSE,TRUE)</formula>
    </cfRule>
    <cfRule type="expression" dxfId="688" priority="288">
      <formula>IF(RIGHT(TEXT(AQ11,"0.#"),1)=".",TRUE,FALSE)</formula>
    </cfRule>
  </conditionalFormatting>
  <conditionalFormatting sqref="AU11:AU13">
    <cfRule type="expression" dxfId="687" priority="285">
      <formula>IF(RIGHT(TEXT(AU11,"0.#"),1)=".",FALSE,TRUE)</formula>
    </cfRule>
    <cfRule type="expression" dxfId="686" priority="286">
      <formula>IF(RIGHT(TEXT(AU11,"0.#"),1)=".",TRUE,FALSE)</formula>
    </cfRule>
  </conditionalFormatting>
  <conditionalFormatting sqref="AE18">
    <cfRule type="expression" dxfId="685" priority="283">
      <formula>IF(RIGHT(TEXT(AE18,"0.#"),1)=".",FALSE,TRUE)</formula>
    </cfRule>
    <cfRule type="expression" dxfId="684" priority="284">
      <formula>IF(RIGHT(TEXT(AE18,"0.#"),1)=".",TRUE,FALSE)</formula>
    </cfRule>
  </conditionalFormatting>
  <conditionalFormatting sqref="AE19">
    <cfRule type="expression" dxfId="683" priority="281">
      <formula>IF(RIGHT(TEXT(AE19,"0.#"),1)=".",FALSE,TRUE)</formula>
    </cfRule>
    <cfRule type="expression" dxfId="682" priority="282">
      <formula>IF(RIGHT(TEXT(AE19,"0.#"),1)=".",TRUE,FALSE)</formula>
    </cfRule>
  </conditionalFormatting>
  <conditionalFormatting sqref="AE20">
    <cfRule type="expression" dxfId="681" priority="279">
      <formula>IF(RIGHT(TEXT(AE20,"0.#"),1)=".",FALSE,TRUE)</formula>
    </cfRule>
    <cfRule type="expression" dxfId="680" priority="280">
      <formula>IF(RIGHT(TEXT(AE20,"0.#"),1)=".",TRUE,FALSE)</formula>
    </cfRule>
  </conditionalFormatting>
  <conditionalFormatting sqref="AI20">
    <cfRule type="expression" dxfId="679" priority="277">
      <formula>IF(RIGHT(TEXT(AI20,"0.#"),1)=".",FALSE,TRUE)</formula>
    </cfRule>
    <cfRule type="expression" dxfId="678" priority="278">
      <formula>IF(RIGHT(TEXT(AI20,"0.#"),1)=".",TRUE,FALSE)</formula>
    </cfRule>
  </conditionalFormatting>
  <conditionalFormatting sqref="AI19">
    <cfRule type="expression" dxfId="677" priority="275">
      <formula>IF(RIGHT(TEXT(AI19,"0.#"),1)=".",FALSE,TRUE)</formula>
    </cfRule>
    <cfRule type="expression" dxfId="676" priority="276">
      <formula>IF(RIGHT(TEXT(AI19,"0.#"),1)=".",TRUE,FALSE)</formula>
    </cfRule>
  </conditionalFormatting>
  <conditionalFormatting sqref="AI18">
    <cfRule type="expression" dxfId="675" priority="273">
      <formula>IF(RIGHT(TEXT(AI18,"0.#"),1)=".",FALSE,TRUE)</formula>
    </cfRule>
    <cfRule type="expression" dxfId="674" priority="274">
      <formula>IF(RIGHT(TEXT(AI18,"0.#"),1)=".",TRUE,FALSE)</formula>
    </cfRule>
  </conditionalFormatting>
  <conditionalFormatting sqref="AM18">
    <cfRule type="expression" dxfId="673" priority="271">
      <formula>IF(RIGHT(TEXT(AM18,"0.#"),1)=".",FALSE,TRUE)</formula>
    </cfRule>
    <cfRule type="expression" dxfId="672" priority="272">
      <formula>IF(RIGHT(TEXT(AM18,"0.#"),1)=".",TRUE,FALSE)</formula>
    </cfRule>
  </conditionalFormatting>
  <conditionalFormatting sqref="AM19">
    <cfRule type="expression" dxfId="671" priority="269">
      <formula>IF(RIGHT(TEXT(AM19,"0.#"),1)=".",FALSE,TRUE)</formula>
    </cfRule>
    <cfRule type="expression" dxfId="670" priority="270">
      <formula>IF(RIGHT(TEXT(AM19,"0.#"),1)=".",TRUE,FALSE)</formula>
    </cfRule>
  </conditionalFormatting>
  <conditionalFormatting sqref="AM20">
    <cfRule type="expression" dxfId="669" priority="267">
      <formula>IF(RIGHT(TEXT(AM20,"0.#"),1)=".",FALSE,TRUE)</formula>
    </cfRule>
    <cfRule type="expression" dxfId="668" priority="268">
      <formula>IF(RIGHT(TEXT(AM20,"0.#"),1)=".",TRUE,FALSE)</formula>
    </cfRule>
  </conditionalFormatting>
  <conditionalFormatting sqref="AQ18:AQ20">
    <cfRule type="expression" dxfId="667" priority="265">
      <formula>IF(RIGHT(TEXT(AQ18,"0.#"),1)=".",FALSE,TRUE)</formula>
    </cfRule>
    <cfRule type="expression" dxfId="666" priority="266">
      <formula>IF(RIGHT(TEXT(AQ18,"0.#"),1)=".",TRUE,FALSE)</formula>
    </cfRule>
  </conditionalFormatting>
  <conditionalFormatting sqref="AU18:AU20">
    <cfRule type="expression" dxfId="665" priority="263">
      <formula>IF(RIGHT(TEXT(AU18,"0.#"),1)=".",FALSE,TRUE)</formula>
    </cfRule>
    <cfRule type="expression" dxfId="664" priority="264">
      <formula>IF(RIGHT(TEXT(AU18,"0.#"),1)=".",TRUE,FALSE)</formula>
    </cfRule>
  </conditionalFormatting>
  <conditionalFormatting sqref="AQ25:AQ27">
    <cfRule type="expression" dxfId="663" priority="243">
      <formula>IF(RIGHT(TEXT(AQ25,"0.#"),1)=".",FALSE,TRUE)</formula>
    </cfRule>
    <cfRule type="expression" dxfId="662" priority="244">
      <formula>IF(RIGHT(TEXT(AQ25,"0.#"),1)=".",TRUE,FALSE)</formula>
    </cfRule>
  </conditionalFormatting>
  <conditionalFormatting sqref="AU25:AU27">
    <cfRule type="expression" dxfId="661" priority="241">
      <formula>IF(RIGHT(TEXT(AU25,"0.#"),1)=".",FALSE,TRUE)</formula>
    </cfRule>
    <cfRule type="expression" dxfId="660" priority="242">
      <formula>IF(RIGHT(TEXT(AU25,"0.#"),1)=".",TRUE,FALSE)</formula>
    </cfRule>
  </conditionalFormatting>
  <conditionalFormatting sqref="AQ32:AQ34">
    <cfRule type="expression" dxfId="659" priority="221">
      <formula>IF(RIGHT(TEXT(AQ32,"0.#"),1)=".",FALSE,TRUE)</formula>
    </cfRule>
    <cfRule type="expression" dxfId="658" priority="222">
      <formula>IF(RIGHT(TEXT(AQ32,"0.#"),1)=".",TRUE,FALSE)</formula>
    </cfRule>
  </conditionalFormatting>
  <conditionalFormatting sqref="AU32:AU34">
    <cfRule type="expression" dxfId="657" priority="219">
      <formula>IF(RIGHT(TEXT(AU32,"0.#"),1)=".",FALSE,TRUE)</formula>
    </cfRule>
    <cfRule type="expression" dxfId="656" priority="220">
      <formula>IF(RIGHT(TEXT(AU32,"0.#"),1)=".",TRUE,FALSE)</formula>
    </cfRule>
  </conditionalFormatting>
  <conditionalFormatting sqref="AQ39:AQ41">
    <cfRule type="expression" dxfId="655" priority="199">
      <formula>IF(RIGHT(TEXT(AQ39,"0.#"),1)=".",FALSE,TRUE)</formula>
    </cfRule>
    <cfRule type="expression" dxfId="654" priority="200">
      <formula>IF(RIGHT(TEXT(AQ39,"0.#"),1)=".",TRUE,FALSE)</formula>
    </cfRule>
  </conditionalFormatting>
  <conditionalFormatting sqref="AU39:AU41">
    <cfRule type="expression" dxfId="653" priority="197">
      <formula>IF(RIGHT(TEXT(AU39,"0.#"),1)=".",FALSE,TRUE)</formula>
    </cfRule>
    <cfRule type="expression" dxfId="652" priority="198">
      <formula>IF(RIGHT(TEXT(AU39,"0.#"),1)=".",TRUE,FALSE)</formula>
    </cfRule>
  </conditionalFormatting>
  <conditionalFormatting sqref="AQ46:AQ48">
    <cfRule type="expression" dxfId="651" priority="177">
      <formula>IF(RIGHT(TEXT(AQ46,"0.#"),1)=".",FALSE,TRUE)</formula>
    </cfRule>
    <cfRule type="expression" dxfId="650" priority="178">
      <formula>IF(RIGHT(TEXT(AQ46,"0.#"),1)=".",TRUE,FALSE)</formula>
    </cfRule>
  </conditionalFormatting>
  <conditionalFormatting sqref="AU46:AU48">
    <cfRule type="expression" dxfId="649" priority="175">
      <formula>IF(RIGHT(TEXT(AU46,"0.#"),1)=".",FALSE,TRUE)</formula>
    </cfRule>
    <cfRule type="expression" dxfId="648" priority="176">
      <formula>IF(RIGHT(TEXT(AU46,"0.#"),1)=".",TRUE,FALSE)</formula>
    </cfRule>
  </conditionalFormatting>
  <conditionalFormatting sqref="AQ53:AQ55">
    <cfRule type="expression" dxfId="647" priority="155">
      <formula>IF(RIGHT(TEXT(AQ53,"0.#"),1)=".",FALSE,TRUE)</formula>
    </cfRule>
    <cfRule type="expression" dxfId="646" priority="156">
      <formula>IF(RIGHT(TEXT(AQ53,"0.#"),1)=".",TRUE,FALSE)</formula>
    </cfRule>
  </conditionalFormatting>
  <conditionalFormatting sqref="AU53:AU55">
    <cfRule type="expression" dxfId="645" priority="153">
      <formula>IF(RIGHT(TEXT(AU53,"0.#"),1)=".",FALSE,TRUE)</formula>
    </cfRule>
    <cfRule type="expression" dxfId="644" priority="154">
      <formula>IF(RIGHT(TEXT(AU53,"0.#"),1)=".",TRUE,FALSE)</formula>
    </cfRule>
  </conditionalFormatting>
  <conditionalFormatting sqref="AQ60:AQ62">
    <cfRule type="expression" dxfId="643" priority="133">
      <formula>IF(RIGHT(TEXT(AQ60,"0.#"),1)=".",FALSE,TRUE)</formula>
    </cfRule>
    <cfRule type="expression" dxfId="642" priority="134">
      <formula>IF(RIGHT(TEXT(AQ60,"0.#"),1)=".",TRUE,FALSE)</formula>
    </cfRule>
  </conditionalFormatting>
  <conditionalFormatting sqref="AU60:AU62">
    <cfRule type="expression" dxfId="641" priority="131">
      <formula>IF(RIGHT(TEXT(AU60,"0.#"),1)=".",FALSE,TRUE)</formula>
    </cfRule>
    <cfRule type="expression" dxfId="640" priority="132">
      <formula>IF(RIGHT(TEXT(AU60,"0.#"),1)=".",TRUE,FALSE)</formula>
    </cfRule>
  </conditionalFormatting>
  <conditionalFormatting sqref="AE67">
    <cfRule type="expression" dxfId="639" priority="129">
      <formula>IF(RIGHT(TEXT(AE67,"0.#"),1)=".",FALSE,TRUE)</formula>
    </cfRule>
    <cfRule type="expression" dxfId="638" priority="130">
      <formula>IF(RIGHT(TEXT(AE67,"0.#"),1)=".",TRUE,FALSE)</formula>
    </cfRule>
  </conditionalFormatting>
  <conditionalFormatting sqref="AE68">
    <cfRule type="expression" dxfId="637" priority="127">
      <formula>IF(RIGHT(TEXT(AE68,"0.#"),1)=".",FALSE,TRUE)</formula>
    </cfRule>
    <cfRule type="expression" dxfId="636" priority="128">
      <formula>IF(RIGHT(TEXT(AE68,"0.#"),1)=".",TRUE,FALSE)</formula>
    </cfRule>
  </conditionalFormatting>
  <conditionalFormatting sqref="AE69">
    <cfRule type="expression" dxfId="635" priority="125">
      <formula>IF(RIGHT(TEXT(AE69,"0.#"),1)=".",FALSE,TRUE)</formula>
    </cfRule>
    <cfRule type="expression" dxfId="634" priority="126">
      <formula>IF(RIGHT(TEXT(AE69,"0.#"),1)=".",TRUE,FALSE)</formula>
    </cfRule>
  </conditionalFormatting>
  <conditionalFormatting sqref="AI69">
    <cfRule type="expression" dxfId="633" priority="123">
      <formula>IF(RIGHT(TEXT(AI69,"0.#"),1)=".",FALSE,TRUE)</formula>
    </cfRule>
    <cfRule type="expression" dxfId="632" priority="124">
      <formula>IF(RIGHT(TEXT(AI69,"0.#"),1)=".",TRUE,FALSE)</formula>
    </cfRule>
  </conditionalFormatting>
  <conditionalFormatting sqref="AI68">
    <cfRule type="expression" dxfId="631" priority="121">
      <formula>IF(RIGHT(TEXT(AI68,"0.#"),1)=".",FALSE,TRUE)</formula>
    </cfRule>
    <cfRule type="expression" dxfId="630" priority="122">
      <formula>IF(RIGHT(TEXT(AI68,"0.#"),1)=".",TRUE,FALSE)</formula>
    </cfRule>
  </conditionalFormatting>
  <conditionalFormatting sqref="AI67">
    <cfRule type="expression" dxfId="629" priority="119">
      <formula>IF(RIGHT(TEXT(AI67,"0.#"),1)=".",FALSE,TRUE)</formula>
    </cfRule>
    <cfRule type="expression" dxfId="628" priority="120">
      <formula>IF(RIGHT(TEXT(AI67,"0.#"),1)=".",TRUE,FALSE)</formula>
    </cfRule>
  </conditionalFormatting>
  <conditionalFormatting sqref="AM67">
    <cfRule type="expression" dxfId="627" priority="117">
      <formula>IF(RIGHT(TEXT(AM67,"0.#"),1)=".",FALSE,TRUE)</formula>
    </cfRule>
    <cfRule type="expression" dxfId="626" priority="118">
      <formula>IF(RIGHT(TEXT(AM67,"0.#"),1)=".",TRUE,FALSE)</formula>
    </cfRule>
  </conditionalFormatting>
  <conditionalFormatting sqref="AM68">
    <cfRule type="expression" dxfId="625" priority="115">
      <formula>IF(RIGHT(TEXT(AM68,"0.#"),1)=".",FALSE,TRUE)</formula>
    </cfRule>
    <cfRule type="expression" dxfId="624" priority="116">
      <formula>IF(RIGHT(TEXT(AM68,"0.#"),1)=".",TRUE,FALSE)</formula>
    </cfRule>
  </conditionalFormatting>
  <conditionalFormatting sqref="AM69">
    <cfRule type="expression" dxfId="623" priority="113">
      <formula>IF(RIGHT(TEXT(AM69,"0.#"),1)=".",FALSE,TRUE)</formula>
    </cfRule>
    <cfRule type="expression" dxfId="622" priority="114">
      <formula>IF(RIGHT(TEXT(AM69,"0.#"),1)=".",TRUE,FALSE)</formula>
    </cfRule>
  </conditionalFormatting>
  <conditionalFormatting sqref="AQ67:AQ69">
    <cfRule type="expression" dxfId="621" priority="111">
      <formula>IF(RIGHT(TEXT(AQ67,"0.#"),1)=".",FALSE,TRUE)</formula>
    </cfRule>
    <cfRule type="expression" dxfId="620" priority="112">
      <formula>IF(RIGHT(TEXT(AQ67,"0.#"),1)=".",TRUE,FALSE)</formula>
    </cfRule>
  </conditionalFormatting>
  <conditionalFormatting sqref="AU67:AU69">
    <cfRule type="expression" dxfId="619" priority="109">
      <formula>IF(RIGHT(TEXT(AU67,"0.#"),1)=".",FALSE,TRUE)</formula>
    </cfRule>
    <cfRule type="expression" dxfId="618" priority="110">
      <formula>IF(RIGHT(TEXT(AU67,"0.#"),1)=".",TRUE,FALSE)</formula>
    </cfRule>
  </conditionalFormatting>
  <conditionalFormatting sqref="AE25">
    <cfRule type="expression" dxfId="617" priority="107">
      <formula>IF(RIGHT(TEXT(AE25,"0.#"),1)=".",FALSE,TRUE)</formula>
    </cfRule>
    <cfRule type="expression" dxfId="616" priority="108">
      <formula>IF(RIGHT(TEXT(AE25,"0.#"),1)=".",TRUE,FALSE)</formula>
    </cfRule>
  </conditionalFormatting>
  <conditionalFormatting sqref="AE26">
    <cfRule type="expression" dxfId="615" priority="105">
      <formula>IF(RIGHT(TEXT(AE26,"0.#"),1)=".",FALSE,TRUE)</formula>
    </cfRule>
    <cfRule type="expression" dxfId="614" priority="106">
      <formula>IF(RIGHT(TEXT(AE26,"0.#"),1)=".",TRUE,FALSE)</formula>
    </cfRule>
  </conditionalFormatting>
  <conditionalFormatting sqref="AE27">
    <cfRule type="expression" dxfId="613" priority="103">
      <formula>IF(RIGHT(TEXT(AE27,"0.#"),1)=".",FALSE,TRUE)</formula>
    </cfRule>
    <cfRule type="expression" dxfId="612" priority="104">
      <formula>IF(RIGHT(TEXT(AE27,"0.#"),1)=".",TRUE,FALSE)</formula>
    </cfRule>
  </conditionalFormatting>
  <conditionalFormatting sqref="AI27">
    <cfRule type="expression" dxfId="611" priority="101">
      <formula>IF(RIGHT(TEXT(AI27,"0.#"),1)=".",FALSE,TRUE)</formula>
    </cfRule>
    <cfRule type="expression" dxfId="610" priority="102">
      <formula>IF(RIGHT(TEXT(AI27,"0.#"),1)=".",TRUE,FALSE)</formula>
    </cfRule>
  </conditionalFormatting>
  <conditionalFormatting sqref="AI26">
    <cfRule type="expression" dxfId="609" priority="99">
      <formula>IF(RIGHT(TEXT(AI26,"0.#"),1)=".",FALSE,TRUE)</formula>
    </cfRule>
    <cfRule type="expression" dxfId="608" priority="100">
      <formula>IF(RIGHT(TEXT(AI26,"0.#"),1)=".",TRUE,FALSE)</formula>
    </cfRule>
  </conditionalFormatting>
  <conditionalFormatting sqref="AI25">
    <cfRule type="expression" dxfId="607" priority="97">
      <formula>IF(RIGHT(TEXT(AI25,"0.#"),1)=".",FALSE,TRUE)</formula>
    </cfRule>
    <cfRule type="expression" dxfId="606" priority="98">
      <formula>IF(RIGHT(TEXT(AI25,"0.#"),1)=".",TRUE,FALSE)</formula>
    </cfRule>
  </conditionalFormatting>
  <conditionalFormatting sqref="AM25">
    <cfRule type="expression" dxfId="605" priority="95">
      <formula>IF(RIGHT(TEXT(AM25,"0.#"),1)=".",FALSE,TRUE)</formula>
    </cfRule>
    <cfRule type="expression" dxfId="604" priority="96">
      <formula>IF(RIGHT(TEXT(AM25,"0.#"),1)=".",TRUE,FALSE)</formula>
    </cfRule>
  </conditionalFormatting>
  <conditionalFormatting sqref="AM26">
    <cfRule type="expression" dxfId="603" priority="93">
      <formula>IF(RIGHT(TEXT(AM26,"0.#"),1)=".",FALSE,TRUE)</formula>
    </cfRule>
    <cfRule type="expression" dxfId="602" priority="94">
      <formula>IF(RIGHT(TEXT(AM26,"0.#"),1)=".",TRUE,FALSE)</formula>
    </cfRule>
  </conditionalFormatting>
  <conditionalFormatting sqref="AM27">
    <cfRule type="expression" dxfId="601" priority="91">
      <formula>IF(RIGHT(TEXT(AM27,"0.#"),1)=".",FALSE,TRUE)</formula>
    </cfRule>
    <cfRule type="expression" dxfId="600" priority="92">
      <formula>IF(RIGHT(TEXT(AM27,"0.#"),1)=".",TRUE,FALSE)</formula>
    </cfRule>
  </conditionalFormatting>
  <conditionalFormatting sqref="AE32">
    <cfRule type="expression" dxfId="599" priority="89">
      <formula>IF(RIGHT(TEXT(AE32,"0.#"),1)=".",FALSE,TRUE)</formula>
    </cfRule>
    <cfRule type="expression" dxfId="598" priority="90">
      <formula>IF(RIGHT(TEXT(AE32,"0.#"),1)=".",TRUE,FALSE)</formula>
    </cfRule>
  </conditionalFormatting>
  <conditionalFormatting sqref="AE33">
    <cfRule type="expression" dxfId="597" priority="87">
      <formula>IF(RIGHT(TEXT(AE33,"0.#"),1)=".",FALSE,TRUE)</formula>
    </cfRule>
    <cfRule type="expression" dxfId="596" priority="88">
      <formula>IF(RIGHT(TEXT(AE33,"0.#"),1)=".",TRUE,FALSE)</formula>
    </cfRule>
  </conditionalFormatting>
  <conditionalFormatting sqref="AE34">
    <cfRule type="expression" dxfId="595" priority="85">
      <formula>IF(RIGHT(TEXT(AE34,"0.#"),1)=".",FALSE,TRUE)</formula>
    </cfRule>
    <cfRule type="expression" dxfId="594" priority="86">
      <formula>IF(RIGHT(TEXT(AE34,"0.#"),1)=".",TRUE,FALSE)</formula>
    </cfRule>
  </conditionalFormatting>
  <conditionalFormatting sqref="AI34">
    <cfRule type="expression" dxfId="593" priority="83">
      <formula>IF(RIGHT(TEXT(AI34,"0.#"),1)=".",FALSE,TRUE)</formula>
    </cfRule>
    <cfRule type="expression" dxfId="592" priority="84">
      <formula>IF(RIGHT(TEXT(AI34,"0.#"),1)=".",TRUE,FALSE)</formula>
    </cfRule>
  </conditionalFormatting>
  <conditionalFormatting sqref="AI33">
    <cfRule type="expression" dxfId="591" priority="81">
      <formula>IF(RIGHT(TEXT(AI33,"0.#"),1)=".",FALSE,TRUE)</formula>
    </cfRule>
    <cfRule type="expression" dxfId="590" priority="82">
      <formula>IF(RIGHT(TEXT(AI33,"0.#"),1)=".",TRUE,FALSE)</formula>
    </cfRule>
  </conditionalFormatting>
  <conditionalFormatting sqref="AI32">
    <cfRule type="expression" dxfId="589" priority="79">
      <formula>IF(RIGHT(TEXT(AI32,"0.#"),1)=".",FALSE,TRUE)</formula>
    </cfRule>
    <cfRule type="expression" dxfId="588" priority="80">
      <formula>IF(RIGHT(TEXT(AI32,"0.#"),1)=".",TRUE,FALSE)</formula>
    </cfRule>
  </conditionalFormatting>
  <conditionalFormatting sqref="AM32">
    <cfRule type="expression" dxfId="587" priority="77">
      <formula>IF(RIGHT(TEXT(AM32,"0.#"),1)=".",FALSE,TRUE)</formula>
    </cfRule>
    <cfRule type="expression" dxfId="586" priority="78">
      <formula>IF(RIGHT(TEXT(AM32,"0.#"),1)=".",TRUE,FALSE)</formula>
    </cfRule>
  </conditionalFormatting>
  <conditionalFormatting sqref="AM33">
    <cfRule type="expression" dxfId="585" priority="75">
      <formula>IF(RIGHT(TEXT(AM33,"0.#"),1)=".",FALSE,TRUE)</formula>
    </cfRule>
    <cfRule type="expression" dxfId="584" priority="76">
      <formula>IF(RIGHT(TEXT(AM33,"0.#"),1)=".",TRUE,FALSE)</formula>
    </cfRule>
  </conditionalFormatting>
  <conditionalFormatting sqref="AM34">
    <cfRule type="expression" dxfId="583" priority="73">
      <formula>IF(RIGHT(TEXT(AM34,"0.#"),1)=".",FALSE,TRUE)</formula>
    </cfRule>
    <cfRule type="expression" dxfId="582" priority="74">
      <formula>IF(RIGHT(TEXT(AM34,"0.#"),1)=".",TRUE,FALSE)</formula>
    </cfRule>
  </conditionalFormatting>
  <conditionalFormatting sqref="AE39">
    <cfRule type="expression" dxfId="581" priority="71">
      <formula>IF(RIGHT(TEXT(AE39,"0.#"),1)=".",FALSE,TRUE)</formula>
    </cfRule>
    <cfRule type="expression" dxfId="580" priority="72">
      <formula>IF(RIGHT(TEXT(AE39,"0.#"),1)=".",TRUE,FALSE)</formula>
    </cfRule>
  </conditionalFormatting>
  <conditionalFormatting sqref="AE40">
    <cfRule type="expression" dxfId="579" priority="69">
      <formula>IF(RIGHT(TEXT(AE40,"0.#"),1)=".",FALSE,TRUE)</formula>
    </cfRule>
    <cfRule type="expression" dxfId="578" priority="70">
      <formula>IF(RIGHT(TEXT(AE40,"0.#"),1)=".",TRUE,FALSE)</formula>
    </cfRule>
  </conditionalFormatting>
  <conditionalFormatting sqref="AE41">
    <cfRule type="expression" dxfId="577" priority="67">
      <formula>IF(RIGHT(TEXT(AE41,"0.#"),1)=".",FALSE,TRUE)</formula>
    </cfRule>
    <cfRule type="expression" dxfId="576" priority="68">
      <formula>IF(RIGHT(TEXT(AE41,"0.#"),1)=".",TRUE,FALSE)</formula>
    </cfRule>
  </conditionalFormatting>
  <conditionalFormatting sqref="AI41">
    <cfRule type="expression" dxfId="575" priority="65">
      <formula>IF(RIGHT(TEXT(AI41,"0.#"),1)=".",FALSE,TRUE)</formula>
    </cfRule>
    <cfRule type="expression" dxfId="574" priority="66">
      <formula>IF(RIGHT(TEXT(AI41,"0.#"),1)=".",TRUE,FALSE)</formula>
    </cfRule>
  </conditionalFormatting>
  <conditionalFormatting sqref="AI40">
    <cfRule type="expression" dxfId="573" priority="63">
      <formula>IF(RIGHT(TEXT(AI40,"0.#"),1)=".",FALSE,TRUE)</formula>
    </cfRule>
    <cfRule type="expression" dxfId="572" priority="64">
      <formula>IF(RIGHT(TEXT(AI40,"0.#"),1)=".",TRUE,FALSE)</formula>
    </cfRule>
  </conditionalFormatting>
  <conditionalFormatting sqref="AI39">
    <cfRule type="expression" dxfId="571" priority="61">
      <formula>IF(RIGHT(TEXT(AI39,"0.#"),1)=".",FALSE,TRUE)</formula>
    </cfRule>
    <cfRule type="expression" dxfId="570" priority="62">
      <formula>IF(RIGHT(TEXT(AI39,"0.#"),1)=".",TRUE,FALSE)</formula>
    </cfRule>
  </conditionalFormatting>
  <conditionalFormatting sqref="AM39">
    <cfRule type="expression" dxfId="569" priority="59">
      <formula>IF(RIGHT(TEXT(AM39,"0.#"),1)=".",FALSE,TRUE)</formula>
    </cfRule>
    <cfRule type="expression" dxfId="568" priority="60">
      <formula>IF(RIGHT(TEXT(AM39,"0.#"),1)=".",TRUE,FALSE)</formula>
    </cfRule>
  </conditionalFormatting>
  <conditionalFormatting sqref="AM40">
    <cfRule type="expression" dxfId="567" priority="57">
      <formula>IF(RIGHT(TEXT(AM40,"0.#"),1)=".",FALSE,TRUE)</formula>
    </cfRule>
    <cfRule type="expression" dxfId="566" priority="58">
      <formula>IF(RIGHT(TEXT(AM40,"0.#"),1)=".",TRUE,FALSE)</formula>
    </cfRule>
  </conditionalFormatting>
  <conditionalFormatting sqref="AM41">
    <cfRule type="expression" dxfId="565" priority="55">
      <formula>IF(RIGHT(TEXT(AM41,"0.#"),1)=".",FALSE,TRUE)</formula>
    </cfRule>
    <cfRule type="expression" dxfId="564" priority="56">
      <formula>IF(RIGHT(TEXT(AM41,"0.#"),1)=".",TRUE,FALSE)</formula>
    </cfRule>
  </conditionalFormatting>
  <conditionalFormatting sqref="AE46">
    <cfRule type="expression" dxfId="563" priority="53">
      <formula>IF(RIGHT(TEXT(AE46,"0.#"),1)=".",FALSE,TRUE)</formula>
    </cfRule>
    <cfRule type="expression" dxfId="562" priority="54">
      <formula>IF(RIGHT(TEXT(AE46,"0.#"),1)=".",TRUE,FALSE)</formula>
    </cfRule>
  </conditionalFormatting>
  <conditionalFormatting sqref="AE47">
    <cfRule type="expression" dxfId="561" priority="51">
      <formula>IF(RIGHT(TEXT(AE47,"0.#"),1)=".",FALSE,TRUE)</formula>
    </cfRule>
    <cfRule type="expression" dxfId="560" priority="52">
      <formula>IF(RIGHT(TEXT(AE47,"0.#"),1)=".",TRUE,FALSE)</formula>
    </cfRule>
  </conditionalFormatting>
  <conditionalFormatting sqref="AE48">
    <cfRule type="expression" dxfId="559" priority="49">
      <formula>IF(RIGHT(TEXT(AE48,"0.#"),1)=".",FALSE,TRUE)</formula>
    </cfRule>
    <cfRule type="expression" dxfId="558" priority="50">
      <formula>IF(RIGHT(TEXT(AE48,"0.#"),1)=".",TRUE,FALSE)</formula>
    </cfRule>
  </conditionalFormatting>
  <conditionalFormatting sqref="AI48">
    <cfRule type="expression" dxfId="557" priority="47">
      <formula>IF(RIGHT(TEXT(AI48,"0.#"),1)=".",FALSE,TRUE)</formula>
    </cfRule>
    <cfRule type="expression" dxfId="556" priority="48">
      <formula>IF(RIGHT(TEXT(AI48,"0.#"),1)=".",TRUE,FALSE)</formula>
    </cfRule>
  </conditionalFormatting>
  <conditionalFormatting sqref="AI47">
    <cfRule type="expression" dxfId="555" priority="45">
      <formula>IF(RIGHT(TEXT(AI47,"0.#"),1)=".",FALSE,TRUE)</formula>
    </cfRule>
    <cfRule type="expression" dxfId="554" priority="46">
      <formula>IF(RIGHT(TEXT(AI47,"0.#"),1)=".",TRUE,FALSE)</formula>
    </cfRule>
  </conditionalFormatting>
  <conditionalFormatting sqref="AI46">
    <cfRule type="expression" dxfId="553" priority="43">
      <formula>IF(RIGHT(TEXT(AI46,"0.#"),1)=".",FALSE,TRUE)</formula>
    </cfRule>
    <cfRule type="expression" dxfId="552" priority="44">
      <formula>IF(RIGHT(TEXT(AI46,"0.#"),1)=".",TRUE,FALSE)</formula>
    </cfRule>
  </conditionalFormatting>
  <conditionalFormatting sqref="AM46">
    <cfRule type="expression" dxfId="551" priority="41">
      <formula>IF(RIGHT(TEXT(AM46,"0.#"),1)=".",FALSE,TRUE)</formula>
    </cfRule>
    <cfRule type="expression" dxfId="550" priority="42">
      <formula>IF(RIGHT(TEXT(AM46,"0.#"),1)=".",TRUE,FALSE)</formula>
    </cfRule>
  </conditionalFormatting>
  <conditionalFormatting sqref="AM47">
    <cfRule type="expression" dxfId="549" priority="39">
      <formula>IF(RIGHT(TEXT(AM47,"0.#"),1)=".",FALSE,TRUE)</formula>
    </cfRule>
    <cfRule type="expression" dxfId="548" priority="40">
      <formula>IF(RIGHT(TEXT(AM47,"0.#"),1)=".",TRUE,FALSE)</formula>
    </cfRule>
  </conditionalFormatting>
  <conditionalFormatting sqref="AM48">
    <cfRule type="expression" dxfId="547" priority="37">
      <formula>IF(RIGHT(TEXT(AM48,"0.#"),1)=".",FALSE,TRUE)</formula>
    </cfRule>
    <cfRule type="expression" dxfId="546" priority="38">
      <formula>IF(RIGHT(TEXT(AM48,"0.#"),1)=".",TRUE,FALSE)</formula>
    </cfRule>
  </conditionalFormatting>
  <conditionalFormatting sqref="AE53">
    <cfRule type="expression" dxfId="545" priority="35">
      <formula>IF(RIGHT(TEXT(AE53,"0.#"),1)=".",FALSE,TRUE)</formula>
    </cfRule>
    <cfRule type="expression" dxfId="544" priority="36">
      <formula>IF(RIGHT(TEXT(AE53,"0.#"),1)=".",TRUE,FALSE)</formula>
    </cfRule>
  </conditionalFormatting>
  <conditionalFormatting sqref="AE54">
    <cfRule type="expression" dxfId="543" priority="33">
      <formula>IF(RIGHT(TEXT(AE54,"0.#"),1)=".",FALSE,TRUE)</formula>
    </cfRule>
    <cfRule type="expression" dxfId="542" priority="34">
      <formula>IF(RIGHT(TEXT(AE54,"0.#"),1)=".",TRUE,FALSE)</formula>
    </cfRule>
  </conditionalFormatting>
  <conditionalFormatting sqref="AE55">
    <cfRule type="expression" dxfId="541" priority="31">
      <formula>IF(RIGHT(TEXT(AE55,"0.#"),1)=".",FALSE,TRUE)</formula>
    </cfRule>
    <cfRule type="expression" dxfId="540" priority="32">
      <formula>IF(RIGHT(TEXT(AE55,"0.#"),1)=".",TRUE,FALSE)</formula>
    </cfRule>
  </conditionalFormatting>
  <conditionalFormatting sqref="AI55">
    <cfRule type="expression" dxfId="539" priority="29">
      <formula>IF(RIGHT(TEXT(AI55,"0.#"),1)=".",FALSE,TRUE)</formula>
    </cfRule>
    <cfRule type="expression" dxfId="538" priority="30">
      <formula>IF(RIGHT(TEXT(AI55,"0.#"),1)=".",TRUE,FALSE)</formula>
    </cfRule>
  </conditionalFormatting>
  <conditionalFormatting sqref="AI54">
    <cfRule type="expression" dxfId="537" priority="27">
      <formula>IF(RIGHT(TEXT(AI54,"0.#"),1)=".",FALSE,TRUE)</formula>
    </cfRule>
    <cfRule type="expression" dxfId="536" priority="28">
      <formula>IF(RIGHT(TEXT(AI54,"0.#"),1)=".",TRUE,FALSE)</formula>
    </cfRule>
  </conditionalFormatting>
  <conditionalFormatting sqref="AI53">
    <cfRule type="expression" dxfId="535" priority="25">
      <formula>IF(RIGHT(TEXT(AI53,"0.#"),1)=".",FALSE,TRUE)</formula>
    </cfRule>
    <cfRule type="expression" dxfId="534" priority="26">
      <formula>IF(RIGHT(TEXT(AI53,"0.#"),1)=".",TRUE,FALSE)</formula>
    </cfRule>
  </conditionalFormatting>
  <conditionalFormatting sqref="AM53">
    <cfRule type="expression" dxfId="533" priority="23">
      <formula>IF(RIGHT(TEXT(AM53,"0.#"),1)=".",FALSE,TRUE)</formula>
    </cfRule>
    <cfRule type="expression" dxfId="532" priority="24">
      <formula>IF(RIGHT(TEXT(AM53,"0.#"),1)=".",TRUE,FALSE)</formula>
    </cfRule>
  </conditionalFormatting>
  <conditionalFormatting sqref="AM54">
    <cfRule type="expression" dxfId="531" priority="21">
      <formula>IF(RIGHT(TEXT(AM54,"0.#"),1)=".",FALSE,TRUE)</formula>
    </cfRule>
    <cfRule type="expression" dxfId="530" priority="22">
      <formula>IF(RIGHT(TEXT(AM54,"0.#"),1)=".",TRUE,FALSE)</formula>
    </cfRule>
  </conditionalFormatting>
  <conditionalFormatting sqref="AM55">
    <cfRule type="expression" dxfId="529" priority="19">
      <formula>IF(RIGHT(TEXT(AM55,"0.#"),1)=".",FALSE,TRUE)</formula>
    </cfRule>
    <cfRule type="expression" dxfId="528" priority="20">
      <formula>IF(RIGHT(TEXT(AM55,"0.#"),1)=".",TRUE,FALSE)</formula>
    </cfRule>
  </conditionalFormatting>
  <conditionalFormatting sqref="AE60">
    <cfRule type="expression" dxfId="527" priority="17">
      <formula>IF(RIGHT(TEXT(AE60,"0.#"),1)=".",FALSE,TRUE)</formula>
    </cfRule>
    <cfRule type="expression" dxfId="526" priority="18">
      <formula>IF(RIGHT(TEXT(AE60,"0.#"),1)=".",TRUE,FALSE)</formula>
    </cfRule>
  </conditionalFormatting>
  <conditionalFormatting sqref="AE61">
    <cfRule type="expression" dxfId="525" priority="15">
      <formula>IF(RIGHT(TEXT(AE61,"0.#"),1)=".",FALSE,TRUE)</formula>
    </cfRule>
    <cfRule type="expression" dxfId="524" priority="16">
      <formula>IF(RIGHT(TEXT(AE61,"0.#"),1)=".",TRUE,FALSE)</formula>
    </cfRule>
  </conditionalFormatting>
  <conditionalFormatting sqref="AE62">
    <cfRule type="expression" dxfId="523" priority="13">
      <formula>IF(RIGHT(TEXT(AE62,"0.#"),1)=".",FALSE,TRUE)</formula>
    </cfRule>
    <cfRule type="expression" dxfId="522" priority="14">
      <formula>IF(RIGHT(TEXT(AE62,"0.#"),1)=".",TRUE,FALSE)</formula>
    </cfRule>
  </conditionalFormatting>
  <conditionalFormatting sqref="AI62">
    <cfRule type="expression" dxfId="521" priority="11">
      <formula>IF(RIGHT(TEXT(AI62,"0.#"),1)=".",FALSE,TRUE)</formula>
    </cfRule>
    <cfRule type="expression" dxfId="520" priority="12">
      <formula>IF(RIGHT(TEXT(AI62,"0.#"),1)=".",TRUE,FALSE)</formula>
    </cfRule>
  </conditionalFormatting>
  <conditionalFormatting sqref="AI61">
    <cfRule type="expression" dxfId="519" priority="9">
      <formula>IF(RIGHT(TEXT(AI61,"0.#"),1)=".",FALSE,TRUE)</formula>
    </cfRule>
    <cfRule type="expression" dxfId="518" priority="10">
      <formula>IF(RIGHT(TEXT(AI61,"0.#"),1)=".",TRUE,FALSE)</formula>
    </cfRule>
  </conditionalFormatting>
  <conditionalFormatting sqref="AI60">
    <cfRule type="expression" dxfId="517" priority="7">
      <formula>IF(RIGHT(TEXT(AI60,"0.#"),1)=".",FALSE,TRUE)</formula>
    </cfRule>
    <cfRule type="expression" dxfId="516" priority="8">
      <formula>IF(RIGHT(TEXT(AI60,"0.#"),1)=".",TRUE,FALSE)</formula>
    </cfRule>
  </conditionalFormatting>
  <conditionalFormatting sqref="AM60">
    <cfRule type="expression" dxfId="515" priority="5">
      <formula>IF(RIGHT(TEXT(AM60,"0.#"),1)=".",FALSE,TRUE)</formula>
    </cfRule>
    <cfRule type="expression" dxfId="514" priority="6">
      <formula>IF(RIGHT(TEXT(AM60,"0.#"),1)=".",TRUE,FALSE)</formula>
    </cfRule>
  </conditionalFormatting>
  <conditionalFormatting sqref="AM61">
    <cfRule type="expression" dxfId="513" priority="3">
      <formula>IF(RIGHT(TEXT(AM61,"0.#"),1)=".",FALSE,TRUE)</formula>
    </cfRule>
    <cfRule type="expression" dxfId="512" priority="4">
      <formula>IF(RIGHT(TEXT(AM61,"0.#"),1)=".",TRUE,FALSE)</formula>
    </cfRule>
  </conditionalFormatting>
  <conditionalFormatting sqref="AM62">
    <cfRule type="expression" dxfId="511" priority="1">
      <formula>IF(RIGHT(TEXT(AM62,"0.#"),1)=".",FALSE,TRUE)</formula>
    </cfRule>
    <cfRule type="expression" dxfId="5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419" t="s">
        <v>520</v>
      </c>
      <c r="H2" s="420"/>
      <c r="I2" s="420"/>
      <c r="J2" s="420"/>
      <c r="K2" s="420"/>
      <c r="L2" s="420"/>
      <c r="M2" s="420"/>
      <c r="N2" s="420"/>
      <c r="O2" s="420"/>
      <c r="P2" s="420"/>
      <c r="Q2" s="420"/>
      <c r="R2" s="420"/>
      <c r="S2" s="420"/>
      <c r="T2" s="420"/>
      <c r="U2" s="420"/>
      <c r="V2" s="420"/>
      <c r="W2" s="420"/>
      <c r="X2" s="420"/>
      <c r="Y2" s="420"/>
      <c r="Z2" s="420"/>
      <c r="AA2" s="420"/>
      <c r="AB2" s="444"/>
      <c r="AC2" s="419" t="s">
        <v>522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61"/>
      <c r="B4" s="1062"/>
      <c r="C4" s="1062"/>
      <c r="D4" s="1062"/>
      <c r="E4" s="1062"/>
      <c r="F4" s="1063"/>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61"/>
      <c r="B5" s="1062"/>
      <c r="C5" s="1062"/>
      <c r="D5" s="1062"/>
      <c r="E5" s="1062"/>
      <c r="F5" s="1063"/>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61"/>
      <c r="B6" s="1062"/>
      <c r="C6" s="1062"/>
      <c r="D6" s="1062"/>
      <c r="E6" s="1062"/>
      <c r="F6" s="1063"/>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61"/>
      <c r="B7" s="1062"/>
      <c r="C7" s="1062"/>
      <c r="D7" s="1062"/>
      <c r="E7" s="1062"/>
      <c r="F7" s="1063"/>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61"/>
      <c r="B8" s="1062"/>
      <c r="C8" s="1062"/>
      <c r="D8" s="1062"/>
      <c r="E8" s="1062"/>
      <c r="F8" s="1063"/>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61"/>
      <c r="B9" s="1062"/>
      <c r="C9" s="1062"/>
      <c r="D9" s="1062"/>
      <c r="E9" s="1062"/>
      <c r="F9" s="1063"/>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61"/>
      <c r="B10" s="1062"/>
      <c r="C10" s="1062"/>
      <c r="D10" s="1062"/>
      <c r="E10" s="1062"/>
      <c r="F10" s="1063"/>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61"/>
      <c r="B11" s="1062"/>
      <c r="C11" s="1062"/>
      <c r="D11" s="1062"/>
      <c r="E11" s="1062"/>
      <c r="F11" s="1063"/>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61"/>
      <c r="B12" s="1062"/>
      <c r="C12" s="1062"/>
      <c r="D12" s="1062"/>
      <c r="E12" s="1062"/>
      <c r="F12" s="1063"/>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61"/>
      <c r="B13" s="1062"/>
      <c r="C13" s="1062"/>
      <c r="D13" s="1062"/>
      <c r="E13" s="1062"/>
      <c r="F13" s="1063"/>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61"/>
      <c r="B14" s="1062"/>
      <c r="C14" s="1062"/>
      <c r="D14" s="1062"/>
      <c r="E14" s="1062"/>
      <c r="F14" s="1063"/>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61"/>
      <c r="B15" s="1062"/>
      <c r="C15" s="1062"/>
      <c r="D15" s="1062"/>
      <c r="E15" s="1062"/>
      <c r="F15" s="1063"/>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61"/>
      <c r="B16" s="1062"/>
      <c r="C16" s="1062"/>
      <c r="D16" s="1062"/>
      <c r="E16" s="1062"/>
      <c r="F16" s="1063"/>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61"/>
      <c r="B17" s="1062"/>
      <c r="C17" s="1062"/>
      <c r="D17" s="1062"/>
      <c r="E17" s="1062"/>
      <c r="F17" s="1063"/>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61"/>
      <c r="B18" s="1062"/>
      <c r="C18" s="1062"/>
      <c r="D18" s="1062"/>
      <c r="E18" s="1062"/>
      <c r="F18" s="1063"/>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61"/>
      <c r="B19" s="1062"/>
      <c r="C19" s="1062"/>
      <c r="D19" s="1062"/>
      <c r="E19" s="1062"/>
      <c r="F19" s="1063"/>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61"/>
      <c r="B20" s="1062"/>
      <c r="C20" s="1062"/>
      <c r="D20" s="1062"/>
      <c r="E20" s="1062"/>
      <c r="F20" s="1063"/>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61"/>
      <c r="B21" s="1062"/>
      <c r="C21" s="1062"/>
      <c r="D21" s="1062"/>
      <c r="E21" s="1062"/>
      <c r="F21" s="1063"/>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61"/>
      <c r="B22" s="1062"/>
      <c r="C22" s="1062"/>
      <c r="D22" s="1062"/>
      <c r="E22" s="1062"/>
      <c r="F22" s="1063"/>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61"/>
      <c r="B23" s="1062"/>
      <c r="C23" s="1062"/>
      <c r="D23" s="1062"/>
      <c r="E23" s="1062"/>
      <c r="F23" s="1063"/>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61"/>
      <c r="B24" s="1062"/>
      <c r="C24" s="1062"/>
      <c r="D24" s="1062"/>
      <c r="E24" s="1062"/>
      <c r="F24" s="1063"/>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61"/>
      <c r="B25" s="1062"/>
      <c r="C25" s="1062"/>
      <c r="D25" s="1062"/>
      <c r="E25" s="1062"/>
      <c r="F25" s="1063"/>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61"/>
      <c r="B26" s="1062"/>
      <c r="C26" s="1062"/>
      <c r="D26" s="1062"/>
      <c r="E26" s="1062"/>
      <c r="F26" s="1063"/>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61"/>
      <c r="B27" s="1062"/>
      <c r="C27" s="1062"/>
      <c r="D27" s="1062"/>
      <c r="E27" s="1062"/>
      <c r="F27" s="1063"/>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61"/>
      <c r="B28" s="1062"/>
      <c r="C28" s="1062"/>
      <c r="D28" s="1062"/>
      <c r="E28" s="1062"/>
      <c r="F28" s="1063"/>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61"/>
      <c r="B29" s="1062"/>
      <c r="C29" s="1062"/>
      <c r="D29" s="1062"/>
      <c r="E29" s="1062"/>
      <c r="F29" s="1063"/>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61"/>
      <c r="B30" s="1062"/>
      <c r="C30" s="1062"/>
      <c r="D30" s="1062"/>
      <c r="E30" s="1062"/>
      <c r="F30" s="1063"/>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61"/>
      <c r="B31" s="1062"/>
      <c r="C31" s="1062"/>
      <c r="D31" s="1062"/>
      <c r="E31" s="1062"/>
      <c r="F31" s="1063"/>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61"/>
      <c r="B32" s="1062"/>
      <c r="C32" s="1062"/>
      <c r="D32" s="1062"/>
      <c r="E32" s="1062"/>
      <c r="F32" s="1063"/>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61"/>
      <c r="B33" s="1062"/>
      <c r="C33" s="1062"/>
      <c r="D33" s="1062"/>
      <c r="E33" s="1062"/>
      <c r="F33" s="1063"/>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61"/>
      <c r="B34" s="1062"/>
      <c r="C34" s="1062"/>
      <c r="D34" s="1062"/>
      <c r="E34" s="1062"/>
      <c r="F34" s="1063"/>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61"/>
      <c r="B35" s="1062"/>
      <c r="C35" s="1062"/>
      <c r="D35" s="1062"/>
      <c r="E35" s="1062"/>
      <c r="F35" s="1063"/>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61"/>
      <c r="B36" s="1062"/>
      <c r="C36" s="1062"/>
      <c r="D36" s="1062"/>
      <c r="E36" s="1062"/>
      <c r="F36" s="1063"/>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61"/>
      <c r="B37" s="1062"/>
      <c r="C37" s="1062"/>
      <c r="D37" s="1062"/>
      <c r="E37" s="1062"/>
      <c r="F37" s="1063"/>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61"/>
      <c r="B38" s="1062"/>
      <c r="C38" s="1062"/>
      <c r="D38" s="1062"/>
      <c r="E38" s="1062"/>
      <c r="F38" s="1063"/>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61"/>
      <c r="B39" s="1062"/>
      <c r="C39" s="1062"/>
      <c r="D39" s="1062"/>
      <c r="E39" s="1062"/>
      <c r="F39" s="1063"/>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61"/>
      <c r="B40" s="1062"/>
      <c r="C40" s="1062"/>
      <c r="D40" s="1062"/>
      <c r="E40" s="1062"/>
      <c r="F40" s="1063"/>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61"/>
      <c r="B41" s="1062"/>
      <c r="C41" s="1062"/>
      <c r="D41" s="1062"/>
      <c r="E41" s="1062"/>
      <c r="F41" s="1063"/>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61"/>
      <c r="B42" s="1062"/>
      <c r="C42" s="1062"/>
      <c r="D42" s="1062"/>
      <c r="E42" s="1062"/>
      <c r="F42" s="1063"/>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61"/>
      <c r="B43" s="1062"/>
      <c r="C43" s="1062"/>
      <c r="D43" s="1062"/>
      <c r="E43" s="1062"/>
      <c r="F43" s="1063"/>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61"/>
      <c r="B44" s="1062"/>
      <c r="C44" s="1062"/>
      <c r="D44" s="1062"/>
      <c r="E44" s="1062"/>
      <c r="F44" s="1063"/>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61"/>
      <c r="B45" s="1062"/>
      <c r="C45" s="1062"/>
      <c r="D45" s="1062"/>
      <c r="E45" s="1062"/>
      <c r="F45" s="1063"/>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61"/>
      <c r="B46" s="1062"/>
      <c r="C46" s="1062"/>
      <c r="D46" s="1062"/>
      <c r="E46" s="1062"/>
      <c r="F46" s="1063"/>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61"/>
      <c r="B47" s="1062"/>
      <c r="C47" s="1062"/>
      <c r="D47" s="1062"/>
      <c r="E47" s="1062"/>
      <c r="F47" s="1063"/>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61"/>
      <c r="B48" s="1062"/>
      <c r="C48" s="1062"/>
      <c r="D48" s="1062"/>
      <c r="E48" s="1062"/>
      <c r="F48" s="1063"/>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61"/>
      <c r="B49" s="1062"/>
      <c r="C49" s="1062"/>
      <c r="D49" s="1062"/>
      <c r="E49" s="1062"/>
      <c r="F49" s="1063"/>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61"/>
      <c r="B50" s="1062"/>
      <c r="C50" s="1062"/>
      <c r="D50" s="1062"/>
      <c r="E50" s="1062"/>
      <c r="F50" s="1063"/>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61"/>
      <c r="B51" s="1062"/>
      <c r="C51" s="1062"/>
      <c r="D51" s="1062"/>
      <c r="E51" s="1062"/>
      <c r="F51" s="1063"/>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61"/>
      <c r="B52" s="1062"/>
      <c r="C52" s="1062"/>
      <c r="D52" s="1062"/>
      <c r="E52" s="1062"/>
      <c r="F52" s="1063"/>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29</v>
      </c>
      <c r="B55" s="1059"/>
      <c r="C55" s="1059"/>
      <c r="D55" s="1059"/>
      <c r="E55" s="1059"/>
      <c r="F55" s="1060"/>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61"/>
      <c r="B56" s="1062"/>
      <c r="C56" s="1062"/>
      <c r="D56" s="1062"/>
      <c r="E56" s="1062"/>
      <c r="F56" s="1063"/>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61"/>
      <c r="B57" s="1062"/>
      <c r="C57" s="1062"/>
      <c r="D57" s="1062"/>
      <c r="E57" s="1062"/>
      <c r="F57" s="1063"/>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61"/>
      <c r="B58" s="1062"/>
      <c r="C58" s="1062"/>
      <c r="D58" s="1062"/>
      <c r="E58" s="1062"/>
      <c r="F58" s="1063"/>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61"/>
      <c r="B59" s="1062"/>
      <c r="C59" s="1062"/>
      <c r="D59" s="1062"/>
      <c r="E59" s="1062"/>
      <c r="F59" s="1063"/>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61"/>
      <c r="B60" s="1062"/>
      <c r="C60" s="1062"/>
      <c r="D60" s="1062"/>
      <c r="E60" s="1062"/>
      <c r="F60" s="1063"/>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61"/>
      <c r="B61" s="1062"/>
      <c r="C61" s="1062"/>
      <c r="D61" s="1062"/>
      <c r="E61" s="1062"/>
      <c r="F61" s="1063"/>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61"/>
      <c r="B62" s="1062"/>
      <c r="C62" s="1062"/>
      <c r="D62" s="1062"/>
      <c r="E62" s="1062"/>
      <c r="F62" s="1063"/>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61"/>
      <c r="B63" s="1062"/>
      <c r="C63" s="1062"/>
      <c r="D63" s="1062"/>
      <c r="E63" s="1062"/>
      <c r="F63" s="1063"/>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61"/>
      <c r="B64" s="1062"/>
      <c r="C64" s="1062"/>
      <c r="D64" s="1062"/>
      <c r="E64" s="1062"/>
      <c r="F64" s="1063"/>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61"/>
      <c r="B65" s="1062"/>
      <c r="C65" s="1062"/>
      <c r="D65" s="1062"/>
      <c r="E65" s="1062"/>
      <c r="F65" s="1063"/>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61"/>
      <c r="B66" s="1062"/>
      <c r="C66" s="1062"/>
      <c r="D66" s="1062"/>
      <c r="E66" s="1062"/>
      <c r="F66" s="1063"/>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61"/>
      <c r="B67" s="1062"/>
      <c r="C67" s="1062"/>
      <c r="D67" s="1062"/>
      <c r="E67" s="1062"/>
      <c r="F67" s="1063"/>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61"/>
      <c r="B68" s="1062"/>
      <c r="C68" s="1062"/>
      <c r="D68" s="1062"/>
      <c r="E68" s="1062"/>
      <c r="F68" s="1063"/>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61"/>
      <c r="B69" s="1062"/>
      <c r="C69" s="1062"/>
      <c r="D69" s="1062"/>
      <c r="E69" s="1062"/>
      <c r="F69" s="1063"/>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61"/>
      <c r="B70" s="1062"/>
      <c r="C70" s="1062"/>
      <c r="D70" s="1062"/>
      <c r="E70" s="1062"/>
      <c r="F70" s="1063"/>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61"/>
      <c r="B71" s="1062"/>
      <c r="C71" s="1062"/>
      <c r="D71" s="1062"/>
      <c r="E71" s="1062"/>
      <c r="F71" s="1063"/>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61"/>
      <c r="B72" s="1062"/>
      <c r="C72" s="1062"/>
      <c r="D72" s="1062"/>
      <c r="E72" s="1062"/>
      <c r="F72" s="1063"/>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61"/>
      <c r="B73" s="1062"/>
      <c r="C73" s="1062"/>
      <c r="D73" s="1062"/>
      <c r="E73" s="1062"/>
      <c r="F73" s="1063"/>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61"/>
      <c r="B74" s="1062"/>
      <c r="C74" s="1062"/>
      <c r="D74" s="1062"/>
      <c r="E74" s="1062"/>
      <c r="F74" s="1063"/>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61"/>
      <c r="B75" s="1062"/>
      <c r="C75" s="1062"/>
      <c r="D75" s="1062"/>
      <c r="E75" s="1062"/>
      <c r="F75" s="1063"/>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61"/>
      <c r="B76" s="1062"/>
      <c r="C76" s="1062"/>
      <c r="D76" s="1062"/>
      <c r="E76" s="1062"/>
      <c r="F76" s="1063"/>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61"/>
      <c r="B77" s="1062"/>
      <c r="C77" s="1062"/>
      <c r="D77" s="1062"/>
      <c r="E77" s="1062"/>
      <c r="F77" s="1063"/>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61"/>
      <c r="B78" s="1062"/>
      <c r="C78" s="1062"/>
      <c r="D78" s="1062"/>
      <c r="E78" s="1062"/>
      <c r="F78" s="1063"/>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61"/>
      <c r="B79" s="1062"/>
      <c r="C79" s="1062"/>
      <c r="D79" s="1062"/>
      <c r="E79" s="1062"/>
      <c r="F79" s="1063"/>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61"/>
      <c r="B80" s="1062"/>
      <c r="C80" s="1062"/>
      <c r="D80" s="1062"/>
      <c r="E80" s="1062"/>
      <c r="F80" s="1063"/>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61"/>
      <c r="B81" s="1062"/>
      <c r="C81" s="1062"/>
      <c r="D81" s="1062"/>
      <c r="E81" s="1062"/>
      <c r="F81" s="1063"/>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61"/>
      <c r="B82" s="1062"/>
      <c r="C82" s="1062"/>
      <c r="D82" s="1062"/>
      <c r="E82" s="1062"/>
      <c r="F82" s="1063"/>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61"/>
      <c r="B83" s="1062"/>
      <c r="C83" s="1062"/>
      <c r="D83" s="1062"/>
      <c r="E83" s="1062"/>
      <c r="F83" s="1063"/>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61"/>
      <c r="B84" s="1062"/>
      <c r="C84" s="1062"/>
      <c r="D84" s="1062"/>
      <c r="E84" s="1062"/>
      <c r="F84" s="1063"/>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61"/>
      <c r="B85" s="1062"/>
      <c r="C85" s="1062"/>
      <c r="D85" s="1062"/>
      <c r="E85" s="1062"/>
      <c r="F85" s="1063"/>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61"/>
      <c r="B86" s="1062"/>
      <c r="C86" s="1062"/>
      <c r="D86" s="1062"/>
      <c r="E86" s="1062"/>
      <c r="F86" s="1063"/>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61"/>
      <c r="B87" s="1062"/>
      <c r="C87" s="1062"/>
      <c r="D87" s="1062"/>
      <c r="E87" s="1062"/>
      <c r="F87" s="1063"/>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61"/>
      <c r="B88" s="1062"/>
      <c r="C88" s="1062"/>
      <c r="D88" s="1062"/>
      <c r="E88" s="1062"/>
      <c r="F88" s="1063"/>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61"/>
      <c r="B89" s="1062"/>
      <c r="C89" s="1062"/>
      <c r="D89" s="1062"/>
      <c r="E89" s="1062"/>
      <c r="F89" s="1063"/>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61"/>
      <c r="B90" s="1062"/>
      <c r="C90" s="1062"/>
      <c r="D90" s="1062"/>
      <c r="E90" s="1062"/>
      <c r="F90" s="1063"/>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61"/>
      <c r="B91" s="1062"/>
      <c r="C91" s="1062"/>
      <c r="D91" s="1062"/>
      <c r="E91" s="1062"/>
      <c r="F91" s="1063"/>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61"/>
      <c r="B92" s="1062"/>
      <c r="C92" s="1062"/>
      <c r="D92" s="1062"/>
      <c r="E92" s="1062"/>
      <c r="F92" s="1063"/>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61"/>
      <c r="B93" s="1062"/>
      <c r="C93" s="1062"/>
      <c r="D93" s="1062"/>
      <c r="E93" s="1062"/>
      <c r="F93" s="1063"/>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61"/>
      <c r="B94" s="1062"/>
      <c r="C94" s="1062"/>
      <c r="D94" s="1062"/>
      <c r="E94" s="1062"/>
      <c r="F94" s="1063"/>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61"/>
      <c r="B95" s="1062"/>
      <c r="C95" s="1062"/>
      <c r="D95" s="1062"/>
      <c r="E95" s="1062"/>
      <c r="F95" s="1063"/>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61"/>
      <c r="B96" s="1062"/>
      <c r="C96" s="1062"/>
      <c r="D96" s="1062"/>
      <c r="E96" s="1062"/>
      <c r="F96" s="1063"/>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61"/>
      <c r="B97" s="1062"/>
      <c r="C97" s="1062"/>
      <c r="D97" s="1062"/>
      <c r="E97" s="1062"/>
      <c r="F97" s="1063"/>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61"/>
      <c r="B98" s="1062"/>
      <c r="C98" s="1062"/>
      <c r="D98" s="1062"/>
      <c r="E98" s="1062"/>
      <c r="F98" s="1063"/>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61"/>
      <c r="B99" s="1062"/>
      <c r="C99" s="1062"/>
      <c r="D99" s="1062"/>
      <c r="E99" s="1062"/>
      <c r="F99" s="1063"/>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61"/>
      <c r="B100" s="1062"/>
      <c r="C100" s="1062"/>
      <c r="D100" s="1062"/>
      <c r="E100" s="1062"/>
      <c r="F100" s="1063"/>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61"/>
      <c r="B101" s="1062"/>
      <c r="C101" s="1062"/>
      <c r="D101" s="1062"/>
      <c r="E101" s="1062"/>
      <c r="F101" s="1063"/>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61"/>
      <c r="B102" s="1062"/>
      <c r="C102" s="1062"/>
      <c r="D102" s="1062"/>
      <c r="E102" s="1062"/>
      <c r="F102" s="1063"/>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61"/>
      <c r="B103" s="1062"/>
      <c r="C103" s="1062"/>
      <c r="D103" s="1062"/>
      <c r="E103" s="1062"/>
      <c r="F103" s="1063"/>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61"/>
      <c r="B104" s="1062"/>
      <c r="C104" s="1062"/>
      <c r="D104" s="1062"/>
      <c r="E104" s="1062"/>
      <c r="F104" s="1063"/>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61"/>
      <c r="B105" s="1062"/>
      <c r="C105" s="1062"/>
      <c r="D105" s="1062"/>
      <c r="E105" s="1062"/>
      <c r="F105" s="1063"/>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29</v>
      </c>
      <c r="B108" s="1059"/>
      <c r="C108" s="1059"/>
      <c r="D108" s="1059"/>
      <c r="E108" s="1059"/>
      <c r="F108" s="1060"/>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61"/>
      <c r="B109" s="1062"/>
      <c r="C109" s="1062"/>
      <c r="D109" s="1062"/>
      <c r="E109" s="1062"/>
      <c r="F109" s="1063"/>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61"/>
      <c r="B110" s="1062"/>
      <c r="C110" s="1062"/>
      <c r="D110" s="1062"/>
      <c r="E110" s="1062"/>
      <c r="F110" s="1063"/>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61"/>
      <c r="B111" s="1062"/>
      <c r="C111" s="1062"/>
      <c r="D111" s="1062"/>
      <c r="E111" s="1062"/>
      <c r="F111" s="1063"/>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61"/>
      <c r="B112" s="1062"/>
      <c r="C112" s="1062"/>
      <c r="D112" s="1062"/>
      <c r="E112" s="1062"/>
      <c r="F112" s="1063"/>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61"/>
      <c r="B113" s="1062"/>
      <c r="C113" s="1062"/>
      <c r="D113" s="1062"/>
      <c r="E113" s="1062"/>
      <c r="F113" s="1063"/>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61"/>
      <c r="B114" s="1062"/>
      <c r="C114" s="1062"/>
      <c r="D114" s="1062"/>
      <c r="E114" s="1062"/>
      <c r="F114" s="1063"/>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61"/>
      <c r="B115" s="1062"/>
      <c r="C115" s="1062"/>
      <c r="D115" s="1062"/>
      <c r="E115" s="1062"/>
      <c r="F115" s="1063"/>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61"/>
      <c r="B116" s="1062"/>
      <c r="C116" s="1062"/>
      <c r="D116" s="1062"/>
      <c r="E116" s="1062"/>
      <c r="F116" s="1063"/>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61"/>
      <c r="B117" s="1062"/>
      <c r="C117" s="1062"/>
      <c r="D117" s="1062"/>
      <c r="E117" s="1062"/>
      <c r="F117" s="1063"/>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61"/>
      <c r="B118" s="1062"/>
      <c r="C118" s="1062"/>
      <c r="D118" s="1062"/>
      <c r="E118" s="1062"/>
      <c r="F118" s="1063"/>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61"/>
      <c r="B119" s="1062"/>
      <c r="C119" s="1062"/>
      <c r="D119" s="1062"/>
      <c r="E119" s="1062"/>
      <c r="F119" s="1063"/>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61"/>
      <c r="B120" s="1062"/>
      <c r="C120" s="1062"/>
      <c r="D120" s="1062"/>
      <c r="E120" s="1062"/>
      <c r="F120" s="1063"/>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61"/>
      <c r="B121" s="1062"/>
      <c r="C121" s="1062"/>
      <c r="D121" s="1062"/>
      <c r="E121" s="1062"/>
      <c r="F121" s="1063"/>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61"/>
      <c r="B122" s="1062"/>
      <c r="C122" s="1062"/>
      <c r="D122" s="1062"/>
      <c r="E122" s="1062"/>
      <c r="F122" s="1063"/>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61"/>
      <c r="B123" s="1062"/>
      <c r="C123" s="1062"/>
      <c r="D123" s="1062"/>
      <c r="E123" s="1062"/>
      <c r="F123" s="1063"/>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61"/>
      <c r="B124" s="1062"/>
      <c r="C124" s="1062"/>
      <c r="D124" s="1062"/>
      <c r="E124" s="1062"/>
      <c r="F124" s="1063"/>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61"/>
      <c r="B125" s="1062"/>
      <c r="C125" s="1062"/>
      <c r="D125" s="1062"/>
      <c r="E125" s="1062"/>
      <c r="F125" s="1063"/>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61"/>
      <c r="B126" s="1062"/>
      <c r="C126" s="1062"/>
      <c r="D126" s="1062"/>
      <c r="E126" s="1062"/>
      <c r="F126" s="1063"/>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61"/>
      <c r="B127" s="1062"/>
      <c r="C127" s="1062"/>
      <c r="D127" s="1062"/>
      <c r="E127" s="1062"/>
      <c r="F127" s="1063"/>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61"/>
      <c r="B128" s="1062"/>
      <c r="C128" s="1062"/>
      <c r="D128" s="1062"/>
      <c r="E128" s="1062"/>
      <c r="F128" s="1063"/>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61"/>
      <c r="B129" s="1062"/>
      <c r="C129" s="1062"/>
      <c r="D129" s="1062"/>
      <c r="E129" s="1062"/>
      <c r="F129" s="1063"/>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61"/>
      <c r="B130" s="1062"/>
      <c r="C130" s="1062"/>
      <c r="D130" s="1062"/>
      <c r="E130" s="1062"/>
      <c r="F130" s="1063"/>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61"/>
      <c r="B131" s="1062"/>
      <c r="C131" s="1062"/>
      <c r="D131" s="1062"/>
      <c r="E131" s="1062"/>
      <c r="F131" s="1063"/>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61"/>
      <c r="B132" s="1062"/>
      <c r="C132" s="1062"/>
      <c r="D132" s="1062"/>
      <c r="E132" s="1062"/>
      <c r="F132" s="1063"/>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61"/>
      <c r="B133" s="1062"/>
      <c r="C133" s="1062"/>
      <c r="D133" s="1062"/>
      <c r="E133" s="1062"/>
      <c r="F133" s="1063"/>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61"/>
      <c r="B134" s="1062"/>
      <c r="C134" s="1062"/>
      <c r="D134" s="1062"/>
      <c r="E134" s="1062"/>
      <c r="F134" s="1063"/>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61"/>
      <c r="B135" s="1062"/>
      <c r="C135" s="1062"/>
      <c r="D135" s="1062"/>
      <c r="E135" s="1062"/>
      <c r="F135" s="1063"/>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61"/>
      <c r="B136" s="1062"/>
      <c r="C136" s="1062"/>
      <c r="D136" s="1062"/>
      <c r="E136" s="1062"/>
      <c r="F136" s="1063"/>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61"/>
      <c r="B137" s="1062"/>
      <c r="C137" s="1062"/>
      <c r="D137" s="1062"/>
      <c r="E137" s="1062"/>
      <c r="F137" s="1063"/>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61"/>
      <c r="B138" s="1062"/>
      <c r="C138" s="1062"/>
      <c r="D138" s="1062"/>
      <c r="E138" s="1062"/>
      <c r="F138" s="1063"/>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61"/>
      <c r="B139" s="1062"/>
      <c r="C139" s="1062"/>
      <c r="D139" s="1062"/>
      <c r="E139" s="1062"/>
      <c r="F139" s="1063"/>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61"/>
      <c r="B140" s="1062"/>
      <c r="C140" s="1062"/>
      <c r="D140" s="1062"/>
      <c r="E140" s="1062"/>
      <c r="F140" s="1063"/>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61"/>
      <c r="B141" s="1062"/>
      <c r="C141" s="1062"/>
      <c r="D141" s="1062"/>
      <c r="E141" s="1062"/>
      <c r="F141" s="1063"/>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61"/>
      <c r="B142" s="1062"/>
      <c r="C142" s="1062"/>
      <c r="D142" s="1062"/>
      <c r="E142" s="1062"/>
      <c r="F142" s="1063"/>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61"/>
      <c r="B143" s="1062"/>
      <c r="C143" s="1062"/>
      <c r="D143" s="1062"/>
      <c r="E143" s="1062"/>
      <c r="F143" s="1063"/>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61"/>
      <c r="B144" s="1062"/>
      <c r="C144" s="1062"/>
      <c r="D144" s="1062"/>
      <c r="E144" s="1062"/>
      <c r="F144" s="1063"/>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61"/>
      <c r="B145" s="1062"/>
      <c r="C145" s="1062"/>
      <c r="D145" s="1062"/>
      <c r="E145" s="1062"/>
      <c r="F145" s="1063"/>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61"/>
      <c r="B146" s="1062"/>
      <c r="C146" s="1062"/>
      <c r="D146" s="1062"/>
      <c r="E146" s="1062"/>
      <c r="F146" s="1063"/>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61"/>
      <c r="B147" s="1062"/>
      <c r="C147" s="1062"/>
      <c r="D147" s="1062"/>
      <c r="E147" s="1062"/>
      <c r="F147" s="1063"/>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61"/>
      <c r="B148" s="1062"/>
      <c r="C148" s="1062"/>
      <c r="D148" s="1062"/>
      <c r="E148" s="1062"/>
      <c r="F148" s="1063"/>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61"/>
      <c r="B149" s="1062"/>
      <c r="C149" s="1062"/>
      <c r="D149" s="1062"/>
      <c r="E149" s="1062"/>
      <c r="F149" s="1063"/>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61"/>
      <c r="B150" s="1062"/>
      <c r="C150" s="1062"/>
      <c r="D150" s="1062"/>
      <c r="E150" s="1062"/>
      <c r="F150" s="1063"/>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61"/>
      <c r="B151" s="1062"/>
      <c r="C151" s="1062"/>
      <c r="D151" s="1062"/>
      <c r="E151" s="1062"/>
      <c r="F151" s="1063"/>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61"/>
      <c r="B152" s="1062"/>
      <c r="C152" s="1062"/>
      <c r="D152" s="1062"/>
      <c r="E152" s="1062"/>
      <c r="F152" s="1063"/>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61"/>
      <c r="B153" s="1062"/>
      <c r="C153" s="1062"/>
      <c r="D153" s="1062"/>
      <c r="E153" s="1062"/>
      <c r="F153" s="1063"/>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61"/>
      <c r="B154" s="1062"/>
      <c r="C154" s="1062"/>
      <c r="D154" s="1062"/>
      <c r="E154" s="1062"/>
      <c r="F154" s="1063"/>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61"/>
      <c r="B155" s="1062"/>
      <c r="C155" s="1062"/>
      <c r="D155" s="1062"/>
      <c r="E155" s="1062"/>
      <c r="F155" s="1063"/>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61"/>
      <c r="B156" s="1062"/>
      <c r="C156" s="1062"/>
      <c r="D156" s="1062"/>
      <c r="E156" s="1062"/>
      <c r="F156" s="1063"/>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61"/>
      <c r="B157" s="1062"/>
      <c r="C157" s="1062"/>
      <c r="D157" s="1062"/>
      <c r="E157" s="1062"/>
      <c r="F157" s="1063"/>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61"/>
      <c r="B158" s="1062"/>
      <c r="C158" s="1062"/>
      <c r="D158" s="1062"/>
      <c r="E158" s="1062"/>
      <c r="F158" s="1063"/>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29</v>
      </c>
      <c r="B161" s="1059"/>
      <c r="C161" s="1059"/>
      <c r="D161" s="1059"/>
      <c r="E161" s="1059"/>
      <c r="F161" s="1060"/>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61"/>
      <c r="B162" s="1062"/>
      <c r="C162" s="1062"/>
      <c r="D162" s="1062"/>
      <c r="E162" s="1062"/>
      <c r="F162" s="1063"/>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61"/>
      <c r="B163" s="1062"/>
      <c r="C163" s="1062"/>
      <c r="D163" s="1062"/>
      <c r="E163" s="1062"/>
      <c r="F163" s="1063"/>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61"/>
      <c r="B164" s="1062"/>
      <c r="C164" s="1062"/>
      <c r="D164" s="1062"/>
      <c r="E164" s="1062"/>
      <c r="F164" s="1063"/>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61"/>
      <c r="B165" s="1062"/>
      <c r="C165" s="1062"/>
      <c r="D165" s="1062"/>
      <c r="E165" s="1062"/>
      <c r="F165" s="1063"/>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61"/>
      <c r="B166" s="1062"/>
      <c r="C166" s="1062"/>
      <c r="D166" s="1062"/>
      <c r="E166" s="1062"/>
      <c r="F166" s="1063"/>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61"/>
      <c r="B167" s="1062"/>
      <c r="C167" s="1062"/>
      <c r="D167" s="1062"/>
      <c r="E167" s="1062"/>
      <c r="F167" s="1063"/>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61"/>
      <c r="B168" s="1062"/>
      <c r="C168" s="1062"/>
      <c r="D168" s="1062"/>
      <c r="E168" s="1062"/>
      <c r="F168" s="1063"/>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61"/>
      <c r="B169" s="1062"/>
      <c r="C169" s="1062"/>
      <c r="D169" s="1062"/>
      <c r="E169" s="1062"/>
      <c r="F169" s="1063"/>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61"/>
      <c r="B170" s="1062"/>
      <c r="C170" s="1062"/>
      <c r="D170" s="1062"/>
      <c r="E170" s="1062"/>
      <c r="F170" s="1063"/>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61"/>
      <c r="B171" s="1062"/>
      <c r="C171" s="1062"/>
      <c r="D171" s="1062"/>
      <c r="E171" s="1062"/>
      <c r="F171" s="1063"/>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61"/>
      <c r="B172" s="1062"/>
      <c r="C172" s="1062"/>
      <c r="D172" s="1062"/>
      <c r="E172" s="1062"/>
      <c r="F172" s="1063"/>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61"/>
      <c r="B173" s="1062"/>
      <c r="C173" s="1062"/>
      <c r="D173" s="1062"/>
      <c r="E173" s="1062"/>
      <c r="F173" s="1063"/>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61"/>
      <c r="B174" s="1062"/>
      <c r="C174" s="1062"/>
      <c r="D174" s="1062"/>
      <c r="E174" s="1062"/>
      <c r="F174" s="1063"/>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61"/>
      <c r="B175" s="1062"/>
      <c r="C175" s="1062"/>
      <c r="D175" s="1062"/>
      <c r="E175" s="1062"/>
      <c r="F175" s="1063"/>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61"/>
      <c r="B176" s="1062"/>
      <c r="C176" s="1062"/>
      <c r="D176" s="1062"/>
      <c r="E176" s="1062"/>
      <c r="F176" s="1063"/>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61"/>
      <c r="B177" s="1062"/>
      <c r="C177" s="1062"/>
      <c r="D177" s="1062"/>
      <c r="E177" s="1062"/>
      <c r="F177" s="1063"/>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61"/>
      <c r="B178" s="1062"/>
      <c r="C178" s="1062"/>
      <c r="D178" s="1062"/>
      <c r="E178" s="1062"/>
      <c r="F178" s="1063"/>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61"/>
      <c r="B179" s="1062"/>
      <c r="C179" s="1062"/>
      <c r="D179" s="1062"/>
      <c r="E179" s="1062"/>
      <c r="F179" s="1063"/>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61"/>
      <c r="B180" s="1062"/>
      <c r="C180" s="1062"/>
      <c r="D180" s="1062"/>
      <c r="E180" s="1062"/>
      <c r="F180" s="1063"/>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61"/>
      <c r="B181" s="1062"/>
      <c r="C181" s="1062"/>
      <c r="D181" s="1062"/>
      <c r="E181" s="1062"/>
      <c r="F181" s="1063"/>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61"/>
      <c r="B182" s="1062"/>
      <c r="C182" s="1062"/>
      <c r="D182" s="1062"/>
      <c r="E182" s="1062"/>
      <c r="F182" s="1063"/>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61"/>
      <c r="B183" s="1062"/>
      <c r="C183" s="1062"/>
      <c r="D183" s="1062"/>
      <c r="E183" s="1062"/>
      <c r="F183" s="1063"/>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61"/>
      <c r="B184" s="1062"/>
      <c r="C184" s="1062"/>
      <c r="D184" s="1062"/>
      <c r="E184" s="1062"/>
      <c r="F184" s="1063"/>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61"/>
      <c r="B185" s="1062"/>
      <c r="C185" s="1062"/>
      <c r="D185" s="1062"/>
      <c r="E185" s="1062"/>
      <c r="F185" s="1063"/>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61"/>
      <c r="B186" s="1062"/>
      <c r="C186" s="1062"/>
      <c r="D186" s="1062"/>
      <c r="E186" s="1062"/>
      <c r="F186" s="1063"/>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61"/>
      <c r="B187" s="1062"/>
      <c r="C187" s="1062"/>
      <c r="D187" s="1062"/>
      <c r="E187" s="1062"/>
      <c r="F187" s="1063"/>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61"/>
      <c r="B188" s="1062"/>
      <c r="C188" s="1062"/>
      <c r="D188" s="1062"/>
      <c r="E188" s="1062"/>
      <c r="F188" s="1063"/>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61"/>
      <c r="B189" s="1062"/>
      <c r="C189" s="1062"/>
      <c r="D189" s="1062"/>
      <c r="E189" s="1062"/>
      <c r="F189" s="1063"/>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61"/>
      <c r="B190" s="1062"/>
      <c r="C190" s="1062"/>
      <c r="D190" s="1062"/>
      <c r="E190" s="1062"/>
      <c r="F190" s="1063"/>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61"/>
      <c r="B191" s="1062"/>
      <c r="C191" s="1062"/>
      <c r="D191" s="1062"/>
      <c r="E191" s="1062"/>
      <c r="F191" s="1063"/>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61"/>
      <c r="B192" s="1062"/>
      <c r="C192" s="1062"/>
      <c r="D192" s="1062"/>
      <c r="E192" s="1062"/>
      <c r="F192" s="1063"/>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61"/>
      <c r="B193" s="1062"/>
      <c r="C193" s="1062"/>
      <c r="D193" s="1062"/>
      <c r="E193" s="1062"/>
      <c r="F193" s="1063"/>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61"/>
      <c r="B194" s="1062"/>
      <c r="C194" s="1062"/>
      <c r="D194" s="1062"/>
      <c r="E194" s="1062"/>
      <c r="F194" s="1063"/>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61"/>
      <c r="B195" s="1062"/>
      <c r="C195" s="1062"/>
      <c r="D195" s="1062"/>
      <c r="E195" s="1062"/>
      <c r="F195" s="1063"/>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61"/>
      <c r="B196" s="1062"/>
      <c r="C196" s="1062"/>
      <c r="D196" s="1062"/>
      <c r="E196" s="1062"/>
      <c r="F196" s="1063"/>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61"/>
      <c r="B197" s="1062"/>
      <c r="C197" s="1062"/>
      <c r="D197" s="1062"/>
      <c r="E197" s="1062"/>
      <c r="F197" s="1063"/>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61"/>
      <c r="B198" s="1062"/>
      <c r="C198" s="1062"/>
      <c r="D198" s="1062"/>
      <c r="E198" s="1062"/>
      <c r="F198" s="1063"/>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61"/>
      <c r="B199" s="1062"/>
      <c r="C199" s="1062"/>
      <c r="D199" s="1062"/>
      <c r="E199" s="1062"/>
      <c r="F199" s="1063"/>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61"/>
      <c r="B200" s="1062"/>
      <c r="C200" s="1062"/>
      <c r="D200" s="1062"/>
      <c r="E200" s="1062"/>
      <c r="F200" s="1063"/>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61"/>
      <c r="B201" s="1062"/>
      <c r="C201" s="1062"/>
      <c r="D201" s="1062"/>
      <c r="E201" s="1062"/>
      <c r="F201" s="1063"/>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61"/>
      <c r="B202" s="1062"/>
      <c r="C202" s="1062"/>
      <c r="D202" s="1062"/>
      <c r="E202" s="1062"/>
      <c r="F202" s="1063"/>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61"/>
      <c r="B203" s="1062"/>
      <c r="C203" s="1062"/>
      <c r="D203" s="1062"/>
      <c r="E203" s="1062"/>
      <c r="F203" s="1063"/>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61"/>
      <c r="B204" s="1062"/>
      <c r="C204" s="1062"/>
      <c r="D204" s="1062"/>
      <c r="E204" s="1062"/>
      <c r="F204" s="1063"/>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61"/>
      <c r="B205" s="1062"/>
      <c r="C205" s="1062"/>
      <c r="D205" s="1062"/>
      <c r="E205" s="1062"/>
      <c r="F205" s="1063"/>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61"/>
      <c r="B206" s="1062"/>
      <c r="C206" s="1062"/>
      <c r="D206" s="1062"/>
      <c r="E206" s="1062"/>
      <c r="F206" s="1063"/>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61"/>
      <c r="B207" s="1062"/>
      <c r="C207" s="1062"/>
      <c r="D207" s="1062"/>
      <c r="E207" s="1062"/>
      <c r="F207" s="1063"/>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61"/>
      <c r="B208" s="1062"/>
      <c r="C208" s="1062"/>
      <c r="D208" s="1062"/>
      <c r="E208" s="1062"/>
      <c r="F208" s="1063"/>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61"/>
      <c r="B209" s="1062"/>
      <c r="C209" s="1062"/>
      <c r="D209" s="1062"/>
      <c r="E209" s="1062"/>
      <c r="F209" s="1063"/>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61"/>
      <c r="B210" s="1062"/>
      <c r="C210" s="1062"/>
      <c r="D210" s="1062"/>
      <c r="E210" s="1062"/>
      <c r="F210" s="1063"/>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61"/>
      <c r="B211" s="1062"/>
      <c r="C211" s="1062"/>
      <c r="D211" s="1062"/>
      <c r="E211" s="1062"/>
      <c r="F211" s="1063"/>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61"/>
      <c r="B215" s="1062"/>
      <c r="C215" s="1062"/>
      <c r="D215" s="1062"/>
      <c r="E215" s="1062"/>
      <c r="F215" s="1063"/>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61"/>
      <c r="B216" s="1062"/>
      <c r="C216" s="1062"/>
      <c r="D216" s="1062"/>
      <c r="E216" s="1062"/>
      <c r="F216" s="1063"/>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61"/>
      <c r="B217" s="1062"/>
      <c r="C217" s="1062"/>
      <c r="D217" s="1062"/>
      <c r="E217" s="1062"/>
      <c r="F217" s="1063"/>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61"/>
      <c r="B218" s="1062"/>
      <c r="C218" s="1062"/>
      <c r="D218" s="1062"/>
      <c r="E218" s="1062"/>
      <c r="F218" s="1063"/>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61"/>
      <c r="B219" s="1062"/>
      <c r="C219" s="1062"/>
      <c r="D219" s="1062"/>
      <c r="E219" s="1062"/>
      <c r="F219" s="1063"/>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61"/>
      <c r="B220" s="1062"/>
      <c r="C220" s="1062"/>
      <c r="D220" s="1062"/>
      <c r="E220" s="1062"/>
      <c r="F220" s="1063"/>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61"/>
      <c r="B221" s="1062"/>
      <c r="C221" s="1062"/>
      <c r="D221" s="1062"/>
      <c r="E221" s="1062"/>
      <c r="F221" s="1063"/>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61"/>
      <c r="B222" s="1062"/>
      <c r="C222" s="1062"/>
      <c r="D222" s="1062"/>
      <c r="E222" s="1062"/>
      <c r="F222" s="1063"/>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61"/>
      <c r="B223" s="1062"/>
      <c r="C223" s="1062"/>
      <c r="D223" s="1062"/>
      <c r="E223" s="1062"/>
      <c r="F223" s="1063"/>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61"/>
      <c r="B224" s="1062"/>
      <c r="C224" s="1062"/>
      <c r="D224" s="1062"/>
      <c r="E224" s="1062"/>
      <c r="F224" s="1063"/>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61"/>
      <c r="B225" s="1062"/>
      <c r="C225" s="1062"/>
      <c r="D225" s="1062"/>
      <c r="E225" s="1062"/>
      <c r="F225" s="1063"/>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61"/>
      <c r="B226" s="1062"/>
      <c r="C226" s="1062"/>
      <c r="D226" s="1062"/>
      <c r="E226" s="1062"/>
      <c r="F226" s="1063"/>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61"/>
      <c r="B227" s="1062"/>
      <c r="C227" s="1062"/>
      <c r="D227" s="1062"/>
      <c r="E227" s="1062"/>
      <c r="F227" s="1063"/>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61"/>
      <c r="B228" s="1062"/>
      <c r="C228" s="1062"/>
      <c r="D228" s="1062"/>
      <c r="E228" s="1062"/>
      <c r="F228" s="1063"/>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61"/>
      <c r="B229" s="1062"/>
      <c r="C229" s="1062"/>
      <c r="D229" s="1062"/>
      <c r="E229" s="1062"/>
      <c r="F229" s="1063"/>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61"/>
      <c r="B230" s="1062"/>
      <c r="C230" s="1062"/>
      <c r="D230" s="1062"/>
      <c r="E230" s="1062"/>
      <c r="F230" s="1063"/>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61"/>
      <c r="B231" s="1062"/>
      <c r="C231" s="1062"/>
      <c r="D231" s="1062"/>
      <c r="E231" s="1062"/>
      <c r="F231" s="1063"/>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61"/>
      <c r="B232" s="1062"/>
      <c r="C232" s="1062"/>
      <c r="D232" s="1062"/>
      <c r="E232" s="1062"/>
      <c r="F232" s="1063"/>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61"/>
      <c r="B233" s="1062"/>
      <c r="C233" s="1062"/>
      <c r="D233" s="1062"/>
      <c r="E233" s="1062"/>
      <c r="F233" s="1063"/>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61"/>
      <c r="B234" s="1062"/>
      <c r="C234" s="1062"/>
      <c r="D234" s="1062"/>
      <c r="E234" s="1062"/>
      <c r="F234" s="1063"/>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61"/>
      <c r="B235" s="1062"/>
      <c r="C235" s="1062"/>
      <c r="D235" s="1062"/>
      <c r="E235" s="1062"/>
      <c r="F235" s="1063"/>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61"/>
      <c r="B236" s="1062"/>
      <c r="C236" s="1062"/>
      <c r="D236" s="1062"/>
      <c r="E236" s="1062"/>
      <c r="F236" s="1063"/>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61"/>
      <c r="B237" s="1062"/>
      <c r="C237" s="1062"/>
      <c r="D237" s="1062"/>
      <c r="E237" s="1062"/>
      <c r="F237" s="1063"/>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61"/>
      <c r="B238" s="1062"/>
      <c r="C238" s="1062"/>
      <c r="D238" s="1062"/>
      <c r="E238" s="1062"/>
      <c r="F238" s="1063"/>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61"/>
      <c r="B239" s="1062"/>
      <c r="C239" s="1062"/>
      <c r="D239" s="1062"/>
      <c r="E239" s="1062"/>
      <c r="F239" s="1063"/>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61"/>
      <c r="B240" s="1062"/>
      <c r="C240" s="1062"/>
      <c r="D240" s="1062"/>
      <c r="E240" s="1062"/>
      <c r="F240" s="1063"/>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61"/>
      <c r="B241" s="1062"/>
      <c r="C241" s="1062"/>
      <c r="D241" s="1062"/>
      <c r="E241" s="1062"/>
      <c r="F241" s="1063"/>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61"/>
      <c r="B242" s="1062"/>
      <c r="C242" s="1062"/>
      <c r="D242" s="1062"/>
      <c r="E242" s="1062"/>
      <c r="F242" s="1063"/>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61"/>
      <c r="B243" s="1062"/>
      <c r="C243" s="1062"/>
      <c r="D243" s="1062"/>
      <c r="E243" s="1062"/>
      <c r="F243" s="1063"/>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61"/>
      <c r="B244" s="1062"/>
      <c r="C244" s="1062"/>
      <c r="D244" s="1062"/>
      <c r="E244" s="1062"/>
      <c r="F244" s="1063"/>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61"/>
      <c r="B245" s="1062"/>
      <c r="C245" s="1062"/>
      <c r="D245" s="1062"/>
      <c r="E245" s="1062"/>
      <c r="F245" s="1063"/>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61"/>
      <c r="B246" s="1062"/>
      <c r="C246" s="1062"/>
      <c r="D246" s="1062"/>
      <c r="E246" s="1062"/>
      <c r="F246" s="1063"/>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61"/>
      <c r="B247" s="1062"/>
      <c r="C247" s="1062"/>
      <c r="D247" s="1062"/>
      <c r="E247" s="1062"/>
      <c r="F247" s="1063"/>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61"/>
      <c r="B248" s="1062"/>
      <c r="C248" s="1062"/>
      <c r="D248" s="1062"/>
      <c r="E248" s="1062"/>
      <c r="F248" s="1063"/>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61"/>
      <c r="B249" s="1062"/>
      <c r="C249" s="1062"/>
      <c r="D249" s="1062"/>
      <c r="E249" s="1062"/>
      <c r="F249" s="1063"/>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61"/>
      <c r="B250" s="1062"/>
      <c r="C250" s="1062"/>
      <c r="D250" s="1062"/>
      <c r="E250" s="1062"/>
      <c r="F250" s="1063"/>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61"/>
      <c r="B251" s="1062"/>
      <c r="C251" s="1062"/>
      <c r="D251" s="1062"/>
      <c r="E251" s="1062"/>
      <c r="F251" s="1063"/>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61"/>
      <c r="B252" s="1062"/>
      <c r="C252" s="1062"/>
      <c r="D252" s="1062"/>
      <c r="E252" s="1062"/>
      <c r="F252" s="1063"/>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61"/>
      <c r="B253" s="1062"/>
      <c r="C253" s="1062"/>
      <c r="D253" s="1062"/>
      <c r="E253" s="1062"/>
      <c r="F253" s="1063"/>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61"/>
      <c r="B254" s="1062"/>
      <c r="C254" s="1062"/>
      <c r="D254" s="1062"/>
      <c r="E254" s="1062"/>
      <c r="F254" s="1063"/>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61"/>
      <c r="B255" s="1062"/>
      <c r="C255" s="1062"/>
      <c r="D255" s="1062"/>
      <c r="E255" s="1062"/>
      <c r="F255" s="1063"/>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61"/>
      <c r="B256" s="1062"/>
      <c r="C256" s="1062"/>
      <c r="D256" s="1062"/>
      <c r="E256" s="1062"/>
      <c r="F256" s="1063"/>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61"/>
      <c r="B257" s="1062"/>
      <c r="C257" s="1062"/>
      <c r="D257" s="1062"/>
      <c r="E257" s="1062"/>
      <c r="F257" s="1063"/>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61"/>
      <c r="B258" s="1062"/>
      <c r="C258" s="1062"/>
      <c r="D258" s="1062"/>
      <c r="E258" s="1062"/>
      <c r="F258" s="1063"/>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61"/>
      <c r="B259" s="1062"/>
      <c r="C259" s="1062"/>
      <c r="D259" s="1062"/>
      <c r="E259" s="1062"/>
      <c r="F259" s="1063"/>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61"/>
      <c r="B260" s="1062"/>
      <c r="C260" s="1062"/>
      <c r="D260" s="1062"/>
      <c r="E260" s="1062"/>
      <c r="F260" s="1063"/>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61"/>
      <c r="B261" s="1062"/>
      <c r="C261" s="1062"/>
      <c r="D261" s="1062"/>
      <c r="E261" s="1062"/>
      <c r="F261" s="1063"/>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61"/>
      <c r="B262" s="1062"/>
      <c r="C262" s="1062"/>
      <c r="D262" s="1062"/>
      <c r="E262" s="1062"/>
      <c r="F262" s="1063"/>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61"/>
      <c r="B263" s="1062"/>
      <c r="C263" s="1062"/>
      <c r="D263" s="1062"/>
      <c r="E263" s="1062"/>
      <c r="F263" s="1063"/>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61"/>
      <c r="B264" s="1062"/>
      <c r="C264" s="1062"/>
      <c r="D264" s="1062"/>
      <c r="E264" s="1062"/>
      <c r="F264" s="1063"/>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9" priority="271">
      <formula>IF(RIGHT(TEXT(Y5,"0.#"),1)=".",FALSE,TRUE)</formula>
    </cfRule>
    <cfRule type="expression" dxfId="508" priority="272">
      <formula>IF(RIGHT(TEXT(Y5,"0.#"),1)=".",TRUE,FALSE)</formula>
    </cfRule>
  </conditionalFormatting>
  <conditionalFormatting sqref="Y14">
    <cfRule type="expression" dxfId="507" priority="269">
      <formula>IF(RIGHT(TEXT(Y14,"0.#"),1)=".",FALSE,TRUE)</formula>
    </cfRule>
    <cfRule type="expression" dxfId="506" priority="270">
      <formula>IF(RIGHT(TEXT(Y14,"0.#"),1)=".",TRUE,FALSE)</formula>
    </cfRule>
  </conditionalFormatting>
  <conditionalFormatting sqref="Y6:Y13 Y4">
    <cfRule type="expression" dxfId="505" priority="267">
      <formula>IF(RIGHT(TEXT(Y4,"0.#"),1)=".",FALSE,TRUE)</formula>
    </cfRule>
    <cfRule type="expression" dxfId="504" priority="268">
      <formula>IF(RIGHT(TEXT(Y4,"0.#"),1)=".",TRUE,FALSE)</formula>
    </cfRule>
  </conditionalFormatting>
  <conditionalFormatting sqref="AU5">
    <cfRule type="expression" dxfId="503" priority="265">
      <formula>IF(RIGHT(TEXT(AU5,"0.#"),1)=".",FALSE,TRUE)</formula>
    </cfRule>
    <cfRule type="expression" dxfId="502" priority="266">
      <formula>IF(RIGHT(TEXT(AU5,"0.#"),1)=".",TRUE,FALSE)</formula>
    </cfRule>
  </conditionalFormatting>
  <conditionalFormatting sqref="AU14">
    <cfRule type="expression" dxfId="501" priority="263">
      <formula>IF(RIGHT(TEXT(AU14,"0.#"),1)=".",FALSE,TRUE)</formula>
    </cfRule>
    <cfRule type="expression" dxfId="500" priority="264">
      <formula>IF(RIGHT(TEXT(AU14,"0.#"),1)=".",TRUE,FALSE)</formula>
    </cfRule>
  </conditionalFormatting>
  <conditionalFormatting sqref="AU6:AU13 AU4">
    <cfRule type="expression" dxfId="499" priority="261">
      <formula>IF(RIGHT(TEXT(AU4,"0.#"),1)=".",FALSE,TRUE)</formula>
    </cfRule>
    <cfRule type="expression" dxfId="498" priority="262">
      <formula>IF(RIGHT(TEXT(AU4,"0.#"),1)=".",TRUE,FALSE)</formula>
    </cfRule>
  </conditionalFormatting>
  <conditionalFormatting sqref="Y18">
    <cfRule type="expression" dxfId="497" priority="259">
      <formula>IF(RIGHT(TEXT(Y18,"0.#"),1)=".",FALSE,TRUE)</formula>
    </cfRule>
    <cfRule type="expression" dxfId="496" priority="260">
      <formula>IF(RIGHT(TEXT(Y18,"0.#"),1)=".",TRUE,FALSE)</formula>
    </cfRule>
  </conditionalFormatting>
  <conditionalFormatting sqref="Y27">
    <cfRule type="expression" dxfId="495" priority="257">
      <formula>IF(RIGHT(TEXT(Y27,"0.#"),1)=".",FALSE,TRUE)</formula>
    </cfRule>
    <cfRule type="expression" dxfId="494" priority="258">
      <formula>IF(RIGHT(TEXT(Y27,"0.#"),1)=".",TRUE,FALSE)</formula>
    </cfRule>
  </conditionalFormatting>
  <conditionalFormatting sqref="Y19:Y26 Y17">
    <cfRule type="expression" dxfId="493" priority="255">
      <formula>IF(RIGHT(TEXT(Y17,"0.#"),1)=".",FALSE,TRUE)</formula>
    </cfRule>
    <cfRule type="expression" dxfId="492" priority="256">
      <formula>IF(RIGHT(TEXT(Y17,"0.#"),1)=".",TRUE,FALSE)</formula>
    </cfRule>
  </conditionalFormatting>
  <conditionalFormatting sqref="AU18">
    <cfRule type="expression" dxfId="491" priority="253">
      <formula>IF(RIGHT(TEXT(AU18,"0.#"),1)=".",FALSE,TRUE)</formula>
    </cfRule>
    <cfRule type="expression" dxfId="490" priority="254">
      <formula>IF(RIGHT(TEXT(AU18,"0.#"),1)=".",TRUE,FALSE)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AU19:AU26 AU17">
    <cfRule type="expression" dxfId="487" priority="249">
      <formula>IF(RIGHT(TEXT(AU17,"0.#"),1)=".",FALSE,TRUE)</formula>
    </cfRule>
    <cfRule type="expression" dxfId="486" priority="250">
      <formula>IF(RIGHT(TEXT(AU17,"0.#"),1)=".",TRUE,FALSE)</formula>
    </cfRule>
  </conditionalFormatting>
  <conditionalFormatting sqref="Y31">
    <cfRule type="expression" dxfId="485" priority="247">
      <formula>IF(RIGHT(TEXT(Y31,"0.#"),1)=".",FALSE,TRUE)</formula>
    </cfRule>
    <cfRule type="expression" dxfId="484" priority="248">
      <formula>IF(RIGHT(TEXT(Y31,"0.#"),1)=".",TRUE,FALSE)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Y32:Y39 Y30">
    <cfRule type="expression" dxfId="481" priority="243">
      <formula>IF(RIGHT(TEXT(Y30,"0.#"),1)=".",FALSE,TRUE)</formula>
    </cfRule>
    <cfRule type="expression" dxfId="480" priority="244">
      <formula>IF(RIGHT(TEXT(Y30,"0.#"),1)=".",TRUE,FALSE)</formula>
    </cfRule>
  </conditionalFormatting>
  <conditionalFormatting sqref="AU31">
    <cfRule type="expression" dxfId="479" priority="241">
      <formula>IF(RIGHT(TEXT(AU31,"0.#"),1)=".",FALSE,TRUE)</formula>
    </cfRule>
    <cfRule type="expression" dxfId="478" priority="242">
      <formula>IF(RIGHT(TEXT(AU31,"0.#"),1)=".",TRUE,FALSE)</formula>
    </cfRule>
  </conditionalFormatting>
  <conditionalFormatting sqref="AU40">
    <cfRule type="expression" dxfId="477" priority="239">
      <formula>IF(RIGHT(TEXT(AU40,"0.#"),1)=".",FALSE,TRUE)</formula>
    </cfRule>
    <cfRule type="expression" dxfId="476" priority="240">
      <formula>IF(RIGHT(TEXT(AU40,"0.#"),1)=".",TRUE,FALSE)</formula>
    </cfRule>
  </conditionalFormatting>
  <conditionalFormatting sqref="AU32:AU39 AU30">
    <cfRule type="expression" dxfId="475" priority="237">
      <formula>IF(RIGHT(TEXT(AU30,"0.#"),1)=".",FALSE,TRUE)</formula>
    </cfRule>
    <cfRule type="expression" dxfId="474" priority="238">
      <formula>IF(RIGHT(TEXT(AU30,"0.#"),1)=".",TRUE,FALSE)</formula>
    </cfRule>
  </conditionalFormatting>
  <conditionalFormatting sqref="Y44">
    <cfRule type="expression" dxfId="473" priority="235">
      <formula>IF(RIGHT(TEXT(Y44,"0.#"),1)=".",FALSE,TRUE)</formula>
    </cfRule>
    <cfRule type="expression" dxfId="472" priority="236">
      <formula>IF(RIGHT(TEXT(Y44,"0.#"),1)=".",TRUE,FALSE)</formula>
    </cfRule>
  </conditionalFormatting>
  <conditionalFormatting sqref="Y53">
    <cfRule type="expression" dxfId="471" priority="233">
      <formula>IF(RIGHT(TEXT(Y53,"0.#"),1)=".",FALSE,TRUE)</formula>
    </cfRule>
    <cfRule type="expression" dxfId="470" priority="234">
      <formula>IF(RIGHT(TEXT(Y53,"0.#"),1)=".",TRUE,FALSE)</formula>
    </cfRule>
  </conditionalFormatting>
  <conditionalFormatting sqref="Y45:Y52 Y43">
    <cfRule type="expression" dxfId="469" priority="231">
      <formula>IF(RIGHT(TEXT(Y43,"0.#"),1)=".",FALSE,TRUE)</formula>
    </cfRule>
    <cfRule type="expression" dxfId="468" priority="232">
      <formula>IF(RIGHT(TEXT(Y43,"0.#"),1)=".",TRUE,FALSE)</formula>
    </cfRule>
  </conditionalFormatting>
  <conditionalFormatting sqref="AU44">
    <cfRule type="expression" dxfId="467" priority="229">
      <formula>IF(RIGHT(TEXT(AU44,"0.#"),1)=".",FALSE,TRUE)</formula>
    </cfRule>
    <cfRule type="expression" dxfId="466" priority="230">
      <formula>IF(RIGHT(TEXT(AU44,"0.#"),1)=".",TRUE,FALSE)</formula>
    </cfRule>
  </conditionalFormatting>
  <conditionalFormatting sqref="AU53">
    <cfRule type="expression" dxfId="465" priority="227">
      <formula>IF(RIGHT(TEXT(AU53,"0.#"),1)=".",FALSE,TRUE)</formula>
    </cfRule>
    <cfRule type="expression" dxfId="464" priority="228">
      <formula>IF(RIGHT(TEXT(AU53,"0.#"),1)=".",TRUE,FALSE)</formula>
    </cfRule>
  </conditionalFormatting>
  <conditionalFormatting sqref="AU45:AU52 AU43">
    <cfRule type="expression" dxfId="463" priority="225">
      <formula>IF(RIGHT(TEXT(AU43,"0.#"),1)=".",FALSE,TRUE)</formula>
    </cfRule>
    <cfRule type="expression" dxfId="462" priority="226">
      <formula>IF(RIGHT(TEXT(AU43,"0.#"),1)=".",TRUE,FALSE)</formula>
    </cfRule>
  </conditionalFormatting>
  <conditionalFormatting sqref="Y58">
    <cfRule type="expression" dxfId="461" priority="223">
      <formula>IF(RIGHT(TEXT(Y58,"0.#"),1)=".",FALSE,TRUE)</formula>
    </cfRule>
    <cfRule type="expression" dxfId="460" priority="224">
      <formula>IF(RIGHT(TEXT(Y58,"0.#"),1)=".",TRUE,FALSE)</formula>
    </cfRule>
  </conditionalFormatting>
  <conditionalFormatting sqref="Y67">
    <cfRule type="expression" dxfId="459" priority="221">
      <formula>IF(RIGHT(TEXT(Y67,"0.#"),1)=".",FALSE,TRUE)</formula>
    </cfRule>
    <cfRule type="expression" dxfId="458" priority="222">
      <formula>IF(RIGHT(TEXT(Y67,"0.#"),1)=".",TRUE,FALSE)</formula>
    </cfRule>
  </conditionalFormatting>
  <conditionalFormatting sqref="Y59:Y66 Y57">
    <cfRule type="expression" dxfId="457" priority="219">
      <formula>IF(RIGHT(TEXT(Y57,"0.#"),1)=".",FALSE,TRUE)</formula>
    </cfRule>
    <cfRule type="expression" dxfId="456" priority="220">
      <formula>IF(RIGHT(TEXT(Y57,"0.#"),1)=".",TRUE,FALSE)</formula>
    </cfRule>
  </conditionalFormatting>
  <conditionalFormatting sqref="AU58">
    <cfRule type="expression" dxfId="455" priority="217">
      <formula>IF(RIGHT(TEXT(AU58,"0.#"),1)=".",FALSE,TRUE)</formula>
    </cfRule>
    <cfRule type="expression" dxfId="454" priority="218">
      <formula>IF(RIGHT(TEXT(AU58,"0.#"),1)=".",TRUE,FALSE)</formula>
    </cfRule>
  </conditionalFormatting>
  <conditionalFormatting sqref="AU67">
    <cfRule type="expression" dxfId="453" priority="215">
      <formula>IF(RIGHT(TEXT(AU67,"0.#"),1)=".",FALSE,TRUE)</formula>
    </cfRule>
    <cfRule type="expression" dxfId="452" priority="216">
      <formula>IF(RIGHT(TEXT(AU67,"0.#"),1)=".",TRUE,FALSE)</formula>
    </cfRule>
  </conditionalFormatting>
  <conditionalFormatting sqref="AU59:AU66 AU57">
    <cfRule type="expression" dxfId="451" priority="213">
      <formula>IF(RIGHT(TEXT(AU57,"0.#"),1)=".",FALSE,TRUE)</formula>
    </cfRule>
    <cfRule type="expression" dxfId="450" priority="214">
      <formula>IF(RIGHT(TEXT(AU57,"0.#"),1)=".",TRUE,FALSE)</formula>
    </cfRule>
  </conditionalFormatting>
  <conditionalFormatting sqref="Y71">
    <cfRule type="expression" dxfId="449" priority="211">
      <formula>IF(RIGHT(TEXT(Y71,"0.#"),1)=".",FALSE,TRUE)</formula>
    </cfRule>
    <cfRule type="expression" dxfId="448" priority="212">
      <formula>IF(RIGHT(TEXT(Y71,"0.#"),1)=".",TRUE,FALSE)</formula>
    </cfRule>
  </conditionalFormatting>
  <conditionalFormatting sqref="Y80">
    <cfRule type="expression" dxfId="447" priority="209">
      <formula>IF(RIGHT(TEXT(Y80,"0.#"),1)=".",FALSE,TRUE)</formula>
    </cfRule>
    <cfRule type="expression" dxfId="446" priority="210">
      <formula>IF(RIGHT(TEXT(Y80,"0.#"),1)=".",TRUE,FALSE)</formula>
    </cfRule>
  </conditionalFormatting>
  <conditionalFormatting sqref="Y72:Y79 Y70">
    <cfRule type="expression" dxfId="445" priority="207">
      <formula>IF(RIGHT(TEXT(Y70,"0.#"),1)=".",FALSE,TRUE)</formula>
    </cfRule>
    <cfRule type="expression" dxfId="444" priority="208">
      <formula>IF(RIGHT(TEXT(Y70,"0.#"),1)=".",TRUE,FALSE)</formula>
    </cfRule>
  </conditionalFormatting>
  <conditionalFormatting sqref="AU71">
    <cfRule type="expression" dxfId="443" priority="205">
      <formula>IF(RIGHT(TEXT(AU71,"0.#"),1)=".",FALSE,TRUE)</formula>
    </cfRule>
    <cfRule type="expression" dxfId="442" priority="206">
      <formula>IF(RIGHT(TEXT(AU71,"0.#"),1)=".",TRUE,FALSE)</formula>
    </cfRule>
  </conditionalFormatting>
  <conditionalFormatting sqref="AU80">
    <cfRule type="expression" dxfId="441" priority="203">
      <formula>IF(RIGHT(TEXT(AU80,"0.#"),1)=".",FALSE,TRUE)</formula>
    </cfRule>
    <cfRule type="expression" dxfId="440" priority="204">
      <formula>IF(RIGHT(TEXT(AU80,"0.#"),1)=".",TRUE,FALSE)</formula>
    </cfRule>
  </conditionalFormatting>
  <conditionalFormatting sqref="AU72:AU79 AU70">
    <cfRule type="expression" dxfId="439" priority="201">
      <formula>IF(RIGHT(TEXT(AU70,"0.#"),1)=".",FALSE,TRUE)</formula>
    </cfRule>
    <cfRule type="expression" dxfId="438" priority="202">
      <formula>IF(RIGHT(TEXT(AU70,"0.#"),1)=".",TRUE,FALSE)</formula>
    </cfRule>
  </conditionalFormatting>
  <conditionalFormatting sqref="Y84">
    <cfRule type="expression" dxfId="437" priority="199">
      <formula>IF(RIGHT(TEXT(Y84,"0.#"),1)=".",FALSE,TRUE)</formula>
    </cfRule>
    <cfRule type="expression" dxfId="436" priority="200">
      <formula>IF(RIGHT(TEXT(Y84,"0.#"),1)=".",TRUE,FALSE)</formula>
    </cfRule>
  </conditionalFormatting>
  <conditionalFormatting sqref="Y93">
    <cfRule type="expression" dxfId="435" priority="197">
      <formula>IF(RIGHT(TEXT(Y93,"0.#"),1)=".",FALSE,TRUE)</formula>
    </cfRule>
    <cfRule type="expression" dxfId="434" priority="198">
      <formula>IF(RIGHT(TEXT(Y93,"0.#"),1)=".",TRUE,FALSE)</formula>
    </cfRule>
  </conditionalFormatting>
  <conditionalFormatting sqref="Y85:Y92 Y83">
    <cfRule type="expression" dxfId="433" priority="195">
      <formula>IF(RIGHT(TEXT(Y83,"0.#"),1)=".",FALSE,TRUE)</formula>
    </cfRule>
    <cfRule type="expression" dxfId="432" priority="196">
      <formula>IF(RIGHT(TEXT(Y83,"0.#"),1)=".",TRUE,FALSE)</formula>
    </cfRule>
  </conditionalFormatting>
  <conditionalFormatting sqref="AU84">
    <cfRule type="expression" dxfId="431" priority="193">
      <formula>IF(RIGHT(TEXT(AU84,"0.#"),1)=".",FALSE,TRUE)</formula>
    </cfRule>
    <cfRule type="expression" dxfId="430" priority="194">
      <formula>IF(RIGHT(TEXT(AU84,"0.#"),1)=".",TRUE,FALSE)</formula>
    </cfRule>
  </conditionalFormatting>
  <conditionalFormatting sqref="AU93">
    <cfRule type="expression" dxfId="429" priority="191">
      <formula>IF(RIGHT(TEXT(AU93,"0.#"),1)=".",FALSE,TRUE)</formula>
    </cfRule>
    <cfRule type="expression" dxfId="428" priority="192">
      <formula>IF(RIGHT(TEXT(AU93,"0.#"),1)=".",TRUE,FALSE)</formula>
    </cfRule>
  </conditionalFormatting>
  <conditionalFormatting sqref="AU85:AU92 AU83">
    <cfRule type="expression" dxfId="427" priority="189">
      <formula>IF(RIGHT(TEXT(AU83,"0.#"),1)=".",FALSE,TRUE)</formula>
    </cfRule>
    <cfRule type="expression" dxfId="426" priority="190">
      <formula>IF(RIGHT(TEXT(AU83,"0.#"),1)=".",TRUE,FALSE)</formula>
    </cfRule>
  </conditionalFormatting>
  <conditionalFormatting sqref="Y97">
    <cfRule type="expression" dxfId="425" priority="187">
      <formula>IF(RIGHT(TEXT(Y97,"0.#"),1)=".",FALSE,TRUE)</formula>
    </cfRule>
    <cfRule type="expression" dxfId="424" priority="188">
      <formula>IF(RIGHT(TEXT(Y97,"0.#"),1)=".",TRUE,FALSE)</formula>
    </cfRule>
  </conditionalFormatting>
  <conditionalFormatting sqref="Y106">
    <cfRule type="expression" dxfId="423" priority="185">
      <formula>IF(RIGHT(TEXT(Y106,"0.#"),1)=".",FALSE,TRUE)</formula>
    </cfRule>
    <cfRule type="expression" dxfId="422" priority="186">
      <formula>IF(RIGHT(TEXT(Y106,"0.#"),1)=".",TRUE,FALSE)</formula>
    </cfRule>
  </conditionalFormatting>
  <conditionalFormatting sqref="Y98:Y105 Y96">
    <cfRule type="expression" dxfId="421" priority="183">
      <formula>IF(RIGHT(TEXT(Y96,"0.#"),1)=".",FALSE,TRUE)</formula>
    </cfRule>
    <cfRule type="expression" dxfId="420" priority="184">
      <formula>IF(RIGHT(TEXT(Y96,"0.#"),1)=".",TRUE,FALSE)</formula>
    </cfRule>
  </conditionalFormatting>
  <conditionalFormatting sqref="AU97">
    <cfRule type="expression" dxfId="419" priority="181">
      <formula>IF(RIGHT(TEXT(AU97,"0.#"),1)=".",FALSE,TRUE)</formula>
    </cfRule>
    <cfRule type="expression" dxfId="418" priority="182">
      <formula>IF(RIGHT(TEXT(AU97,"0.#"),1)=".",TRUE,FALSE)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AU98:AU105 AU96">
    <cfRule type="expression" dxfId="415" priority="177">
      <formula>IF(RIGHT(TEXT(AU96,"0.#"),1)=".",FALSE,TRUE)</formula>
    </cfRule>
    <cfRule type="expression" dxfId="414" priority="178">
      <formula>IF(RIGHT(TEXT(AU96,"0.#"),1)=".",TRUE,FALSE)</formula>
    </cfRule>
  </conditionalFormatting>
  <conditionalFormatting sqref="Y111">
    <cfRule type="expression" dxfId="413" priority="175">
      <formula>IF(RIGHT(TEXT(Y111,"0.#"),1)=".",FALSE,TRUE)</formula>
    </cfRule>
    <cfRule type="expression" dxfId="412" priority="176">
      <formula>IF(RIGHT(TEXT(Y111,"0.#"),1)=".",TRUE,FALSE)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Y112:Y119 Y110">
    <cfRule type="expression" dxfId="409" priority="171">
      <formula>IF(RIGHT(TEXT(Y110,"0.#"),1)=".",FALSE,TRUE)</formula>
    </cfRule>
    <cfRule type="expression" dxfId="408" priority="172">
      <formula>IF(RIGHT(TEXT(Y110,"0.#"),1)=".",TRUE,FALSE)</formula>
    </cfRule>
  </conditionalFormatting>
  <conditionalFormatting sqref="AU111">
    <cfRule type="expression" dxfId="407" priority="169">
      <formula>IF(RIGHT(TEXT(AU111,"0.#"),1)=".",FALSE,TRUE)</formula>
    </cfRule>
    <cfRule type="expression" dxfId="406" priority="170">
      <formula>IF(RIGHT(TEXT(AU111,"0.#"),1)=".",TRUE,FALSE)</formula>
    </cfRule>
  </conditionalFormatting>
  <conditionalFormatting sqref="AU120">
    <cfRule type="expression" dxfId="405" priority="167">
      <formula>IF(RIGHT(TEXT(AU120,"0.#"),1)=".",FALSE,TRUE)</formula>
    </cfRule>
    <cfRule type="expression" dxfId="404" priority="168">
      <formula>IF(RIGHT(TEXT(AU120,"0.#"),1)=".",TRUE,FALSE)</formula>
    </cfRule>
  </conditionalFormatting>
  <conditionalFormatting sqref="AU112:AU119 AU110">
    <cfRule type="expression" dxfId="403" priority="165">
      <formula>IF(RIGHT(TEXT(AU110,"0.#"),1)=".",FALSE,TRUE)</formula>
    </cfRule>
    <cfRule type="expression" dxfId="402" priority="166">
      <formula>IF(RIGHT(TEXT(AU110,"0.#"),1)=".",TRUE,FALSE)</formula>
    </cfRule>
  </conditionalFormatting>
  <conditionalFormatting sqref="Y124">
    <cfRule type="expression" dxfId="401" priority="151">
      <formula>IF(RIGHT(TEXT(Y124,"0.#"),1)=".",FALSE,TRUE)</formula>
    </cfRule>
    <cfRule type="expression" dxfId="400" priority="152">
      <formula>IF(RIGHT(TEXT(Y124,"0.#"),1)=".",TRUE,FALSE)</formula>
    </cfRule>
  </conditionalFormatting>
  <conditionalFormatting sqref="Y133">
    <cfRule type="expression" dxfId="399" priority="149">
      <formula>IF(RIGHT(TEXT(Y133,"0.#"),1)=".",FALSE,TRUE)</formula>
    </cfRule>
    <cfRule type="expression" dxfId="398" priority="150">
      <formula>IF(RIGHT(TEXT(Y133,"0.#"),1)=".",TRUE,FALSE)</formula>
    </cfRule>
  </conditionalFormatting>
  <conditionalFormatting sqref="Y125:Y132 Y123">
    <cfRule type="expression" dxfId="397" priority="147">
      <formula>IF(RIGHT(TEXT(Y123,"0.#"),1)=".",FALSE,TRUE)</formula>
    </cfRule>
    <cfRule type="expression" dxfId="396" priority="148">
      <formula>IF(RIGHT(TEXT(Y123,"0.#"),1)=".",TRUE,FALSE)</formula>
    </cfRule>
  </conditionalFormatting>
  <conditionalFormatting sqref="AU124">
    <cfRule type="expression" dxfId="395" priority="145">
      <formula>IF(RIGHT(TEXT(AU124,"0.#"),1)=".",FALSE,TRUE)</formula>
    </cfRule>
    <cfRule type="expression" dxfId="394" priority="146">
      <formula>IF(RIGHT(TEXT(AU124,"0.#"),1)=".",TRUE,FALSE)</formula>
    </cfRule>
  </conditionalFormatting>
  <conditionalFormatting sqref="AU133">
    <cfRule type="expression" dxfId="393" priority="143">
      <formula>IF(RIGHT(TEXT(AU133,"0.#"),1)=".",FALSE,TRUE)</formula>
    </cfRule>
    <cfRule type="expression" dxfId="392" priority="144">
      <formula>IF(RIGHT(TEXT(AU133,"0.#"),1)=".",TRUE,FALSE)</formula>
    </cfRule>
  </conditionalFormatting>
  <conditionalFormatting sqref="AU125:AU132 AU123">
    <cfRule type="expression" dxfId="391" priority="141">
      <formula>IF(RIGHT(TEXT(AU123,"0.#"),1)=".",FALSE,TRUE)</formula>
    </cfRule>
    <cfRule type="expression" dxfId="390" priority="142">
      <formula>IF(RIGHT(TEXT(AU123,"0.#"),1)=".",TRUE,FALSE)</formula>
    </cfRule>
  </conditionalFormatting>
  <conditionalFormatting sqref="Y137">
    <cfRule type="expression" dxfId="389" priority="131">
      <formula>IF(RIGHT(TEXT(Y137,"0.#"),1)=".",FALSE,TRUE)</formula>
    </cfRule>
    <cfRule type="expression" dxfId="388" priority="132">
      <formula>IF(RIGHT(TEXT(Y137,"0.#"),1)=".",TRUE,FALSE)</formula>
    </cfRule>
  </conditionalFormatting>
  <conditionalFormatting sqref="Y146">
    <cfRule type="expression" dxfId="387" priority="129">
      <formula>IF(RIGHT(TEXT(Y146,"0.#"),1)=".",FALSE,TRUE)</formula>
    </cfRule>
    <cfRule type="expression" dxfId="386" priority="130">
      <formula>IF(RIGHT(TEXT(Y146,"0.#"),1)=".",TRUE,FALSE)</formula>
    </cfRule>
  </conditionalFormatting>
  <conditionalFormatting sqref="Y138:Y145 Y136">
    <cfRule type="expression" dxfId="385" priority="127">
      <formula>IF(RIGHT(TEXT(Y136,"0.#"),1)=".",FALSE,TRUE)</formula>
    </cfRule>
    <cfRule type="expression" dxfId="384" priority="128">
      <formula>IF(RIGHT(TEXT(Y136,"0.#"),1)=".",TRUE,FALSE)</formula>
    </cfRule>
  </conditionalFormatting>
  <conditionalFormatting sqref="AU137">
    <cfRule type="expression" dxfId="383" priority="125">
      <formula>IF(RIGHT(TEXT(AU137,"0.#"),1)=".",FALSE,TRUE)</formula>
    </cfRule>
    <cfRule type="expression" dxfId="382" priority="126">
      <formula>IF(RIGHT(TEXT(AU137,"0.#"),1)=".",TRUE,FALSE)</formula>
    </cfRule>
  </conditionalFormatting>
  <conditionalFormatting sqref="AU146">
    <cfRule type="expression" dxfId="381" priority="123">
      <formula>IF(RIGHT(TEXT(AU146,"0.#"),1)=".",FALSE,TRUE)</formula>
    </cfRule>
    <cfRule type="expression" dxfId="380" priority="124">
      <formula>IF(RIGHT(TEXT(AU146,"0.#"),1)=".",TRUE,FALSE)</formula>
    </cfRule>
  </conditionalFormatting>
  <conditionalFormatting sqref="AU138:AU145 AU136">
    <cfRule type="expression" dxfId="379" priority="121">
      <formula>IF(RIGHT(TEXT(AU136,"0.#"),1)=".",FALSE,TRUE)</formula>
    </cfRule>
    <cfRule type="expression" dxfId="378" priority="122">
      <formula>IF(RIGHT(TEXT(AU136,"0.#"),1)=".",TRUE,FALSE)</formula>
    </cfRule>
  </conditionalFormatting>
  <conditionalFormatting sqref="Y150">
    <cfRule type="expression" dxfId="377" priority="119">
      <formula>IF(RIGHT(TEXT(Y150,"0.#"),1)=".",FALSE,TRUE)</formula>
    </cfRule>
    <cfRule type="expression" dxfId="376" priority="120">
      <formula>IF(RIGHT(TEXT(Y150,"0.#"),1)=".",TRUE,FALSE)</formula>
    </cfRule>
  </conditionalFormatting>
  <conditionalFormatting sqref="Y159">
    <cfRule type="expression" dxfId="375" priority="117">
      <formula>IF(RIGHT(TEXT(Y159,"0.#"),1)=".",FALSE,TRUE)</formula>
    </cfRule>
    <cfRule type="expression" dxfId="374" priority="118">
      <formula>IF(RIGHT(TEXT(Y159,"0.#"),1)=".",TRUE,FALSE)</formula>
    </cfRule>
  </conditionalFormatting>
  <conditionalFormatting sqref="Y151:Y158 Y149">
    <cfRule type="expression" dxfId="373" priority="115">
      <formula>IF(RIGHT(TEXT(Y149,"0.#"),1)=".",FALSE,TRUE)</formula>
    </cfRule>
    <cfRule type="expression" dxfId="372" priority="116">
      <formula>IF(RIGHT(TEXT(Y149,"0.#"),1)=".",TRUE,FALSE)</formula>
    </cfRule>
  </conditionalFormatting>
  <conditionalFormatting sqref="AU150">
    <cfRule type="expression" dxfId="371" priority="113">
      <formula>IF(RIGHT(TEXT(AU150,"0.#"),1)=".",FALSE,TRUE)</formula>
    </cfRule>
    <cfRule type="expression" dxfId="370" priority="114">
      <formula>IF(RIGHT(TEXT(AU150,"0.#"),1)=".",TRUE,FALSE)</formula>
    </cfRule>
  </conditionalFormatting>
  <conditionalFormatting sqref="AU159">
    <cfRule type="expression" dxfId="369" priority="111">
      <formula>IF(RIGHT(TEXT(AU159,"0.#"),1)=".",FALSE,TRUE)</formula>
    </cfRule>
    <cfRule type="expression" dxfId="368" priority="112">
      <formula>IF(RIGHT(TEXT(AU159,"0.#"),1)=".",TRUE,FALSE)</formula>
    </cfRule>
  </conditionalFormatting>
  <conditionalFormatting sqref="AU151:AU158 AU149">
    <cfRule type="expression" dxfId="367" priority="109">
      <formula>IF(RIGHT(TEXT(AU149,"0.#"),1)=".",FALSE,TRUE)</formula>
    </cfRule>
    <cfRule type="expression" dxfId="366" priority="110">
      <formula>IF(RIGHT(TEXT(AU149,"0.#"),1)=".",TRUE,FALSE)</formula>
    </cfRule>
  </conditionalFormatting>
  <conditionalFormatting sqref="Y164">
    <cfRule type="expression" dxfId="365" priority="107">
      <formula>IF(RIGHT(TEXT(Y164,"0.#"),1)=".",FALSE,TRUE)</formula>
    </cfRule>
    <cfRule type="expression" dxfId="364" priority="108">
      <formula>IF(RIGHT(TEXT(Y164,"0.#"),1)=".",TRUE,FALSE)</formula>
    </cfRule>
  </conditionalFormatting>
  <conditionalFormatting sqref="Y173">
    <cfRule type="expression" dxfId="363" priority="105">
      <formula>IF(RIGHT(TEXT(Y173,"0.#"),1)=".",FALSE,TRUE)</formula>
    </cfRule>
    <cfRule type="expression" dxfId="362" priority="106">
      <formula>IF(RIGHT(TEXT(Y173,"0.#"),1)=".",TRUE,FALSE)</formula>
    </cfRule>
  </conditionalFormatting>
  <conditionalFormatting sqref="Y165:Y172 Y163">
    <cfRule type="expression" dxfId="361" priority="103">
      <formula>IF(RIGHT(TEXT(Y163,"0.#"),1)=".",FALSE,TRUE)</formula>
    </cfRule>
    <cfRule type="expression" dxfId="360" priority="104">
      <formula>IF(RIGHT(TEXT(Y163,"0.#"),1)=".",TRUE,FALSE)</formula>
    </cfRule>
  </conditionalFormatting>
  <conditionalFormatting sqref="AU164">
    <cfRule type="expression" dxfId="359" priority="101">
      <formula>IF(RIGHT(TEXT(AU164,"0.#"),1)=".",FALSE,TRUE)</formula>
    </cfRule>
    <cfRule type="expression" dxfId="358" priority="102">
      <formula>IF(RIGHT(TEXT(AU164,"0.#"),1)=".",TRUE,FALSE)</formula>
    </cfRule>
  </conditionalFormatting>
  <conditionalFormatting sqref="AU173">
    <cfRule type="expression" dxfId="357" priority="99">
      <formula>IF(RIGHT(TEXT(AU173,"0.#"),1)=".",FALSE,TRUE)</formula>
    </cfRule>
    <cfRule type="expression" dxfId="356" priority="100">
      <formula>IF(RIGHT(TEXT(AU173,"0.#"),1)=".",TRUE,FALSE)</formula>
    </cfRule>
  </conditionalFormatting>
  <conditionalFormatting sqref="AU165:AU172 AU163">
    <cfRule type="expression" dxfId="355" priority="97">
      <formula>IF(RIGHT(TEXT(AU163,"0.#"),1)=".",FALSE,TRUE)</formula>
    </cfRule>
    <cfRule type="expression" dxfId="354" priority="98">
      <formula>IF(RIGHT(TEXT(AU163,"0.#"),1)=".",TRUE,FALSE)</formula>
    </cfRule>
  </conditionalFormatting>
  <conditionalFormatting sqref="Y177">
    <cfRule type="expression" dxfId="353" priority="95">
      <formula>IF(RIGHT(TEXT(Y177,"0.#"),1)=".",FALSE,TRUE)</formula>
    </cfRule>
    <cfRule type="expression" dxfId="352" priority="96">
      <formula>IF(RIGHT(TEXT(Y177,"0.#"),1)=".",TRUE,FALSE)</formula>
    </cfRule>
  </conditionalFormatting>
  <conditionalFormatting sqref="Y186">
    <cfRule type="expression" dxfId="351" priority="93">
      <formula>IF(RIGHT(TEXT(Y186,"0.#"),1)=".",FALSE,TRUE)</formula>
    </cfRule>
    <cfRule type="expression" dxfId="350" priority="94">
      <formula>IF(RIGHT(TEXT(Y186,"0.#"),1)=".",TRUE,FALSE)</formula>
    </cfRule>
  </conditionalFormatting>
  <conditionalFormatting sqref="Y178:Y185 Y176">
    <cfRule type="expression" dxfId="349" priority="91">
      <formula>IF(RIGHT(TEXT(Y176,"0.#"),1)=".",FALSE,TRUE)</formula>
    </cfRule>
    <cfRule type="expression" dxfId="348" priority="92">
      <formula>IF(RIGHT(TEXT(Y176,"0.#"),1)=".",TRUE,FALSE)</formula>
    </cfRule>
  </conditionalFormatting>
  <conditionalFormatting sqref="AU177">
    <cfRule type="expression" dxfId="347" priority="89">
      <formula>IF(RIGHT(TEXT(AU177,"0.#"),1)=".",FALSE,TRUE)</formula>
    </cfRule>
    <cfRule type="expression" dxfId="346" priority="90">
      <formula>IF(RIGHT(TEXT(AU177,"0.#"),1)=".",TRUE,FALSE)</formula>
    </cfRule>
  </conditionalFormatting>
  <conditionalFormatting sqref="AU186">
    <cfRule type="expression" dxfId="345" priority="87">
      <formula>IF(RIGHT(TEXT(AU186,"0.#"),1)=".",FALSE,TRUE)</formula>
    </cfRule>
    <cfRule type="expression" dxfId="344" priority="88">
      <formula>IF(RIGHT(TEXT(AU186,"0.#"),1)=".",TRUE,FALSE)</formula>
    </cfRule>
  </conditionalFormatting>
  <conditionalFormatting sqref="AU178:AU185 AU176">
    <cfRule type="expression" dxfId="343" priority="85">
      <formula>IF(RIGHT(TEXT(AU176,"0.#"),1)=".",FALSE,TRUE)</formula>
    </cfRule>
    <cfRule type="expression" dxfId="342" priority="86">
      <formula>IF(RIGHT(TEXT(AU176,"0.#"),1)=".",TRUE,FALSE)</formula>
    </cfRule>
  </conditionalFormatting>
  <conditionalFormatting sqref="Y190">
    <cfRule type="expression" dxfId="341" priority="83">
      <formula>IF(RIGHT(TEXT(Y190,"0.#"),1)=".",FALSE,TRUE)</formula>
    </cfRule>
    <cfRule type="expression" dxfId="340" priority="84">
      <formula>IF(RIGHT(TEXT(Y190,"0.#"),1)=".",TRUE,FALSE)</formula>
    </cfRule>
  </conditionalFormatting>
  <conditionalFormatting sqref="Y199">
    <cfRule type="expression" dxfId="339" priority="81">
      <formula>IF(RIGHT(TEXT(Y199,"0.#"),1)=".",FALSE,TRUE)</formula>
    </cfRule>
    <cfRule type="expression" dxfId="338" priority="82">
      <formula>IF(RIGHT(TEXT(Y199,"0.#"),1)=".",TRUE,FALSE)</formula>
    </cfRule>
  </conditionalFormatting>
  <conditionalFormatting sqref="Y191:Y198 Y189">
    <cfRule type="expression" dxfId="337" priority="79">
      <formula>IF(RIGHT(TEXT(Y189,"0.#"),1)=".",FALSE,TRUE)</formula>
    </cfRule>
    <cfRule type="expression" dxfId="336" priority="80">
      <formula>IF(RIGHT(TEXT(Y189,"0.#"),1)=".",TRUE,FALSE)</formula>
    </cfRule>
  </conditionalFormatting>
  <conditionalFormatting sqref="AU190">
    <cfRule type="expression" dxfId="335" priority="77">
      <formula>IF(RIGHT(TEXT(AU190,"0.#"),1)=".",FALSE,TRUE)</formula>
    </cfRule>
    <cfRule type="expression" dxfId="334" priority="78">
      <formula>IF(RIGHT(TEXT(AU190,"0.#"),1)=".",TRUE,FALSE)</formula>
    </cfRule>
  </conditionalFormatting>
  <conditionalFormatting sqref="AU199">
    <cfRule type="expression" dxfId="333" priority="75">
      <formula>IF(RIGHT(TEXT(AU199,"0.#"),1)=".",FALSE,TRUE)</formula>
    </cfRule>
    <cfRule type="expression" dxfId="332" priority="76">
      <formula>IF(RIGHT(TEXT(AU199,"0.#"),1)=".",TRUE,FALSE)</formula>
    </cfRule>
  </conditionalFormatting>
  <conditionalFormatting sqref="AU191:AU198 AU189">
    <cfRule type="expression" dxfId="331" priority="73">
      <formula>IF(RIGHT(TEXT(AU189,"0.#"),1)=".",FALSE,TRUE)</formula>
    </cfRule>
    <cfRule type="expression" dxfId="330" priority="74">
      <formula>IF(RIGHT(TEXT(AU189,"0.#"),1)=".",TRUE,FALSE)</formula>
    </cfRule>
  </conditionalFormatting>
  <conditionalFormatting sqref="Y203">
    <cfRule type="expression" dxfId="329" priority="71">
      <formula>IF(RIGHT(TEXT(Y203,"0.#"),1)=".",FALSE,TRUE)</formula>
    </cfRule>
    <cfRule type="expression" dxfId="328" priority="72">
      <formula>IF(RIGHT(TEXT(Y203,"0.#"),1)=".",TRUE,FALSE)</formula>
    </cfRule>
  </conditionalFormatting>
  <conditionalFormatting sqref="Y212">
    <cfRule type="expression" dxfId="327" priority="69">
      <formula>IF(RIGHT(TEXT(Y212,"0.#"),1)=".",FALSE,TRUE)</formula>
    </cfRule>
    <cfRule type="expression" dxfId="326" priority="70">
      <formula>IF(RIGHT(TEXT(Y212,"0.#"),1)=".",TRUE,FALSE)</formula>
    </cfRule>
  </conditionalFormatting>
  <conditionalFormatting sqref="Y204:Y211 Y202">
    <cfRule type="expression" dxfId="325" priority="67">
      <formula>IF(RIGHT(TEXT(Y202,"0.#"),1)=".",FALSE,TRUE)</formula>
    </cfRule>
    <cfRule type="expression" dxfId="324" priority="68">
      <formula>IF(RIGHT(TEXT(Y202,"0.#"),1)=".",TRUE,FALSE)</formula>
    </cfRule>
  </conditionalFormatting>
  <conditionalFormatting sqref="AU203">
    <cfRule type="expression" dxfId="323" priority="65">
      <formula>IF(RIGHT(TEXT(AU203,"0.#"),1)=".",FALSE,TRUE)</formula>
    </cfRule>
    <cfRule type="expression" dxfId="322" priority="66">
      <formula>IF(RIGHT(TEXT(AU203,"0.#"),1)=".",TRUE,FALSE)</formula>
    </cfRule>
  </conditionalFormatting>
  <conditionalFormatting sqref="AU212">
    <cfRule type="expression" dxfId="321" priority="63">
      <formula>IF(RIGHT(TEXT(AU212,"0.#"),1)=".",FALSE,TRUE)</formula>
    </cfRule>
    <cfRule type="expression" dxfId="320" priority="64">
      <formula>IF(RIGHT(TEXT(AU212,"0.#"),1)=".",TRUE,FALSE)</formula>
    </cfRule>
  </conditionalFormatting>
  <conditionalFormatting sqref="AU204:AU211 AU202">
    <cfRule type="expression" dxfId="319" priority="61">
      <formula>IF(RIGHT(TEXT(AU202,"0.#"),1)=".",FALSE,TRUE)</formula>
    </cfRule>
    <cfRule type="expression" dxfId="318" priority="62">
      <formula>IF(RIGHT(TEXT(AU202,"0.#"),1)=".",TRUE,FALSE)</formula>
    </cfRule>
  </conditionalFormatting>
  <conditionalFormatting sqref="Y217">
    <cfRule type="expression" dxfId="317" priority="59">
      <formula>IF(RIGHT(TEXT(Y217,"0.#"),1)=".",FALSE,TRUE)</formula>
    </cfRule>
    <cfRule type="expression" dxfId="316" priority="60">
      <formula>IF(RIGHT(TEXT(Y217,"0.#"),1)=".",TRUE,FALSE)</formula>
    </cfRule>
  </conditionalFormatting>
  <conditionalFormatting sqref="Y226">
    <cfRule type="expression" dxfId="315" priority="57">
      <formula>IF(RIGHT(TEXT(Y226,"0.#"),1)=".",FALSE,TRUE)</formula>
    </cfRule>
    <cfRule type="expression" dxfId="314" priority="58">
      <formula>IF(RIGHT(TEXT(Y226,"0.#"),1)=".",TRUE,FALSE)</formula>
    </cfRule>
  </conditionalFormatting>
  <conditionalFormatting sqref="Y218:Y225 Y216">
    <cfRule type="expression" dxfId="313" priority="55">
      <formula>IF(RIGHT(TEXT(Y216,"0.#"),1)=".",FALSE,TRUE)</formula>
    </cfRule>
    <cfRule type="expression" dxfId="312" priority="56">
      <formula>IF(RIGHT(TEXT(Y216,"0.#"),1)=".",TRUE,FALSE)</formula>
    </cfRule>
  </conditionalFormatting>
  <conditionalFormatting sqref="AU217">
    <cfRule type="expression" dxfId="311" priority="53">
      <formula>IF(RIGHT(TEXT(AU217,"0.#"),1)=".",FALSE,TRUE)</formula>
    </cfRule>
    <cfRule type="expression" dxfId="310" priority="54">
      <formula>IF(RIGHT(TEXT(AU217,"0.#"),1)=".",TRUE,FALSE)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AU218:AU225 AU216">
    <cfRule type="expression" dxfId="307" priority="49">
      <formula>IF(RIGHT(TEXT(AU216,"0.#"),1)=".",FALSE,TRUE)</formula>
    </cfRule>
    <cfRule type="expression" dxfId="306" priority="50">
      <formula>IF(RIGHT(TEXT(AU216,"0.#"),1)=".",TRUE,FALSE)</formula>
    </cfRule>
  </conditionalFormatting>
  <conditionalFormatting sqref="Y230">
    <cfRule type="expression" dxfId="305" priority="35">
      <formula>IF(RIGHT(TEXT(Y230,"0.#"),1)=".",FALSE,TRUE)</formula>
    </cfRule>
    <cfRule type="expression" dxfId="304" priority="36">
      <formula>IF(RIGHT(TEXT(Y230,"0.#"),1)=".",TRUE,FALSE)</formula>
    </cfRule>
  </conditionalFormatting>
  <conditionalFormatting sqref="Y239">
    <cfRule type="expression" dxfId="303" priority="33">
      <formula>IF(RIGHT(TEXT(Y239,"0.#"),1)=".",FALSE,TRUE)</formula>
    </cfRule>
    <cfRule type="expression" dxfId="302" priority="34">
      <formula>IF(RIGHT(TEXT(Y239,"0.#"),1)=".",TRUE,FALSE)</formula>
    </cfRule>
  </conditionalFormatting>
  <conditionalFormatting sqref="Y231:Y238 Y229">
    <cfRule type="expression" dxfId="301" priority="31">
      <formula>IF(RIGHT(TEXT(Y229,"0.#"),1)=".",FALSE,TRUE)</formula>
    </cfRule>
    <cfRule type="expression" dxfId="300" priority="32">
      <formula>IF(RIGHT(TEXT(Y229,"0.#"),1)=".",TRUE,FALSE)</formula>
    </cfRule>
  </conditionalFormatting>
  <conditionalFormatting sqref="AU230">
    <cfRule type="expression" dxfId="299" priority="29">
      <formula>IF(RIGHT(TEXT(AU230,"0.#"),1)=".",FALSE,TRUE)</formula>
    </cfRule>
    <cfRule type="expression" dxfId="298" priority="30">
      <formula>IF(RIGHT(TEXT(AU230,"0.#"),1)=".",TRUE,FALSE)</formula>
    </cfRule>
  </conditionalFormatting>
  <conditionalFormatting sqref="AU239">
    <cfRule type="expression" dxfId="297" priority="27">
      <formula>IF(RIGHT(TEXT(AU239,"0.#"),1)=".",FALSE,TRUE)</formula>
    </cfRule>
    <cfRule type="expression" dxfId="296" priority="28">
      <formula>IF(RIGHT(TEXT(AU239,"0.#"),1)=".",TRUE,FALSE)</formula>
    </cfRule>
  </conditionalFormatting>
  <conditionalFormatting sqref="AU231:AU238 AU229">
    <cfRule type="expression" dxfId="295" priority="25">
      <formula>IF(RIGHT(TEXT(AU229,"0.#"),1)=".",FALSE,TRUE)</formula>
    </cfRule>
    <cfRule type="expression" dxfId="294" priority="26">
      <formula>IF(RIGHT(TEXT(AU229,"0.#"),1)=".",TRUE,FALSE)</formula>
    </cfRule>
  </conditionalFormatting>
  <conditionalFormatting sqref="Y243">
    <cfRule type="expression" dxfId="293" priority="23">
      <formula>IF(RIGHT(TEXT(Y243,"0.#"),1)=".",FALSE,TRUE)</formula>
    </cfRule>
    <cfRule type="expression" dxfId="292" priority="24">
      <formula>IF(RIGHT(TEXT(Y243,"0.#"),1)=".",TRUE,FALSE)</formula>
    </cfRule>
  </conditionalFormatting>
  <conditionalFormatting sqref="Y252">
    <cfRule type="expression" dxfId="291" priority="21">
      <formula>IF(RIGHT(TEXT(Y252,"0.#"),1)=".",FALSE,TRUE)</formula>
    </cfRule>
    <cfRule type="expression" dxfId="290" priority="22">
      <formula>IF(RIGHT(TEXT(Y252,"0.#"),1)=".",TRUE,FALSE)</formula>
    </cfRule>
  </conditionalFormatting>
  <conditionalFormatting sqref="Y244:Y251 Y242">
    <cfRule type="expression" dxfId="289" priority="19">
      <formula>IF(RIGHT(TEXT(Y242,"0.#"),1)=".",FALSE,TRUE)</formula>
    </cfRule>
    <cfRule type="expression" dxfId="288" priority="20">
      <formula>IF(RIGHT(TEXT(Y242,"0.#"),1)=".",TRUE,FALSE)</formula>
    </cfRule>
  </conditionalFormatting>
  <conditionalFormatting sqref="AU243">
    <cfRule type="expression" dxfId="287" priority="17">
      <formula>IF(RIGHT(TEXT(AU243,"0.#"),1)=".",FALSE,TRUE)</formula>
    </cfRule>
    <cfRule type="expression" dxfId="286" priority="18">
      <formula>IF(RIGHT(TEXT(AU243,"0.#"),1)=".",TRUE,FALSE)</formula>
    </cfRule>
  </conditionalFormatting>
  <conditionalFormatting sqref="AU252">
    <cfRule type="expression" dxfId="285" priority="15">
      <formula>IF(RIGHT(TEXT(AU252,"0.#"),1)=".",FALSE,TRUE)</formula>
    </cfRule>
    <cfRule type="expression" dxfId="284" priority="16">
      <formula>IF(RIGHT(TEXT(AU252,"0.#"),1)=".",TRUE,FALSE)</formula>
    </cfRule>
  </conditionalFormatting>
  <conditionalFormatting sqref="AU244:AU251 AU242">
    <cfRule type="expression" dxfId="283" priority="13">
      <formula>IF(RIGHT(TEXT(AU242,"0.#"),1)=".",FALSE,TRUE)</formula>
    </cfRule>
    <cfRule type="expression" dxfId="282" priority="14">
      <formula>IF(RIGHT(TEXT(AU242,"0.#"),1)=".",TRUE,FALSE)</formula>
    </cfRule>
  </conditionalFormatting>
  <conditionalFormatting sqref="Y256">
    <cfRule type="expression" dxfId="281" priority="11">
      <formula>IF(RIGHT(TEXT(Y256,"0.#"),1)=".",FALSE,TRUE)</formula>
    </cfRule>
    <cfRule type="expression" dxfId="280" priority="12">
      <formula>IF(RIGHT(TEXT(Y256,"0.#"),1)=".",TRUE,FALSE)</formula>
    </cfRule>
  </conditionalFormatting>
  <conditionalFormatting sqref="Y265">
    <cfRule type="expression" dxfId="279" priority="9">
      <formula>IF(RIGHT(TEXT(Y265,"0.#"),1)=".",FALSE,TRUE)</formula>
    </cfRule>
    <cfRule type="expression" dxfId="278" priority="10">
      <formula>IF(RIGHT(TEXT(Y265,"0.#"),1)=".",TRUE,FALSE)</formula>
    </cfRule>
  </conditionalFormatting>
  <conditionalFormatting sqref="Y257:Y264 Y255">
    <cfRule type="expression" dxfId="277" priority="7">
      <formula>IF(RIGHT(TEXT(Y255,"0.#"),1)=".",FALSE,TRUE)</formula>
    </cfRule>
    <cfRule type="expression" dxfId="276" priority="8">
      <formula>IF(RIGHT(TEXT(Y255,"0.#"),1)=".",TRUE,FALSE)</formula>
    </cfRule>
  </conditionalFormatting>
  <conditionalFormatting sqref="AU256">
    <cfRule type="expression" dxfId="275" priority="5">
      <formula>IF(RIGHT(TEXT(AU256,"0.#"),1)=".",FALSE,TRUE)</formula>
    </cfRule>
    <cfRule type="expression" dxfId="274" priority="6">
      <formula>IF(RIGHT(TEXT(AU256,"0.#"),1)=".",TRUE,FALSE)</formula>
    </cfRule>
  </conditionalFormatting>
  <conditionalFormatting sqref="AU265">
    <cfRule type="expression" dxfId="273" priority="3">
      <formula>IF(RIGHT(TEXT(AU265,"0.#"),1)=".",FALSE,TRUE)</formula>
    </cfRule>
    <cfRule type="expression" dxfId="272" priority="4">
      <formula>IF(RIGHT(TEXT(AU265,"0.#"),1)=".",TRUE,FALSE)</formula>
    </cfRule>
  </conditionalFormatting>
  <conditionalFormatting sqref="AU257:AU264 AU255">
    <cfRule type="expression" dxfId="271" priority="1">
      <formula>IF(RIGHT(TEXT(AU255,"0.#"),1)=".",FALSE,TRUE)</formula>
    </cfRule>
    <cfRule type="expression" dxfId="2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433</v>
      </c>
      <c r="K3" s="416"/>
      <c r="L3" s="416"/>
      <c r="M3" s="416"/>
      <c r="N3" s="416"/>
      <c r="O3" s="416"/>
      <c r="P3" s="347" t="s">
        <v>28</v>
      </c>
      <c r="Q3" s="347"/>
      <c r="R3" s="347"/>
      <c r="S3" s="347"/>
      <c r="T3" s="347"/>
      <c r="U3" s="347"/>
      <c r="V3" s="347"/>
      <c r="W3" s="347"/>
      <c r="X3" s="347"/>
      <c r="Y3" s="344" t="s">
        <v>505</v>
      </c>
      <c r="Z3" s="345"/>
      <c r="AA3" s="345"/>
      <c r="AB3" s="345"/>
      <c r="AC3" s="251" t="s">
        <v>487</v>
      </c>
      <c r="AD3" s="251"/>
      <c r="AE3" s="251"/>
      <c r="AF3" s="251"/>
      <c r="AG3" s="251"/>
      <c r="AH3" s="344" t="s">
        <v>392</v>
      </c>
      <c r="AI3" s="346"/>
      <c r="AJ3" s="346"/>
      <c r="AK3" s="346"/>
      <c r="AL3" s="346" t="s">
        <v>22</v>
      </c>
      <c r="AM3" s="346"/>
      <c r="AN3" s="346"/>
      <c r="AO3" s="417"/>
      <c r="AP3" s="418" t="s">
        <v>434</v>
      </c>
      <c r="AQ3" s="418"/>
      <c r="AR3" s="418"/>
      <c r="AS3" s="418"/>
      <c r="AT3" s="418"/>
      <c r="AU3" s="418"/>
      <c r="AV3" s="418"/>
      <c r="AW3" s="418"/>
      <c r="AX3" s="418"/>
    </row>
    <row r="4" spans="1:50" ht="26.25" customHeight="1" x14ac:dyDescent="0.15">
      <c r="A4" s="1081">
        <v>1</v>
      </c>
      <c r="B4" s="1081">
        <v>1</v>
      </c>
      <c r="C4" s="407"/>
      <c r="D4" s="407"/>
      <c r="E4" s="407"/>
      <c r="F4" s="407"/>
      <c r="G4" s="407"/>
      <c r="H4" s="407"/>
      <c r="I4" s="407"/>
      <c r="J4" s="408"/>
      <c r="K4" s="409"/>
      <c r="L4" s="409"/>
      <c r="M4" s="409"/>
      <c r="N4" s="409"/>
      <c r="O4" s="409"/>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1">
        <v>2</v>
      </c>
      <c r="B5" s="1081">
        <v>1</v>
      </c>
      <c r="C5" s="407"/>
      <c r="D5" s="407"/>
      <c r="E5" s="407"/>
      <c r="F5" s="407"/>
      <c r="G5" s="407"/>
      <c r="H5" s="407"/>
      <c r="I5" s="407"/>
      <c r="J5" s="408"/>
      <c r="K5" s="409"/>
      <c r="L5" s="409"/>
      <c r="M5" s="409"/>
      <c r="N5" s="409"/>
      <c r="O5" s="409"/>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1">
        <v>3</v>
      </c>
      <c r="B6" s="1081">
        <v>1</v>
      </c>
      <c r="C6" s="407"/>
      <c r="D6" s="407"/>
      <c r="E6" s="407"/>
      <c r="F6" s="407"/>
      <c r="G6" s="407"/>
      <c r="H6" s="407"/>
      <c r="I6" s="407"/>
      <c r="J6" s="408"/>
      <c r="K6" s="409"/>
      <c r="L6" s="409"/>
      <c r="M6" s="409"/>
      <c r="N6" s="409"/>
      <c r="O6" s="409"/>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1">
        <v>4</v>
      </c>
      <c r="B7" s="1081">
        <v>1</v>
      </c>
      <c r="C7" s="407"/>
      <c r="D7" s="407"/>
      <c r="E7" s="407"/>
      <c r="F7" s="407"/>
      <c r="G7" s="407"/>
      <c r="H7" s="407"/>
      <c r="I7" s="407"/>
      <c r="J7" s="408"/>
      <c r="K7" s="409"/>
      <c r="L7" s="409"/>
      <c r="M7" s="409"/>
      <c r="N7" s="409"/>
      <c r="O7" s="409"/>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1">
        <v>5</v>
      </c>
      <c r="B8" s="1081">
        <v>1</v>
      </c>
      <c r="C8" s="407"/>
      <c r="D8" s="407"/>
      <c r="E8" s="407"/>
      <c r="F8" s="407"/>
      <c r="G8" s="407"/>
      <c r="H8" s="407"/>
      <c r="I8" s="407"/>
      <c r="J8" s="408"/>
      <c r="K8" s="409"/>
      <c r="L8" s="409"/>
      <c r="M8" s="409"/>
      <c r="N8" s="409"/>
      <c r="O8" s="409"/>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1">
        <v>6</v>
      </c>
      <c r="B9" s="1081">
        <v>1</v>
      </c>
      <c r="C9" s="407"/>
      <c r="D9" s="407"/>
      <c r="E9" s="407"/>
      <c r="F9" s="407"/>
      <c r="G9" s="407"/>
      <c r="H9" s="407"/>
      <c r="I9" s="407"/>
      <c r="J9" s="408"/>
      <c r="K9" s="409"/>
      <c r="L9" s="409"/>
      <c r="M9" s="409"/>
      <c r="N9" s="409"/>
      <c r="O9" s="409"/>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1">
        <v>7</v>
      </c>
      <c r="B10" s="1081">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1">
        <v>8</v>
      </c>
      <c r="B11" s="1081">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1">
        <v>9</v>
      </c>
      <c r="B12" s="1081">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1">
        <v>10</v>
      </c>
      <c r="B13" s="1081">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1">
        <v>11</v>
      </c>
      <c r="B14" s="1081">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1">
        <v>12</v>
      </c>
      <c r="B15" s="1081">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1">
        <v>13</v>
      </c>
      <c r="B16" s="1081">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1">
        <v>14</v>
      </c>
      <c r="B17" s="1081">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1">
        <v>15</v>
      </c>
      <c r="B18" s="1081">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1">
        <v>16</v>
      </c>
      <c r="B19" s="1081">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1">
        <v>17</v>
      </c>
      <c r="B20" s="1081">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1">
        <v>18</v>
      </c>
      <c r="B21" s="1081">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1">
        <v>19</v>
      </c>
      <c r="B22" s="1081">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1">
        <v>20</v>
      </c>
      <c r="B23" s="1081">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1">
        <v>21</v>
      </c>
      <c r="B24" s="1081">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1">
        <v>22</v>
      </c>
      <c r="B25" s="1081">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1">
        <v>23</v>
      </c>
      <c r="B26" s="1081">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1">
        <v>24</v>
      </c>
      <c r="B27" s="1081">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1">
        <v>25</v>
      </c>
      <c r="B28" s="1081">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1">
        <v>26</v>
      </c>
      <c r="B29" s="1081">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1">
        <v>27</v>
      </c>
      <c r="B30" s="1081">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1">
        <v>28</v>
      </c>
      <c r="B31" s="1081">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1">
        <v>29</v>
      </c>
      <c r="B32" s="1081">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1">
        <v>30</v>
      </c>
      <c r="B33" s="1081">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433</v>
      </c>
      <c r="K36" s="416"/>
      <c r="L36" s="416"/>
      <c r="M36" s="416"/>
      <c r="N36" s="416"/>
      <c r="O36" s="416"/>
      <c r="P36" s="347" t="s">
        <v>28</v>
      </c>
      <c r="Q36" s="347"/>
      <c r="R36" s="347"/>
      <c r="S36" s="347"/>
      <c r="T36" s="347"/>
      <c r="U36" s="347"/>
      <c r="V36" s="347"/>
      <c r="W36" s="347"/>
      <c r="X36" s="347"/>
      <c r="Y36" s="344" t="s">
        <v>505</v>
      </c>
      <c r="Z36" s="345"/>
      <c r="AA36" s="345"/>
      <c r="AB36" s="345"/>
      <c r="AC36" s="251" t="s">
        <v>487</v>
      </c>
      <c r="AD36" s="251"/>
      <c r="AE36" s="251"/>
      <c r="AF36" s="251"/>
      <c r="AG36" s="251"/>
      <c r="AH36" s="344" t="s">
        <v>392</v>
      </c>
      <c r="AI36" s="346"/>
      <c r="AJ36" s="346"/>
      <c r="AK36" s="346"/>
      <c r="AL36" s="346" t="s">
        <v>22</v>
      </c>
      <c r="AM36" s="346"/>
      <c r="AN36" s="346"/>
      <c r="AO36" s="417"/>
      <c r="AP36" s="418" t="s">
        <v>434</v>
      </c>
      <c r="AQ36" s="418"/>
      <c r="AR36" s="418"/>
      <c r="AS36" s="418"/>
      <c r="AT36" s="418"/>
      <c r="AU36" s="418"/>
      <c r="AV36" s="418"/>
      <c r="AW36" s="418"/>
      <c r="AX36" s="418"/>
    </row>
    <row r="37" spans="1:50" ht="26.25" customHeight="1" x14ac:dyDescent="0.15">
      <c r="A37" s="1081">
        <v>1</v>
      </c>
      <c r="B37" s="1081">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1">
        <v>2</v>
      </c>
      <c r="B38" s="1081">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1">
        <v>3</v>
      </c>
      <c r="B39" s="1081">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1">
        <v>4</v>
      </c>
      <c r="B40" s="1081">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1">
        <v>5</v>
      </c>
      <c r="B41" s="1081">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1">
        <v>6</v>
      </c>
      <c r="B42" s="1081">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1">
        <v>7</v>
      </c>
      <c r="B43" s="1081">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1">
        <v>8</v>
      </c>
      <c r="B44" s="1081">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1">
        <v>9</v>
      </c>
      <c r="B45" s="1081">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1">
        <v>10</v>
      </c>
      <c r="B46" s="1081">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1">
        <v>11</v>
      </c>
      <c r="B47" s="1081">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1">
        <v>12</v>
      </c>
      <c r="B48" s="1081">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1">
        <v>13</v>
      </c>
      <c r="B49" s="1081">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1">
        <v>14</v>
      </c>
      <c r="B50" s="1081">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1">
        <v>15</v>
      </c>
      <c r="B51" s="1081">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1">
        <v>16</v>
      </c>
      <c r="B52" s="1081">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1">
        <v>17</v>
      </c>
      <c r="B53" s="1081">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1">
        <v>18</v>
      </c>
      <c r="B54" s="1081">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1">
        <v>19</v>
      </c>
      <c r="B55" s="1081">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1">
        <v>20</v>
      </c>
      <c r="B56" s="1081">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1">
        <v>21</v>
      </c>
      <c r="B57" s="1081">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1">
        <v>22</v>
      </c>
      <c r="B58" s="1081">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1">
        <v>23</v>
      </c>
      <c r="B59" s="1081">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1">
        <v>24</v>
      </c>
      <c r="B60" s="1081">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1">
        <v>25</v>
      </c>
      <c r="B61" s="1081">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1">
        <v>26</v>
      </c>
      <c r="B62" s="1081">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1">
        <v>27</v>
      </c>
      <c r="B63" s="1081">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1">
        <v>28</v>
      </c>
      <c r="B64" s="1081">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1">
        <v>29</v>
      </c>
      <c r="B65" s="1081">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1">
        <v>30</v>
      </c>
      <c r="B66" s="1081">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433</v>
      </c>
      <c r="K69" s="416"/>
      <c r="L69" s="416"/>
      <c r="M69" s="416"/>
      <c r="N69" s="416"/>
      <c r="O69" s="416"/>
      <c r="P69" s="347" t="s">
        <v>28</v>
      </c>
      <c r="Q69" s="347"/>
      <c r="R69" s="347"/>
      <c r="S69" s="347"/>
      <c r="T69" s="347"/>
      <c r="U69" s="347"/>
      <c r="V69" s="347"/>
      <c r="W69" s="347"/>
      <c r="X69" s="347"/>
      <c r="Y69" s="344" t="s">
        <v>505</v>
      </c>
      <c r="Z69" s="345"/>
      <c r="AA69" s="345"/>
      <c r="AB69" s="345"/>
      <c r="AC69" s="251" t="s">
        <v>487</v>
      </c>
      <c r="AD69" s="251"/>
      <c r="AE69" s="251"/>
      <c r="AF69" s="251"/>
      <c r="AG69" s="251"/>
      <c r="AH69" s="344" t="s">
        <v>392</v>
      </c>
      <c r="AI69" s="346"/>
      <c r="AJ69" s="346"/>
      <c r="AK69" s="346"/>
      <c r="AL69" s="346" t="s">
        <v>22</v>
      </c>
      <c r="AM69" s="346"/>
      <c r="AN69" s="346"/>
      <c r="AO69" s="417"/>
      <c r="AP69" s="418" t="s">
        <v>434</v>
      </c>
      <c r="AQ69" s="418"/>
      <c r="AR69" s="418"/>
      <c r="AS69" s="418"/>
      <c r="AT69" s="418"/>
      <c r="AU69" s="418"/>
      <c r="AV69" s="418"/>
      <c r="AW69" s="418"/>
      <c r="AX69" s="418"/>
    </row>
    <row r="70" spans="1:50" ht="26.25" customHeight="1" x14ac:dyDescent="0.15">
      <c r="A70" s="1081">
        <v>1</v>
      </c>
      <c r="B70" s="1081">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1">
        <v>2</v>
      </c>
      <c r="B71" s="1081">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1">
        <v>3</v>
      </c>
      <c r="B72" s="1081">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1">
        <v>4</v>
      </c>
      <c r="B73" s="1081">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1">
        <v>5</v>
      </c>
      <c r="B74" s="1081">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1">
        <v>6</v>
      </c>
      <c r="B75" s="1081">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1">
        <v>7</v>
      </c>
      <c r="B76" s="1081">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1">
        <v>8</v>
      </c>
      <c r="B77" s="1081">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1">
        <v>9</v>
      </c>
      <c r="B78" s="1081">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1">
        <v>10</v>
      </c>
      <c r="B79" s="1081">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1">
        <v>11</v>
      </c>
      <c r="B80" s="1081">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1">
        <v>12</v>
      </c>
      <c r="B81" s="1081">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1">
        <v>13</v>
      </c>
      <c r="B82" s="1081">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1">
        <v>14</v>
      </c>
      <c r="B83" s="1081">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1">
        <v>15</v>
      </c>
      <c r="B84" s="1081">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1">
        <v>16</v>
      </c>
      <c r="B85" s="1081">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1">
        <v>17</v>
      </c>
      <c r="B86" s="1081">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1">
        <v>18</v>
      </c>
      <c r="B87" s="1081">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1">
        <v>19</v>
      </c>
      <c r="B88" s="1081">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1">
        <v>20</v>
      </c>
      <c r="B89" s="1081">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1">
        <v>21</v>
      </c>
      <c r="B90" s="1081">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1">
        <v>22</v>
      </c>
      <c r="B91" s="1081">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1">
        <v>23</v>
      </c>
      <c r="B92" s="1081">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1">
        <v>24</v>
      </c>
      <c r="B93" s="1081">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1">
        <v>25</v>
      </c>
      <c r="B94" s="1081">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1">
        <v>26</v>
      </c>
      <c r="B95" s="1081">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1">
        <v>27</v>
      </c>
      <c r="B96" s="1081">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1">
        <v>28</v>
      </c>
      <c r="B97" s="1081">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1">
        <v>29</v>
      </c>
      <c r="B98" s="1081">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1">
        <v>30</v>
      </c>
      <c r="B99" s="1081">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433</v>
      </c>
      <c r="K102" s="416"/>
      <c r="L102" s="416"/>
      <c r="M102" s="416"/>
      <c r="N102" s="416"/>
      <c r="O102" s="416"/>
      <c r="P102" s="347" t="s">
        <v>28</v>
      </c>
      <c r="Q102" s="347"/>
      <c r="R102" s="347"/>
      <c r="S102" s="347"/>
      <c r="T102" s="347"/>
      <c r="U102" s="347"/>
      <c r="V102" s="347"/>
      <c r="W102" s="347"/>
      <c r="X102" s="347"/>
      <c r="Y102" s="344" t="s">
        <v>505</v>
      </c>
      <c r="Z102" s="345"/>
      <c r="AA102" s="345"/>
      <c r="AB102" s="345"/>
      <c r="AC102" s="251" t="s">
        <v>487</v>
      </c>
      <c r="AD102" s="251"/>
      <c r="AE102" s="251"/>
      <c r="AF102" s="251"/>
      <c r="AG102" s="251"/>
      <c r="AH102" s="344" t="s">
        <v>392</v>
      </c>
      <c r="AI102" s="346"/>
      <c r="AJ102" s="346"/>
      <c r="AK102" s="346"/>
      <c r="AL102" s="346" t="s">
        <v>22</v>
      </c>
      <c r="AM102" s="346"/>
      <c r="AN102" s="346"/>
      <c r="AO102" s="417"/>
      <c r="AP102" s="418" t="s">
        <v>434</v>
      </c>
      <c r="AQ102" s="418"/>
      <c r="AR102" s="418"/>
      <c r="AS102" s="418"/>
      <c r="AT102" s="418"/>
      <c r="AU102" s="418"/>
      <c r="AV102" s="418"/>
      <c r="AW102" s="418"/>
      <c r="AX102" s="418"/>
    </row>
    <row r="103" spans="1:50" ht="26.25" customHeight="1" x14ac:dyDescent="0.15">
      <c r="A103" s="1081">
        <v>1</v>
      </c>
      <c r="B103" s="1081">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1">
        <v>2</v>
      </c>
      <c r="B104" s="1081">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1">
        <v>3</v>
      </c>
      <c r="B105" s="1081">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1">
        <v>4</v>
      </c>
      <c r="B106" s="1081">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1">
        <v>5</v>
      </c>
      <c r="B107" s="1081">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1">
        <v>6</v>
      </c>
      <c r="B108" s="1081">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1">
        <v>7</v>
      </c>
      <c r="B109" s="1081">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1">
        <v>8</v>
      </c>
      <c r="B110" s="1081">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1">
        <v>9</v>
      </c>
      <c r="B111" s="1081">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1">
        <v>10</v>
      </c>
      <c r="B112" s="1081">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1">
        <v>11</v>
      </c>
      <c r="B113" s="1081">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1">
        <v>12</v>
      </c>
      <c r="B114" s="1081">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1">
        <v>13</v>
      </c>
      <c r="B115" s="1081">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1">
        <v>14</v>
      </c>
      <c r="B116" s="1081">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1">
        <v>15</v>
      </c>
      <c r="B117" s="1081">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1">
        <v>16</v>
      </c>
      <c r="B118" s="1081">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1">
        <v>17</v>
      </c>
      <c r="B119" s="1081">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1">
        <v>18</v>
      </c>
      <c r="B120" s="1081">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1">
        <v>19</v>
      </c>
      <c r="B121" s="1081">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1">
        <v>20</v>
      </c>
      <c r="B122" s="1081">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1">
        <v>21</v>
      </c>
      <c r="B123" s="1081">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1">
        <v>22</v>
      </c>
      <c r="B124" s="1081">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1">
        <v>23</v>
      </c>
      <c r="B125" s="1081">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1">
        <v>24</v>
      </c>
      <c r="B126" s="1081">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1">
        <v>25</v>
      </c>
      <c r="B127" s="1081">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1">
        <v>26</v>
      </c>
      <c r="B128" s="1081">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1">
        <v>27</v>
      </c>
      <c r="B129" s="1081">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1">
        <v>28</v>
      </c>
      <c r="B130" s="1081">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1">
        <v>29</v>
      </c>
      <c r="B131" s="1081">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1">
        <v>30</v>
      </c>
      <c r="B132" s="1081">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433</v>
      </c>
      <c r="K135" s="416"/>
      <c r="L135" s="416"/>
      <c r="M135" s="416"/>
      <c r="N135" s="416"/>
      <c r="O135" s="416"/>
      <c r="P135" s="347" t="s">
        <v>28</v>
      </c>
      <c r="Q135" s="347"/>
      <c r="R135" s="347"/>
      <c r="S135" s="347"/>
      <c r="T135" s="347"/>
      <c r="U135" s="347"/>
      <c r="V135" s="347"/>
      <c r="W135" s="347"/>
      <c r="X135" s="347"/>
      <c r="Y135" s="344" t="s">
        <v>505</v>
      </c>
      <c r="Z135" s="345"/>
      <c r="AA135" s="345"/>
      <c r="AB135" s="345"/>
      <c r="AC135" s="251" t="s">
        <v>487</v>
      </c>
      <c r="AD135" s="251"/>
      <c r="AE135" s="251"/>
      <c r="AF135" s="251"/>
      <c r="AG135" s="251"/>
      <c r="AH135" s="344" t="s">
        <v>392</v>
      </c>
      <c r="AI135" s="346"/>
      <c r="AJ135" s="346"/>
      <c r="AK135" s="346"/>
      <c r="AL135" s="346" t="s">
        <v>22</v>
      </c>
      <c r="AM135" s="346"/>
      <c r="AN135" s="346"/>
      <c r="AO135" s="417"/>
      <c r="AP135" s="418" t="s">
        <v>434</v>
      </c>
      <c r="AQ135" s="418"/>
      <c r="AR135" s="418"/>
      <c r="AS135" s="418"/>
      <c r="AT135" s="418"/>
      <c r="AU135" s="418"/>
      <c r="AV135" s="418"/>
      <c r="AW135" s="418"/>
      <c r="AX135" s="418"/>
    </row>
    <row r="136" spans="1:50" ht="26.25" customHeight="1" x14ac:dyDescent="0.15">
      <c r="A136" s="1081">
        <v>1</v>
      </c>
      <c r="B136" s="1081">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1">
        <v>2</v>
      </c>
      <c r="B137" s="1081">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1">
        <v>3</v>
      </c>
      <c r="B138" s="1081">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1">
        <v>4</v>
      </c>
      <c r="B139" s="1081">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1">
        <v>5</v>
      </c>
      <c r="B140" s="1081">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1">
        <v>6</v>
      </c>
      <c r="B141" s="1081">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1">
        <v>7</v>
      </c>
      <c r="B142" s="1081">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1">
        <v>8</v>
      </c>
      <c r="B143" s="1081">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1">
        <v>9</v>
      </c>
      <c r="B144" s="1081">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1">
        <v>10</v>
      </c>
      <c r="B145" s="1081">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1">
        <v>11</v>
      </c>
      <c r="B146" s="1081">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1">
        <v>12</v>
      </c>
      <c r="B147" s="1081">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1">
        <v>13</v>
      </c>
      <c r="B148" s="1081">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1">
        <v>14</v>
      </c>
      <c r="B149" s="1081">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1">
        <v>15</v>
      </c>
      <c r="B150" s="1081">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1">
        <v>16</v>
      </c>
      <c r="B151" s="1081">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1">
        <v>17</v>
      </c>
      <c r="B152" s="1081">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1">
        <v>18</v>
      </c>
      <c r="B153" s="1081">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1">
        <v>19</v>
      </c>
      <c r="B154" s="1081">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1">
        <v>20</v>
      </c>
      <c r="B155" s="1081">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1">
        <v>21</v>
      </c>
      <c r="B156" s="1081">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1">
        <v>22</v>
      </c>
      <c r="B157" s="1081">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1">
        <v>23</v>
      </c>
      <c r="B158" s="1081">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1">
        <v>24</v>
      </c>
      <c r="B159" s="1081">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1">
        <v>25</v>
      </c>
      <c r="B160" s="1081">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1">
        <v>26</v>
      </c>
      <c r="B161" s="1081">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1">
        <v>27</v>
      </c>
      <c r="B162" s="1081">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1">
        <v>28</v>
      </c>
      <c r="B163" s="1081">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1">
        <v>29</v>
      </c>
      <c r="B164" s="1081">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1">
        <v>30</v>
      </c>
      <c r="B165" s="1081">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433</v>
      </c>
      <c r="K168" s="416"/>
      <c r="L168" s="416"/>
      <c r="M168" s="416"/>
      <c r="N168" s="416"/>
      <c r="O168" s="416"/>
      <c r="P168" s="347" t="s">
        <v>28</v>
      </c>
      <c r="Q168" s="347"/>
      <c r="R168" s="347"/>
      <c r="S168" s="347"/>
      <c r="T168" s="347"/>
      <c r="U168" s="347"/>
      <c r="V168" s="347"/>
      <c r="W168" s="347"/>
      <c r="X168" s="347"/>
      <c r="Y168" s="344" t="s">
        <v>505</v>
      </c>
      <c r="Z168" s="345"/>
      <c r="AA168" s="345"/>
      <c r="AB168" s="345"/>
      <c r="AC168" s="251" t="s">
        <v>487</v>
      </c>
      <c r="AD168" s="251"/>
      <c r="AE168" s="251"/>
      <c r="AF168" s="251"/>
      <c r="AG168" s="251"/>
      <c r="AH168" s="344" t="s">
        <v>392</v>
      </c>
      <c r="AI168" s="346"/>
      <c r="AJ168" s="346"/>
      <c r="AK168" s="346"/>
      <c r="AL168" s="346" t="s">
        <v>22</v>
      </c>
      <c r="AM168" s="346"/>
      <c r="AN168" s="346"/>
      <c r="AO168" s="417"/>
      <c r="AP168" s="418" t="s">
        <v>434</v>
      </c>
      <c r="AQ168" s="418"/>
      <c r="AR168" s="418"/>
      <c r="AS168" s="418"/>
      <c r="AT168" s="418"/>
      <c r="AU168" s="418"/>
      <c r="AV168" s="418"/>
      <c r="AW168" s="418"/>
      <c r="AX168" s="418"/>
    </row>
    <row r="169" spans="1:50" ht="26.25" customHeight="1" x14ac:dyDescent="0.15">
      <c r="A169" s="1081">
        <v>1</v>
      </c>
      <c r="B169" s="1081">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1">
        <v>2</v>
      </c>
      <c r="B170" s="1081">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1">
        <v>3</v>
      </c>
      <c r="B171" s="1081">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1">
        <v>4</v>
      </c>
      <c r="B172" s="1081">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1">
        <v>5</v>
      </c>
      <c r="B173" s="1081">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1">
        <v>6</v>
      </c>
      <c r="B174" s="1081">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1">
        <v>7</v>
      </c>
      <c r="B175" s="1081">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1">
        <v>8</v>
      </c>
      <c r="B176" s="1081">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1">
        <v>9</v>
      </c>
      <c r="B177" s="1081">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1">
        <v>10</v>
      </c>
      <c r="B178" s="1081">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1">
        <v>11</v>
      </c>
      <c r="B179" s="1081">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1">
        <v>12</v>
      </c>
      <c r="B180" s="1081">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1">
        <v>13</v>
      </c>
      <c r="B181" s="1081">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1">
        <v>14</v>
      </c>
      <c r="B182" s="1081">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1">
        <v>15</v>
      </c>
      <c r="B183" s="1081">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1">
        <v>16</v>
      </c>
      <c r="B184" s="1081">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1">
        <v>17</v>
      </c>
      <c r="B185" s="1081">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1">
        <v>18</v>
      </c>
      <c r="B186" s="1081">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1">
        <v>19</v>
      </c>
      <c r="B187" s="1081">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1">
        <v>20</v>
      </c>
      <c r="B188" s="1081">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1">
        <v>21</v>
      </c>
      <c r="B189" s="1081">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1">
        <v>22</v>
      </c>
      <c r="B190" s="1081">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1">
        <v>23</v>
      </c>
      <c r="B191" s="1081">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1">
        <v>24</v>
      </c>
      <c r="B192" s="1081">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1">
        <v>25</v>
      </c>
      <c r="B193" s="1081">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1">
        <v>26</v>
      </c>
      <c r="B194" s="1081">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1">
        <v>27</v>
      </c>
      <c r="B195" s="1081">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1">
        <v>28</v>
      </c>
      <c r="B196" s="1081">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1">
        <v>29</v>
      </c>
      <c r="B197" s="1081">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1">
        <v>30</v>
      </c>
      <c r="B198" s="1081">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433</v>
      </c>
      <c r="K201" s="416"/>
      <c r="L201" s="416"/>
      <c r="M201" s="416"/>
      <c r="N201" s="416"/>
      <c r="O201" s="416"/>
      <c r="P201" s="347" t="s">
        <v>28</v>
      </c>
      <c r="Q201" s="347"/>
      <c r="R201" s="347"/>
      <c r="S201" s="347"/>
      <c r="T201" s="347"/>
      <c r="U201" s="347"/>
      <c r="V201" s="347"/>
      <c r="W201" s="347"/>
      <c r="X201" s="347"/>
      <c r="Y201" s="344" t="s">
        <v>505</v>
      </c>
      <c r="Z201" s="345"/>
      <c r="AA201" s="345"/>
      <c r="AB201" s="345"/>
      <c r="AC201" s="251" t="s">
        <v>487</v>
      </c>
      <c r="AD201" s="251"/>
      <c r="AE201" s="251"/>
      <c r="AF201" s="251"/>
      <c r="AG201" s="251"/>
      <c r="AH201" s="344" t="s">
        <v>392</v>
      </c>
      <c r="AI201" s="346"/>
      <c r="AJ201" s="346"/>
      <c r="AK201" s="346"/>
      <c r="AL201" s="346" t="s">
        <v>22</v>
      </c>
      <c r="AM201" s="346"/>
      <c r="AN201" s="346"/>
      <c r="AO201" s="417"/>
      <c r="AP201" s="418" t="s">
        <v>434</v>
      </c>
      <c r="AQ201" s="418"/>
      <c r="AR201" s="418"/>
      <c r="AS201" s="418"/>
      <c r="AT201" s="418"/>
      <c r="AU201" s="418"/>
      <c r="AV201" s="418"/>
      <c r="AW201" s="418"/>
      <c r="AX201" s="418"/>
    </row>
    <row r="202" spans="1:50" ht="26.25" customHeight="1" x14ac:dyDescent="0.15">
      <c r="A202" s="1081">
        <v>1</v>
      </c>
      <c r="B202" s="1081">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1">
        <v>2</v>
      </c>
      <c r="B203" s="1081">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1">
        <v>3</v>
      </c>
      <c r="B204" s="1081">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1">
        <v>4</v>
      </c>
      <c r="B205" s="1081">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1">
        <v>5</v>
      </c>
      <c r="B206" s="1081">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1">
        <v>6</v>
      </c>
      <c r="B207" s="1081">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1">
        <v>7</v>
      </c>
      <c r="B208" s="1081">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1">
        <v>8</v>
      </c>
      <c r="B209" s="1081">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1">
        <v>9</v>
      </c>
      <c r="B210" s="1081">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1">
        <v>10</v>
      </c>
      <c r="B211" s="1081">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1">
        <v>11</v>
      </c>
      <c r="B212" s="1081">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1">
        <v>12</v>
      </c>
      <c r="B213" s="1081">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1">
        <v>13</v>
      </c>
      <c r="B214" s="1081">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1">
        <v>14</v>
      </c>
      <c r="B215" s="1081">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1">
        <v>15</v>
      </c>
      <c r="B216" s="1081">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1">
        <v>16</v>
      </c>
      <c r="B217" s="1081">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1">
        <v>17</v>
      </c>
      <c r="B218" s="1081">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1">
        <v>18</v>
      </c>
      <c r="B219" s="1081">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1">
        <v>19</v>
      </c>
      <c r="B220" s="1081">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1">
        <v>20</v>
      </c>
      <c r="B221" s="1081">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1">
        <v>21</v>
      </c>
      <c r="B222" s="1081">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1">
        <v>22</v>
      </c>
      <c r="B223" s="1081">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1">
        <v>23</v>
      </c>
      <c r="B224" s="1081">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1">
        <v>24</v>
      </c>
      <c r="B225" s="1081">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1">
        <v>25</v>
      </c>
      <c r="B226" s="1081">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1">
        <v>26</v>
      </c>
      <c r="B227" s="1081">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1">
        <v>27</v>
      </c>
      <c r="B228" s="1081">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1">
        <v>28</v>
      </c>
      <c r="B229" s="1081">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1">
        <v>29</v>
      </c>
      <c r="B230" s="1081">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1">
        <v>30</v>
      </c>
      <c r="B231" s="1081">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433</v>
      </c>
      <c r="K234" s="416"/>
      <c r="L234" s="416"/>
      <c r="M234" s="416"/>
      <c r="N234" s="416"/>
      <c r="O234" s="416"/>
      <c r="P234" s="347" t="s">
        <v>28</v>
      </c>
      <c r="Q234" s="347"/>
      <c r="R234" s="347"/>
      <c r="S234" s="347"/>
      <c r="T234" s="347"/>
      <c r="U234" s="347"/>
      <c r="V234" s="347"/>
      <c r="W234" s="347"/>
      <c r="X234" s="347"/>
      <c r="Y234" s="344" t="s">
        <v>505</v>
      </c>
      <c r="Z234" s="345"/>
      <c r="AA234" s="345"/>
      <c r="AB234" s="345"/>
      <c r="AC234" s="251" t="s">
        <v>487</v>
      </c>
      <c r="AD234" s="251"/>
      <c r="AE234" s="251"/>
      <c r="AF234" s="251"/>
      <c r="AG234" s="251"/>
      <c r="AH234" s="344" t="s">
        <v>392</v>
      </c>
      <c r="AI234" s="346"/>
      <c r="AJ234" s="346"/>
      <c r="AK234" s="346"/>
      <c r="AL234" s="346" t="s">
        <v>22</v>
      </c>
      <c r="AM234" s="346"/>
      <c r="AN234" s="346"/>
      <c r="AO234" s="417"/>
      <c r="AP234" s="418" t="s">
        <v>434</v>
      </c>
      <c r="AQ234" s="418"/>
      <c r="AR234" s="418"/>
      <c r="AS234" s="418"/>
      <c r="AT234" s="418"/>
      <c r="AU234" s="418"/>
      <c r="AV234" s="418"/>
      <c r="AW234" s="418"/>
      <c r="AX234" s="418"/>
    </row>
    <row r="235" spans="1:50" ht="26.25" customHeight="1" x14ac:dyDescent="0.15">
      <c r="A235" s="1081">
        <v>1</v>
      </c>
      <c r="B235" s="1081">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1">
        <v>2</v>
      </c>
      <c r="B236" s="1081">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1">
        <v>3</v>
      </c>
      <c r="B237" s="1081">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1">
        <v>4</v>
      </c>
      <c r="B238" s="1081">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1">
        <v>5</v>
      </c>
      <c r="B239" s="1081">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1">
        <v>6</v>
      </c>
      <c r="B240" s="1081">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1">
        <v>7</v>
      </c>
      <c r="B241" s="1081">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1">
        <v>8</v>
      </c>
      <c r="B242" s="1081">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1">
        <v>9</v>
      </c>
      <c r="B243" s="1081">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1">
        <v>10</v>
      </c>
      <c r="B244" s="1081">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1">
        <v>11</v>
      </c>
      <c r="B245" s="1081">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1">
        <v>12</v>
      </c>
      <c r="B246" s="1081">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1">
        <v>13</v>
      </c>
      <c r="B247" s="1081">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1">
        <v>14</v>
      </c>
      <c r="B248" s="1081">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1">
        <v>15</v>
      </c>
      <c r="B249" s="1081">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1">
        <v>16</v>
      </c>
      <c r="B250" s="1081">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1">
        <v>17</v>
      </c>
      <c r="B251" s="1081">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1">
        <v>18</v>
      </c>
      <c r="B252" s="1081">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1">
        <v>19</v>
      </c>
      <c r="B253" s="1081">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1">
        <v>20</v>
      </c>
      <c r="B254" s="1081">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1">
        <v>21</v>
      </c>
      <c r="B255" s="1081">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1">
        <v>22</v>
      </c>
      <c r="B256" s="1081">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1">
        <v>23</v>
      </c>
      <c r="B257" s="1081">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1">
        <v>24</v>
      </c>
      <c r="B258" s="1081">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1">
        <v>25</v>
      </c>
      <c r="B259" s="1081">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1">
        <v>26</v>
      </c>
      <c r="B260" s="1081">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1">
        <v>27</v>
      </c>
      <c r="B261" s="1081">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1">
        <v>28</v>
      </c>
      <c r="B262" s="1081">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1">
        <v>29</v>
      </c>
      <c r="B263" s="1081">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1">
        <v>30</v>
      </c>
      <c r="B264" s="1081">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433</v>
      </c>
      <c r="K267" s="416"/>
      <c r="L267" s="416"/>
      <c r="M267" s="416"/>
      <c r="N267" s="416"/>
      <c r="O267" s="416"/>
      <c r="P267" s="347" t="s">
        <v>28</v>
      </c>
      <c r="Q267" s="347"/>
      <c r="R267" s="347"/>
      <c r="S267" s="347"/>
      <c r="T267" s="347"/>
      <c r="U267" s="347"/>
      <c r="V267" s="347"/>
      <c r="W267" s="347"/>
      <c r="X267" s="347"/>
      <c r="Y267" s="344" t="s">
        <v>505</v>
      </c>
      <c r="Z267" s="345"/>
      <c r="AA267" s="345"/>
      <c r="AB267" s="345"/>
      <c r="AC267" s="251" t="s">
        <v>487</v>
      </c>
      <c r="AD267" s="251"/>
      <c r="AE267" s="251"/>
      <c r="AF267" s="251"/>
      <c r="AG267" s="251"/>
      <c r="AH267" s="344" t="s">
        <v>392</v>
      </c>
      <c r="AI267" s="346"/>
      <c r="AJ267" s="346"/>
      <c r="AK267" s="346"/>
      <c r="AL267" s="346" t="s">
        <v>22</v>
      </c>
      <c r="AM267" s="346"/>
      <c r="AN267" s="346"/>
      <c r="AO267" s="417"/>
      <c r="AP267" s="418" t="s">
        <v>434</v>
      </c>
      <c r="AQ267" s="418"/>
      <c r="AR267" s="418"/>
      <c r="AS267" s="418"/>
      <c r="AT267" s="418"/>
      <c r="AU267" s="418"/>
      <c r="AV267" s="418"/>
      <c r="AW267" s="418"/>
      <c r="AX267" s="418"/>
    </row>
    <row r="268" spans="1:50" ht="26.25" customHeight="1" x14ac:dyDescent="0.15">
      <c r="A268" s="1081">
        <v>1</v>
      </c>
      <c r="B268" s="1081">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1">
        <v>2</v>
      </c>
      <c r="B269" s="1081">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1">
        <v>3</v>
      </c>
      <c r="B270" s="1081">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1">
        <v>4</v>
      </c>
      <c r="B271" s="1081">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1">
        <v>5</v>
      </c>
      <c r="B272" s="1081">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1">
        <v>6</v>
      </c>
      <c r="B273" s="1081">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1">
        <v>7</v>
      </c>
      <c r="B274" s="1081">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1">
        <v>8</v>
      </c>
      <c r="B275" s="1081">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1">
        <v>9</v>
      </c>
      <c r="B276" s="1081">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1">
        <v>10</v>
      </c>
      <c r="B277" s="1081">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1">
        <v>11</v>
      </c>
      <c r="B278" s="1081">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1">
        <v>12</v>
      </c>
      <c r="B279" s="1081">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1">
        <v>13</v>
      </c>
      <c r="B280" s="1081">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1">
        <v>14</v>
      </c>
      <c r="B281" s="1081">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1">
        <v>15</v>
      </c>
      <c r="B282" s="1081">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1">
        <v>16</v>
      </c>
      <c r="B283" s="1081">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1">
        <v>17</v>
      </c>
      <c r="B284" s="1081">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1">
        <v>18</v>
      </c>
      <c r="B285" s="1081">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1">
        <v>19</v>
      </c>
      <c r="B286" s="1081">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1">
        <v>20</v>
      </c>
      <c r="B287" s="1081">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1">
        <v>21</v>
      </c>
      <c r="B288" s="1081">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1">
        <v>22</v>
      </c>
      <c r="B289" s="1081">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1">
        <v>23</v>
      </c>
      <c r="B290" s="1081">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1">
        <v>24</v>
      </c>
      <c r="B291" s="1081">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1">
        <v>25</v>
      </c>
      <c r="B292" s="1081">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1">
        <v>26</v>
      </c>
      <c r="B293" s="1081">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1">
        <v>27</v>
      </c>
      <c r="B294" s="1081">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1">
        <v>28</v>
      </c>
      <c r="B295" s="1081">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1">
        <v>29</v>
      </c>
      <c r="B296" s="1081">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1">
        <v>30</v>
      </c>
      <c r="B297" s="1081">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433</v>
      </c>
      <c r="K300" s="416"/>
      <c r="L300" s="416"/>
      <c r="M300" s="416"/>
      <c r="N300" s="416"/>
      <c r="O300" s="416"/>
      <c r="P300" s="347" t="s">
        <v>28</v>
      </c>
      <c r="Q300" s="347"/>
      <c r="R300" s="347"/>
      <c r="S300" s="347"/>
      <c r="T300" s="347"/>
      <c r="U300" s="347"/>
      <c r="V300" s="347"/>
      <c r="W300" s="347"/>
      <c r="X300" s="347"/>
      <c r="Y300" s="344" t="s">
        <v>505</v>
      </c>
      <c r="Z300" s="345"/>
      <c r="AA300" s="345"/>
      <c r="AB300" s="345"/>
      <c r="AC300" s="251" t="s">
        <v>487</v>
      </c>
      <c r="AD300" s="251"/>
      <c r="AE300" s="251"/>
      <c r="AF300" s="251"/>
      <c r="AG300" s="251"/>
      <c r="AH300" s="344" t="s">
        <v>392</v>
      </c>
      <c r="AI300" s="346"/>
      <c r="AJ300" s="346"/>
      <c r="AK300" s="346"/>
      <c r="AL300" s="346" t="s">
        <v>22</v>
      </c>
      <c r="AM300" s="346"/>
      <c r="AN300" s="346"/>
      <c r="AO300" s="417"/>
      <c r="AP300" s="418" t="s">
        <v>434</v>
      </c>
      <c r="AQ300" s="418"/>
      <c r="AR300" s="418"/>
      <c r="AS300" s="418"/>
      <c r="AT300" s="418"/>
      <c r="AU300" s="418"/>
      <c r="AV300" s="418"/>
      <c r="AW300" s="418"/>
      <c r="AX300" s="418"/>
    </row>
    <row r="301" spans="1:50" ht="26.25" customHeight="1" x14ac:dyDescent="0.15">
      <c r="A301" s="1081">
        <v>1</v>
      </c>
      <c r="B301" s="1081">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1">
        <v>2</v>
      </c>
      <c r="B302" s="1081">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1">
        <v>3</v>
      </c>
      <c r="B303" s="1081">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1">
        <v>4</v>
      </c>
      <c r="B304" s="1081">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1">
        <v>5</v>
      </c>
      <c r="B305" s="1081">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1">
        <v>6</v>
      </c>
      <c r="B306" s="1081">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1">
        <v>7</v>
      </c>
      <c r="B307" s="1081">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1">
        <v>8</v>
      </c>
      <c r="B308" s="1081">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1">
        <v>9</v>
      </c>
      <c r="B309" s="1081">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1">
        <v>10</v>
      </c>
      <c r="B310" s="1081">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1">
        <v>11</v>
      </c>
      <c r="B311" s="1081">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1">
        <v>12</v>
      </c>
      <c r="B312" s="1081">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1">
        <v>13</v>
      </c>
      <c r="B313" s="1081">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1">
        <v>14</v>
      </c>
      <c r="B314" s="1081">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1">
        <v>15</v>
      </c>
      <c r="B315" s="1081">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1">
        <v>16</v>
      </c>
      <c r="B316" s="1081">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1">
        <v>17</v>
      </c>
      <c r="B317" s="1081">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1">
        <v>18</v>
      </c>
      <c r="B318" s="1081">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1">
        <v>19</v>
      </c>
      <c r="B319" s="1081">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1">
        <v>20</v>
      </c>
      <c r="B320" s="1081">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1">
        <v>21</v>
      </c>
      <c r="B321" s="1081">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1">
        <v>22</v>
      </c>
      <c r="B322" s="1081">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1">
        <v>23</v>
      </c>
      <c r="B323" s="1081">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1">
        <v>24</v>
      </c>
      <c r="B324" s="1081">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1">
        <v>25</v>
      </c>
      <c r="B325" s="1081">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1">
        <v>26</v>
      </c>
      <c r="B326" s="1081">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1">
        <v>27</v>
      </c>
      <c r="B327" s="1081">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1">
        <v>28</v>
      </c>
      <c r="B328" s="1081">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1">
        <v>29</v>
      </c>
      <c r="B329" s="1081">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1">
        <v>30</v>
      </c>
      <c r="B330" s="1081">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433</v>
      </c>
      <c r="K333" s="416"/>
      <c r="L333" s="416"/>
      <c r="M333" s="416"/>
      <c r="N333" s="416"/>
      <c r="O333" s="416"/>
      <c r="P333" s="347" t="s">
        <v>28</v>
      </c>
      <c r="Q333" s="347"/>
      <c r="R333" s="347"/>
      <c r="S333" s="347"/>
      <c r="T333" s="347"/>
      <c r="U333" s="347"/>
      <c r="V333" s="347"/>
      <c r="W333" s="347"/>
      <c r="X333" s="347"/>
      <c r="Y333" s="344" t="s">
        <v>505</v>
      </c>
      <c r="Z333" s="345"/>
      <c r="AA333" s="345"/>
      <c r="AB333" s="345"/>
      <c r="AC333" s="251" t="s">
        <v>487</v>
      </c>
      <c r="AD333" s="251"/>
      <c r="AE333" s="251"/>
      <c r="AF333" s="251"/>
      <c r="AG333" s="251"/>
      <c r="AH333" s="344" t="s">
        <v>392</v>
      </c>
      <c r="AI333" s="346"/>
      <c r="AJ333" s="346"/>
      <c r="AK333" s="346"/>
      <c r="AL333" s="346" t="s">
        <v>22</v>
      </c>
      <c r="AM333" s="346"/>
      <c r="AN333" s="346"/>
      <c r="AO333" s="417"/>
      <c r="AP333" s="418" t="s">
        <v>434</v>
      </c>
      <c r="AQ333" s="418"/>
      <c r="AR333" s="418"/>
      <c r="AS333" s="418"/>
      <c r="AT333" s="418"/>
      <c r="AU333" s="418"/>
      <c r="AV333" s="418"/>
      <c r="AW333" s="418"/>
      <c r="AX333" s="418"/>
    </row>
    <row r="334" spans="1:50" ht="26.25" customHeight="1" x14ac:dyDescent="0.15">
      <c r="A334" s="1081">
        <v>1</v>
      </c>
      <c r="B334" s="1081">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1">
        <v>2</v>
      </c>
      <c r="B335" s="1081">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1">
        <v>3</v>
      </c>
      <c r="B336" s="1081">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1">
        <v>4</v>
      </c>
      <c r="B337" s="1081">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1">
        <v>5</v>
      </c>
      <c r="B338" s="1081">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1">
        <v>6</v>
      </c>
      <c r="B339" s="1081">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1">
        <v>7</v>
      </c>
      <c r="B340" s="1081">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1">
        <v>8</v>
      </c>
      <c r="B341" s="1081">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1">
        <v>9</v>
      </c>
      <c r="B342" s="1081">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1">
        <v>10</v>
      </c>
      <c r="B343" s="1081">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1">
        <v>11</v>
      </c>
      <c r="B344" s="1081">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1">
        <v>12</v>
      </c>
      <c r="B345" s="1081">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1">
        <v>13</v>
      </c>
      <c r="B346" s="1081">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1">
        <v>14</v>
      </c>
      <c r="B347" s="1081">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1">
        <v>15</v>
      </c>
      <c r="B348" s="1081">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1">
        <v>16</v>
      </c>
      <c r="B349" s="1081">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1">
        <v>17</v>
      </c>
      <c r="B350" s="1081">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1">
        <v>18</v>
      </c>
      <c r="B351" s="1081">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1">
        <v>19</v>
      </c>
      <c r="B352" s="1081">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1">
        <v>20</v>
      </c>
      <c r="B353" s="1081">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1">
        <v>21</v>
      </c>
      <c r="B354" s="1081">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1">
        <v>22</v>
      </c>
      <c r="B355" s="1081">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1">
        <v>23</v>
      </c>
      <c r="B356" s="1081">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1">
        <v>24</v>
      </c>
      <c r="B357" s="1081">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1">
        <v>25</v>
      </c>
      <c r="B358" s="1081">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1">
        <v>26</v>
      </c>
      <c r="B359" s="1081">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1">
        <v>27</v>
      </c>
      <c r="B360" s="1081">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1">
        <v>28</v>
      </c>
      <c r="B361" s="1081">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1">
        <v>29</v>
      </c>
      <c r="B362" s="1081">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1">
        <v>30</v>
      </c>
      <c r="B363" s="1081">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433</v>
      </c>
      <c r="K366" s="416"/>
      <c r="L366" s="416"/>
      <c r="M366" s="416"/>
      <c r="N366" s="416"/>
      <c r="O366" s="416"/>
      <c r="P366" s="347" t="s">
        <v>28</v>
      </c>
      <c r="Q366" s="347"/>
      <c r="R366" s="347"/>
      <c r="S366" s="347"/>
      <c r="T366" s="347"/>
      <c r="U366" s="347"/>
      <c r="V366" s="347"/>
      <c r="W366" s="347"/>
      <c r="X366" s="347"/>
      <c r="Y366" s="344" t="s">
        <v>505</v>
      </c>
      <c r="Z366" s="345"/>
      <c r="AA366" s="345"/>
      <c r="AB366" s="345"/>
      <c r="AC366" s="251" t="s">
        <v>487</v>
      </c>
      <c r="AD366" s="251"/>
      <c r="AE366" s="251"/>
      <c r="AF366" s="251"/>
      <c r="AG366" s="251"/>
      <c r="AH366" s="344" t="s">
        <v>392</v>
      </c>
      <c r="AI366" s="346"/>
      <c r="AJ366" s="346"/>
      <c r="AK366" s="346"/>
      <c r="AL366" s="346" t="s">
        <v>22</v>
      </c>
      <c r="AM366" s="346"/>
      <c r="AN366" s="346"/>
      <c r="AO366" s="417"/>
      <c r="AP366" s="418" t="s">
        <v>434</v>
      </c>
      <c r="AQ366" s="418"/>
      <c r="AR366" s="418"/>
      <c r="AS366" s="418"/>
      <c r="AT366" s="418"/>
      <c r="AU366" s="418"/>
      <c r="AV366" s="418"/>
      <c r="AW366" s="418"/>
      <c r="AX366" s="418"/>
    </row>
    <row r="367" spans="1:50" ht="26.25" customHeight="1" x14ac:dyDescent="0.15">
      <c r="A367" s="1081">
        <v>1</v>
      </c>
      <c r="B367" s="1081">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1">
        <v>2</v>
      </c>
      <c r="B368" s="1081">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1">
        <v>3</v>
      </c>
      <c r="B369" s="1081">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1">
        <v>4</v>
      </c>
      <c r="B370" s="1081">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1">
        <v>5</v>
      </c>
      <c r="B371" s="1081">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1">
        <v>6</v>
      </c>
      <c r="B372" s="1081">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1">
        <v>7</v>
      </c>
      <c r="B373" s="1081">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1">
        <v>8</v>
      </c>
      <c r="B374" s="1081">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1">
        <v>9</v>
      </c>
      <c r="B375" s="1081">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1">
        <v>10</v>
      </c>
      <c r="B376" s="1081">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1">
        <v>11</v>
      </c>
      <c r="B377" s="1081">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1">
        <v>12</v>
      </c>
      <c r="B378" s="1081">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1">
        <v>13</v>
      </c>
      <c r="B379" s="1081">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1">
        <v>14</v>
      </c>
      <c r="B380" s="1081">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1">
        <v>15</v>
      </c>
      <c r="B381" s="1081">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1">
        <v>16</v>
      </c>
      <c r="B382" s="1081">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1">
        <v>17</v>
      </c>
      <c r="B383" s="1081">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1">
        <v>18</v>
      </c>
      <c r="B384" s="1081">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1">
        <v>19</v>
      </c>
      <c r="B385" s="1081">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1">
        <v>20</v>
      </c>
      <c r="B386" s="1081">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1">
        <v>21</v>
      </c>
      <c r="B387" s="1081">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1">
        <v>22</v>
      </c>
      <c r="B388" s="1081">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1">
        <v>23</v>
      </c>
      <c r="B389" s="1081">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1">
        <v>24</v>
      </c>
      <c r="B390" s="1081">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1">
        <v>25</v>
      </c>
      <c r="B391" s="1081">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1">
        <v>26</v>
      </c>
      <c r="B392" s="1081">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1">
        <v>27</v>
      </c>
      <c r="B393" s="1081">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1">
        <v>28</v>
      </c>
      <c r="B394" s="1081">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1">
        <v>29</v>
      </c>
      <c r="B395" s="1081">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1">
        <v>30</v>
      </c>
      <c r="B396" s="1081">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433</v>
      </c>
      <c r="K399" s="416"/>
      <c r="L399" s="416"/>
      <c r="M399" s="416"/>
      <c r="N399" s="416"/>
      <c r="O399" s="416"/>
      <c r="P399" s="347" t="s">
        <v>28</v>
      </c>
      <c r="Q399" s="347"/>
      <c r="R399" s="347"/>
      <c r="S399" s="347"/>
      <c r="T399" s="347"/>
      <c r="U399" s="347"/>
      <c r="V399" s="347"/>
      <c r="W399" s="347"/>
      <c r="X399" s="347"/>
      <c r="Y399" s="344" t="s">
        <v>505</v>
      </c>
      <c r="Z399" s="345"/>
      <c r="AA399" s="345"/>
      <c r="AB399" s="345"/>
      <c r="AC399" s="251" t="s">
        <v>487</v>
      </c>
      <c r="AD399" s="251"/>
      <c r="AE399" s="251"/>
      <c r="AF399" s="251"/>
      <c r="AG399" s="251"/>
      <c r="AH399" s="344" t="s">
        <v>392</v>
      </c>
      <c r="AI399" s="346"/>
      <c r="AJ399" s="346"/>
      <c r="AK399" s="346"/>
      <c r="AL399" s="346" t="s">
        <v>22</v>
      </c>
      <c r="AM399" s="346"/>
      <c r="AN399" s="346"/>
      <c r="AO399" s="417"/>
      <c r="AP399" s="418" t="s">
        <v>434</v>
      </c>
      <c r="AQ399" s="418"/>
      <c r="AR399" s="418"/>
      <c r="AS399" s="418"/>
      <c r="AT399" s="418"/>
      <c r="AU399" s="418"/>
      <c r="AV399" s="418"/>
      <c r="AW399" s="418"/>
      <c r="AX399" s="418"/>
    </row>
    <row r="400" spans="1:50" ht="26.25" customHeight="1" x14ac:dyDescent="0.15">
      <c r="A400" s="1081">
        <v>1</v>
      </c>
      <c r="B400" s="1081">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1">
        <v>2</v>
      </c>
      <c r="B401" s="1081">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1">
        <v>3</v>
      </c>
      <c r="B402" s="1081">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1">
        <v>4</v>
      </c>
      <c r="B403" s="1081">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1">
        <v>5</v>
      </c>
      <c r="B404" s="1081">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1">
        <v>6</v>
      </c>
      <c r="B405" s="1081">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1">
        <v>7</v>
      </c>
      <c r="B406" s="1081">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1">
        <v>8</v>
      </c>
      <c r="B407" s="1081">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1">
        <v>9</v>
      </c>
      <c r="B408" s="1081">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1">
        <v>10</v>
      </c>
      <c r="B409" s="1081">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1">
        <v>11</v>
      </c>
      <c r="B410" s="1081">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1">
        <v>12</v>
      </c>
      <c r="B411" s="1081">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1">
        <v>13</v>
      </c>
      <c r="B412" s="1081">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1">
        <v>14</v>
      </c>
      <c r="B413" s="1081">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1">
        <v>15</v>
      </c>
      <c r="B414" s="1081">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1">
        <v>16</v>
      </c>
      <c r="B415" s="1081">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1">
        <v>17</v>
      </c>
      <c r="B416" s="1081">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1">
        <v>18</v>
      </c>
      <c r="B417" s="1081">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1">
        <v>19</v>
      </c>
      <c r="B418" s="1081">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1">
        <v>20</v>
      </c>
      <c r="B419" s="1081">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1">
        <v>21</v>
      </c>
      <c r="B420" s="1081">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1">
        <v>22</v>
      </c>
      <c r="B421" s="1081">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1">
        <v>23</v>
      </c>
      <c r="B422" s="1081">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1">
        <v>24</v>
      </c>
      <c r="B423" s="1081">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1">
        <v>25</v>
      </c>
      <c r="B424" s="1081">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1">
        <v>26</v>
      </c>
      <c r="B425" s="1081">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1">
        <v>27</v>
      </c>
      <c r="B426" s="1081">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1">
        <v>28</v>
      </c>
      <c r="B427" s="1081">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1">
        <v>29</v>
      </c>
      <c r="B428" s="1081">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1">
        <v>30</v>
      </c>
      <c r="B429" s="1081">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433</v>
      </c>
      <c r="K432" s="416"/>
      <c r="L432" s="416"/>
      <c r="M432" s="416"/>
      <c r="N432" s="416"/>
      <c r="O432" s="416"/>
      <c r="P432" s="347" t="s">
        <v>28</v>
      </c>
      <c r="Q432" s="347"/>
      <c r="R432" s="347"/>
      <c r="S432" s="347"/>
      <c r="T432" s="347"/>
      <c r="U432" s="347"/>
      <c r="V432" s="347"/>
      <c r="W432" s="347"/>
      <c r="X432" s="347"/>
      <c r="Y432" s="344" t="s">
        <v>505</v>
      </c>
      <c r="Z432" s="345"/>
      <c r="AA432" s="345"/>
      <c r="AB432" s="345"/>
      <c r="AC432" s="251" t="s">
        <v>487</v>
      </c>
      <c r="AD432" s="251"/>
      <c r="AE432" s="251"/>
      <c r="AF432" s="251"/>
      <c r="AG432" s="251"/>
      <c r="AH432" s="344" t="s">
        <v>392</v>
      </c>
      <c r="AI432" s="346"/>
      <c r="AJ432" s="346"/>
      <c r="AK432" s="346"/>
      <c r="AL432" s="346" t="s">
        <v>22</v>
      </c>
      <c r="AM432" s="346"/>
      <c r="AN432" s="346"/>
      <c r="AO432" s="417"/>
      <c r="AP432" s="418" t="s">
        <v>434</v>
      </c>
      <c r="AQ432" s="418"/>
      <c r="AR432" s="418"/>
      <c r="AS432" s="418"/>
      <c r="AT432" s="418"/>
      <c r="AU432" s="418"/>
      <c r="AV432" s="418"/>
      <c r="AW432" s="418"/>
      <c r="AX432" s="418"/>
    </row>
    <row r="433" spans="1:50" ht="26.25" customHeight="1" x14ac:dyDescent="0.15">
      <c r="A433" s="1081">
        <v>1</v>
      </c>
      <c r="B433" s="1081">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1">
        <v>2</v>
      </c>
      <c r="B434" s="1081">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1">
        <v>3</v>
      </c>
      <c r="B435" s="1081">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1">
        <v>4</v>
      </c>
      <c r="B436" s="1081">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1">
        <v>5</v>
      </c>
      <c r="B437" s="1081">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1">
        <v>6</v>
      </c>
      <c r="B438" s="1081">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1">
        <v>7</v>
      </c>
      <c r="B439" s="1081">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1">
        <v>8</v>
      </c>
      <c r="B440" s="1081">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1">
        <v>9</v>
      </c>
      <c r="B441" s="1081">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1">
        <v>10</v>
      </c>
      <c r="B442" s="1081">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1">
        <v>11</v>
      </c>
      <c r="B443" s="1081">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1">
        <v>12</v>
      </c>
      <c r="B444" s="1081">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1">
        <v>13</v>
      </c>
      <c r="B445" s="1081">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1">
        <v>14</v>
      </c>
      <c r="B446" s="1081">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1">
        <v>15</v>
      </c>
      <c r="B447" s="1081">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1">
        <v>16</v>
      </c>
      <c r="B448" s="1081">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1">
        <v>17</v>
      </c>
      <c r="B449" s="1081">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1">
        <v>18</v>
      </c>
      <c r="B450" s="1081">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1">
        <v>19</v>
      </c>
      <c r="B451" s="1081">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1">
        <v>20</v>
      </c>
      <c r="B452" s="1081">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1">
        <v>21</v>
      </c>
      <c r="B453" s="1081">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1">
        <v>22</v>
      </c>
      <c r="B454" s="1081">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1">
        <v>23</v>
      </c>
      <c r="B455" s="1081">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1">
        <v>24</v>
      </c>
      <c r="B456" s="1081">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1">
        <v>25</v>
      </c>
      <c r="B457" s="1081">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1">
        <v>26</v>
      </c>
      <c r="B458" s="1081">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1">
        <v>27</v>
      </c>
      <c r="B459" s="1081">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1">
        <v>28</v>
      </c>
      <c r="B460" s="1081">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1">
        <v>29</v>
      </c>
      <c r="B461" s="1081">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1">
        <v>30</v>
      </c>
      <c r="B462" s="1081">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433</v>
      </c>
      <c r="K465" s="416"/>
      <c r="L465" s="416"/>
      <c r="M465" s="416"/>
      <c r="N465" s="416"/>
      <c r="O465" s="416"/>
      <c r="P465" s="347" t="s">
        <v>28</v>
      </c>
      <c r="Q465" s="347"/>
      <c r="R465" s="347"/>
      <c r="S465" s="347"/>
      <c r="T465" s="347"/>
      <c r="U465" s="347"/>
      <c r="V465" s="347"/>
      <c r="W465" s="347"/>
      <c r="X465" s="347"/>
      <c r="Y465" s="344" t="s">
        <v>505</v>
      </c>
      <c r="Z465" s="345"/>
      <c r="AA465" s="345"/>
      <c r="AB465" s="345"/>
      <c r="AC465" s="251" t="s">
        <v>487</v>
      </c>
      <c r="AD465" s="251"/>
      <c r="AE465" s="251"/>
      <c r="AF465" s="251"/>
      <c r="AG465" s="251"/>
      <c r="AH465" s="344" t="s">
        <v>392</v>
      </c>
      <c r="AI465" s="346"/>
      <c r="AJ465" s="346"/>
      <c r="AK465" s="346"/>
      <c r="AL465" s="346" t="s">
        <v>22</v>
      </c>
      <c r="AM465" s="346"/>
      <c r="AN465" s="346"/>
      <c r="AO465" s="417"/>
      <c r="AP465" s="418" t="s">
        <v>434</v>
      </c>
      <c r="AQ465" s="418"/>
      <c r="AR465" s="418"/>
      <c r="AS465" s="418"/>
      <c r="AT465" s="418"/>
      <c r="AU465" s="418"/>
      <c r="AV465" s="418"/>
      <c r="AW465" s="418"/>
      <c r="AX465" s="418"/>
    </row>
    <row r="466" spans="1:50" ht="26.25" customHeight="1" x14ac:dyDescent="0.15">
      <c r="A466" s="1081">
        <v>1</v>
      </c>
      <c r="B466" s="1081">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1">
        <v>2</v>
      </c>
      <c r="B467" s="1081">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1">
        <v>3</v>
      </c>
      <c r="B468" s="1081">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1">
        <v>4</v>
      </c>
      <c r="B469" s="1081">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1">
        <v>5</v>
      </c>
      <c r="B470" s="1081">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1">
        <v>6</v>
      </c>
      <c r="B471" s="1081">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1">
        <v>7</v>
      </c>
      <c r="B472" s="1081">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1">
        <v>8</v>
      </c>
      <c r="B473" s="1081">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1">
        <v>9</v>
      </c>
      <c r="B474" s="1081">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1">
        <v>10</v>
      </c>
      <c r="B475" s="1081">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1">
        <v>11</v>
      </c>
      <c r="B476" s="1081">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1">
        <v>12</v>
      </c>
      <c r="B477" s="1081">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1">
        <v>13</v>
      </c>
      <c r="B478" s="1081">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1">
        <v>14</v>
      </c>
      <c r="B479" s="1081">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1">
        <v>15</v>
      </c>
      <c r="B480" s="1081">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1">
        <v>16</v>
      </c>
      <c r="B481" s="1081">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1">
        <v>17</v>
      </c>
      <c r="B482" s="1081">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1">
        <v>18</v>
      </c>
      <c r="B483" s="1081">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1">
        <v>19</v>
      </c>
      <c r="B484" s="1081">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1">
        <v>20</v>
      </c>
      <c r="B485" s="1081">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1">
        <v>21</v>
      </c>
      <c r="B486" s="1081">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1">
        <v>22</v>
      </c>
      <c r="B487" s="1081">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1">
        <v>23</v>
      </c>
      <c r="B488" s="1081">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1">
        <v>24</v>
      </c>
      <c r="B489" s="1081">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1">
        <v>25</v>
      </c>
      <c r="B490" s="1081">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1">
        <v>26</v>
      </c>
      <c r="B491" s="1081">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1">
        <v>27</v>
      </c>
      <c r="B492" s="1081">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1">
        <v>28</v>
      </c>
      <c r="B493" s="1081">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1">
        <v>29</v>
      </c>
      <c r="B494" s="1081">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1">
        <v>30</v>
      </c>
      <c r="B495" s="1081">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433</v>
      </c>
      <c r="K498" s="416"/>
      <c r="L498" s="416"/>
      <c r="M498" s="416"/>
      <c r="N498" s="416"/>
      <c r="O498" s="416"/>
      <c r="P498" s="347" t="s">
        <v>28</v>
      </c>
      <c r="Q498" s="347"/>
      <c r="R498" s="347"/>
      <c r="S498" s="347"/>
      <c r="T498" s="347"/>
      <c r="U498" s="347"/>
      <c r="V498" s="347"/>
      <c r="W498" s="347"/>
      <c r="X498" s="347"/>
      <c r="Y498" s="344" t="s">
        <v>505</v>
      </c>
      <c r="Z498" s="345"/>
      <c r="AA498" s="345"/>
      <c r="AB498" s="345"/>
      <c r="AC498" s="251" t="s">
        <v>487</v>
      </c>
      <c r="AD498" s="251"/>
      <c r="AE498" s="251"/>
      <c r="AF498" s="251"/>
      <c r="AG498" s="251"/>
      <c r="AH498" s="344" t="s">
        <v>392</v>
      </c>
      <c r="AI498" s="346"/>
      <c r="AJ498" s="346"/>
      <c r="AK498" s="346"/>
      <c r="AL498" s="346" t="s">
        <v>22</v>
      </c>
      <c r="AM498" s="346"/>
      <c r="AN498" s="346"/>
      <c r="AO498" s="417"/>
      <c r="AP498" s="418" t="s">
        <v>434</v>
      </c>
      <c r="AQ498" s="418"/>
      <c r="AR498" s="418"/>
      <c r="AS498" s="418"/>
      <c r="AT498" s="418"/>
      <c r="AU498" s="418"/>
      <c r="AV498" s="418"/>
      <c r="AW498" s="418"/>
      <c r="AX498" s="418"/>
    </row>
    <row r="499" spans="1:50" ht="26.25" customHeight="1" x14ac:dyDescent="0.15">
      <c r="A499" s="1081">
        <v>1</v>
      </c>
      <c r="B499" s="1081">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1">
        <v>2</v>
      </c>
      <c r="B500" s="1081">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1">
        <v>3</v>
      </c>
      <c r="B501" s="1081">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1">
        <v>4</v>
      </c>
      <c r="B502" s="1081">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1">
        <v>5</v>
      </c>
      <c r="B503" s="1081">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1">
        <v>6</v>
      </c>
      <c r="B504" s="1081">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1">
        <v>7</v>
      </c>
      <c r="B505" s="1081">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1">
        <v>8</v>
      </c>
      <c r="B506" s="1081">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1">
        <v>9</v>
      </c>
      <c r="B507" s="1081">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1">
        <v>10</v>
      </c>
      <c r="B508" s="1081">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1">
        <v>11</v>
      </c>
      <c r="B509" s="1081">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1">
        <v>12</v>
      </c>
      <c r="B510" s="1081">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1">
        <v>13</v>
      </c>
      <c r="B511" s="1081">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1">
        <v>14</v>
      </c>
      <c r="B512" s="1081">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1">
        <v>15</v>
      </c>
      <c r="B513" s="1081">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1">
        <v>16</v>
      </c>
      <c r="B514" s="1081">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1">
        <v>17</v>
      </c>
      <c r="B515" s="1081">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1">
        <v>18</v>
      </c>
      <c r="B516" s="1081">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1">
        <v>19</v>
      </c>
      <c r="B517" s="1081">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1">
        <v>20</v>
      </c>
      <c r="B518" s="1081">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1">
        <v>21</v>
      </c>
      <c r="B519" s="1081">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1">
        <v>22</v>
      </c>
      <c r="B520" s="1081">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1">
        <v>23</v>
      </c>
      <c r="B521" s="1081">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1">
        <v>24</v>
      </c>
      <c r="B522" s="1081">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1">
        <v>25</v>
      </c>
      <c r="B523" s="1081">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1">
        <v>26</v>
      </c>
      <c r="B524" s="1081">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1">
        <v>27</v>
      </c>
      <c r="B525" s="1081">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1">
        <v>28</v>
      </c>
      <c r="B526" s="1081">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1">
        <v>29</v>
      </c>
      <c r="B527" s="1081">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1">
        <v>30</v>
      </c>
      <c r="B528" s="1081">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433</v>
      </c>
      <c r="K531" s="416"/>
      <c r="L531" s="416"/>
      <c r="M531" s="416"/>
      <c r="N531" s="416"/>
      <c r="O531" s="416"/>
      <c r="P531" s="347" t="s">
        <v>28</v>
      </c>
      <c r="Q531" s="347"/>
      <c r="R531" s="347"/>
      <c r="S531" s="347"/>
      <c r="T531" s="347"/>
      <c r="U531" s="347"/>
      <c r="V531" s="347"/>
      <c r="W531" s="347"/>
      <c r="X531" s="347"/>
      <c r="Y531" s="344" t="s">
        <v>505</v>
      </c>
      <c r="Z531" s="345"/>
      <c r="AA531" s="345"/>
      <c r="AB531" s="345"/>
      <c r="AC531" s="251" t="s">
        <v>487</v>
      </c>
      <c r="AD531" s="251"/>
      <c r="AE531" s="251"/>
      <c r="AF531" s="251"/>
      <c r="AG531" s="251"/>
      <c r="AH531" s="344" t="s">
        <v>392</v>
      </c>
      <c r="AI531" s="346"/>
      <c r="AJ531" s="346"/>
      <c r="AK531" s="346"/>
      <c r="AL531" s="346" t="s">
        <v>22</v>
      </c>
      <c r="AM531" s="346"/>
      <c r="AN531" s="346"/>
      <c r="AO531" s="417"/>
      <c r="AP531" s="418" t="s">
        <v>434</v>
      </c>
      <c r="AQ531" s="418"/>
      <c r="AR531" s="418"/>
      <c r="AS531" s="418"/>
      <c r="AT531" s="418"/>
      <c r="AU531" s="418"/>
      <c r="AV531" s="418"/>
      <c r="AW531" s="418"/>
      <c r="AX531" s="418"/>
    </row>
    <row r="532" spans="1:50" ht="26.25" customHeight="1" x14ac:dyDescent="0.15">
      <c r="A532" s="1081">
        <v>1</v>
      </c>
      <c r="B532" s="1081">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1">
        <v>2</v>
      </c>
      <c r="B533" s="1081">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1">
        <v>3</v>
      </c>
      <c r="B534" s="1081">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1">
        <v>4</v>
      </c>
      <c r="B535" s="1081">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1">
        <v>5</v>
      </c>
      <c r="B536" s="1081">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1">
        <v>6</v>
      </c>
      <c r="B537" s="1081">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1">
        <v>7</v>
      </c>
      <c r="B538" s="1081">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1">
        <v>8</v>
      </c>
      <c r="B539" s="1081">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1">
        <v>9</v>
      </c>
      <c r="B540" s="1081">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1">
        <v>10</v>
      </c>
      <c r="B541" s="1081">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1">
        <v>11</v>
      </c>
      <c r="B542" s="1081">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1">
        <v>12</v>
      </c>
      <c r="B543" s="1081">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1">
        <v>13</v>
      </c>
      <c r="B544" s="1081">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1">
        <v>14</v>
      </c>
      <c r="B545" s="1081">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1">
        <v>15</v>
      </c>
      <c r="B546" s="1081">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1">
        <v>16</v>
      </c>
      <c r="B547" s="1081">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1">
        <v>17</v>
      </c>
      <c r="B548" s="1081">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1">
        <v>18</v>
      </c>
      <c r="B549" s="1081">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1">
        <v>19</v>
      </c>
      <c r="B550" s="1081">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1">
        <v>20</v>
      </c>
      <c r="B551" s="1081">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1">
        <v>21</v>
      </c>
      <c r="B552" s="1081">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1">
        <v>22</v>
      </c>
      <c r="B553" s="1081">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1">
        <v>23</v>
      </c>
      <c r="B554" s="1081">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1">
        <v>24</v>
      </c>
      <c r="B555" s="1081">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1">
        <v>25</v>
      </c>
      <c r="B556" s="1081">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1">
        <v>26</v>
      </c>
      <c r="B557" s="1081">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1">
        <v>27</v>
      </c>
      <c r="B558" s="1081">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1">
        <v>28</v>
      </c>
      <c r="B559" s="1081">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1">
        <v>29</v>
      </c>
      <c r="B560" s="1081">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1">
        <v>30</v>
      </c>
      <c r="B561" s="1081">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433</v>
      </c>
      <c r="K564" s="416"/>
      <c r="L564" s="416"/>
      <c r="M564" s="416"/>
      <c r="N564" s="416"/>
      <c r="O564" s="416"/>
      <c r="P564" s="347" t="s">
        <v>28</v>
      </c>
      <c r="Q564" s="347"/>
      <c r="R564" s="347"/>
      <c r="S564" s="347"/>
      <c r="T564" s="347"/>
      <c r="U564" s="347"/>
      <c r="V564" s="347"/>
      <c r="W564" s="347"/>
      <c r="X564" s="347"/>
      <c r="Y564" s="344" t="s">
        <v>505</v>
      </c>
      <c r="Z564" s="345"/>
      <c r="AA564" s="345"/>
      <c r="AB564" s="345"/>
      <c r="AC564" s="251" t="s">
        <v>487</v>
      </c>
      <c r="AD564" s="251"/>
      <c r="AE564" s="251"/>
      <c r="AF564" s="251"/>
      <c r="AG564" s="251"/>
      <c r="AH564" s="344" t="s">
        <v>392</v>
      </c>
      <c r="AI564" s="346"/>
      <c r="AJ564" s="346"/>
      <c r="AK564" s="346"/>
      <c r="AL564" s="346" t="s">
        <v>22</v>
      </c>
      <c r="AM564" s="346"/>
      <c r="AN564" s="346"/>
      <c r="AO564" s="417"/>
      <c r="AP564" s="418" t="s">
        <v>434</v>
      </c>
      <c r="AQ564" s="418"/>
      <c r="AR564" s="418"/>
      <c r="AS564" s="418"/>
      <c r="AT564" s="418"/>
      <c r="AU564" s="418"/>
      <c r="AV564" s="418"/>
      <c r="AW564" s="418"/>
      <c r="AX564" s="418"/>
    </row>
    <row r="565" spans="1:50" ht="26.25" customHeight="1" x14ac:dyDescent="0.15">
      <c r="A565" s="1081">
        <v>1</v>
      </c>
      <c r="B565" s="1081">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1">
        <v>2</v>
      </c>
      <c r="B566" s="1081">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1">
        <v>3</v>
      </c>
      <c r="B567" s="1081">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1">
        <v>4</v>
      </c>
      <c r="B568" s="1081">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1">
        <v>5</v>
      </c>
      <c r="B569" s="1081">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1">
        <v>6</v>
      </c>
      <c r="B570" s="1081">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1">
        <v>7</v>
      </c>
      <c r="B571" s="1081">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1">
        <v>8</v>
      </c>
      <c r="B572" s="1081">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1">
        <v>9</v>
      </c>
      <c r="B573" s="1081">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1">
        <v>10</v>
      </c>
      <c r="B574" s="1081">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1">
        <v>11</v>
      </c>
      <c r="B575" s="1081">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1">
        <v>12</v>
      </c>
      <c r="B576" s="1081">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1">
        <v>13</v>
      </c>
      <c r="B577" s="1081">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1">
        <v>14</v>
      </c>
      <c r="B578" s="1081">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1">
        <v>15</v>
      </c>
      <c r="B579" s="1081">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1">
        <v>16</v>
      </c>
      <c r="B580" s="1081">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1">
        <v>17</v>
      </c>
      <c r="B581" s="1081">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1">
        <v>18</v>
      </c>
      <c r="B582" s="1081">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1">
        <v>19</v>
      </c>
      <c r="B583" s="1081">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1">
        <v>20</v>
      </c>
      <c r="B584" s="1081">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1">
        <v>21</v>
      </c>
      <c r="B585" s="1081">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1">
        <v>22</v>
      </c>
      <c r="B586" s="1081">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1">
        <v>23</v>
      </c>
      <c r="B587" s="1081">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1">
        <v>24</v>
      </c>
      <c r="B588" s="1081">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1">
        <v>25</v>
      </c>
      <c r="B589" s="1081">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1">
        <v>26</v>
      </c>
      <c r="B590" s="1081">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1">
        <v>27</v>
      </c>
      <c r="B591" s="1081">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1">
        <v>28</v>
      </c>
      <c r="B592" s="1081">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1">
        <v>29</v>
      </c>
      <c r="B593" s="1081">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1">
        <v>30</v>
      </c>
      <c r="B594" s="1081">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433</v>
      </c>
      <c r="K597" s="416"/>
      <c r="L597" s="416"/>
      <c r="M597" s="416"/>
      <c r="N597" s="416"/>
      <c r="O597" s="416"/>
      <c r="P597" s="347" t="s">
        <v>28</v>
      </c>
      <c r="Q597" s="347"/>
      <c r="R597" s="347"/>
      <c r="S597" s="347"/>
      <c r="T597" s="347"/>
      <c r="U597" s="347"/>
      <c r="V597" s="347"/>
      <c r="W597" s="347"/>
      <c r="X597" s="347"/>
      <c r="Y597" s="344" t="s">
        <v>505</v>
      </c>
      <c r="Z597" s="345"/>
      <c r="AA597" s="345"/>
      <c r="AB597" s="345"/>
      <c r="AC597" s="251" t="s">
        <v>487</v>
      </c>
      <c r="AD597" s="251"/>
      <c r="AE597" s="251"/>
      <c r="AF597" s="251"/>
      <c r="AG597" s="251"/>
      <c r="AH597" s="344" t="s">
        <v>392</v>
      </c>
      <c r="AI597" s="346"/>
      <c r="AJ597" s="346"/>
      <c r="AK597" s="346"/>
      <c r="AL597" s="346" t="s">
        <v>22</v>
      </c>
      <c r="AM597" s="346"/>
      <c r="AN597" s="346"/>
      <c r="AO597" s="417"/>
      <c r="AP597" s="418" t="s">
        <v>434</v>
      </c>
      <c r="AQ597" s="418"/>
      <c r="AR597" s="418"/>
      <c r="AS597" s="418"/>
      <c r="AT597" s="418"/>
      <c r="AU597" s="418"/>
      <c r="AV597" s="418"/>
      <c r="AW597" s="418"/>
      <c r="AX597" s="418"/>
    </row>
    <row r="598" spans="1:50" ht="26.25" customHeight="1" x14ac:dyDescent="0.15">
      <c r="A598" s="1081">
        <v>1</v>
      </c>
      <c r="B598" s="1081">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1">
        <v>2</v>
      </c>
      <c r="B599" s="1081">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1">
        <v>3</v>
      </c>
      <c r="B600" s="1081">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1">
        <v>4</v>
      </c>
      <c r="B601" s="1081">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1">
        <v>5</v>
      </c>
      <c r="B602" s="1081">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1">
        <v>6</v>
      </c>
      <c r="B603" s="1081">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1">
        <v>7</v>
      </c>
      <c r="B604" s="1081">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1">
        <v>8</v>
      </c>
      <c r="B605" s="1081">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1">
        <v>9</v>
      </c>
      <c r="B606" s="1081">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1">
        <v>10</v>
      </c>
      <c r="B607" s="1081">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1">
        <v>11</v>
      </c>
      <c r="B608" s="1081">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1">
        <v>12</v>
      </c>
      <c r="B609" s="1081">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1">
        <v>13</v>
      </c>
      <c r="B610" s="1081">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1">
        <v>14</v>
      </c>
      <c r="B611" s="1081">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1">
        <v>15</v>
      </c>
      <c r="B612" s="1081">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1">
        <v>16</v>
      </c>
      <c r="B613" s="1081">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1">
        <v>17</v>
      </c>
      <c r="B614" s="1081">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1">
        <v>18</v>
      </c>
      <c r="B615" s="1081">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1">
        <v>19</v>
      </c>
      <c r="B616" s="1081">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1">
        <v>20</v>
      </c>
      <c r="B617" s="1081">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1">
        <v>21</v>
      </c>
      <c r="B618" s="1081">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1">
        <v>22</v>
      </c>
      <c r="B619" s="1081">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1">
        <v>23</v>
      </c>
      <c r="B620" s="1081">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1">
        <v>24</v>
      </c>
      <c r="B621" s="1081">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1">
        <v>25</v>
      </c>
      <c r="B622" s="1081">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1">
        <v>26</v>
      </c>
      <c r="B623" s="1081">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1">
        <v>27</v>
      </c>
      <c r="B624" s="1081">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1">
        <v>28</v>
      </c>
      <c r="B625" s="1081">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1">
        <v>29</v>
      </c>
      <c r="B626" s="1081">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1">
        <v>30</v>
      </c>
      <c r="B627" s="1081">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433</v>
      </c>
      <c r="K630" s="416"/>
      <c r="L630" s="416"/>
      <c r="M630" s="416"/>
      <c r="N630" s="416"/>
      <c r="O630" s="416"/>
      <c r="P630" s="347" t="s">
        <v>28</v>
      </c>
      <c r="Q630" s="347"/>
      <c r="R630" s="347"/>
      <c r="S630" s="347"/>
      <c r="T630" s="347"/>
      <c r="U630" s="347"/>
      <c r="V630" s="347"/>
      <c r="W630" s="347"/>
      <c r="X630" s="347"/>
      <c r="Y630" s="344" t="s">
        <v>505</v>
      </c>
      <c r="Z630" s="345"/>
      <c r="AA630" s="345"/>
      <c r="AB630" s="345"/>
      <c r="AC630" s="251" t="s">
        <v>487</v>
      </c>
      <c r="AD630" s="251"/>
      <c r="AE630" s="251"/>
      <c r="AF630" s="251"/>
      <c r="AG630" s="251"/>
      <c r="AH630" s="344" t="s">
        <v>392</v>
      </c>
      <c r="AI630" s="346"/>
      <c r="AJ630" s="346"/>
      <c r="AK630" s="346"/>
      <c r="AL630" s="346" t="s">
        <v>22</v>
      </c>
      <c r="AM630" s="346"/>
      <c r="AN630" s="346"/>
      <c r="AO630" s="417"/>
      <c r="AP630" s="418" t="s">
        <v>434</v>
      </c>
      <c r="AQ630" s="418"/>
      <c r="AR630" s="418"/>
      <c r="AS630" s="418"/>
      <c r="AT630" s="418"/>
      <c r="AU630" s="418"/>
      <c r="AV630" s="418"/>
      <c r="AW630" s="418"/>
      <c r="AX630" s="418"/>
    </row>
    <row r="631" spans="1:50" ht="26.25" customHeight="1" x14ac:dyDescent="0.15">
      <c r="A631" s="1081">
        <v>1</v>
      </c>
      <c r="B631" s="1081">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1">
        <v>2</v>
      </c>
      <c r="B632" s="1081">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1">
        <v>3</v>
      </c>
      <c r="B633" s="1081">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1">
        <v>4</v>
      </c>
      <c r="B634" s="1081">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1">
        <v>5</v>
      </c>
      <c r="B635" s="1081">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1">
        <v>6</v>
      </c>
      <c r="B636" s="1081">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1">
        <v>7</v>
      </c>
      <c r="B637" s="1081">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1">
        <v>8</v>
      </c>
      <c r="B638" s="1081">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1">
        <v>9</v>
      </c>
      <c r="B639" s="1081">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1">
        <v>10</v>
      </c>
      <c r="B640" s="1081">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1">
        <v>11</v>
      </c>
      <c r="B641" s="1081">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1">
        <v>12</v>
      </c>
      <c r="B642" s="1081">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1">
        <v>13</v>
      </c>
      <c r="B643" s="1081">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1">
        <v>14</v>
      </c>
      <c r="B644" s="1081">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1">
        <v>15</v>
      </c>
      <c r="B645" s="1081">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1">
        <v>16</v>
      </c>
      <c r="B646" s="1081">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1">
        <v>17</v>
      </c>
      <c r="B647" s="1081">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1">
        <v>18</v>
      </c>
      <c r="B648" s="1081">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1">
        <v>19</v>
      </c>
      <c r="B649" s="1081">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1">
        <v>20</v>
      </c>
      <c r="B650" s="1081">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1">
        <v>21</v>
      </c>
      <c r="B651" s="1081">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1">
        <v>22</v>
      </c>
      <c r="B652" s="1081">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1">
        <v>23</v>
      </c>
      <c r="B653" s="1081">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1">
        <v>24</v>
      </c>
      <c r="B654" s="1081">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1">
        <v>25</v>
      </c>
      <c r="B655" s="1081">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1">
        <v>26</v>
      </c>
      <c r="B656" s="1081">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1">
        <v>27</v>
      </c>
      <c r="B657" s="1081">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1">
        <v>28</v>
      </c>
      <c r="B658" s="1081">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1">
        <v>29</v>
      </c>
      <c r="B659" s="1081">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1">
        <v>30</v>
      </c>
      <c r="B660" s="1081">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433</v>
      </c>
      <c r="K663" s="416"/>
      <c r="L663" s="416"/>
      <c r="M663" s="416"/>
      <c r="N663" s="416"/>
      <c r="O663" s="416"/>
      <c r="P663" s="347" t="s">
        <v>28</v>
      </c>
      <c r="Q663" s="347"/>
      <c r="R663" s="347"/>
      <c r="S663" s="347"/>
      <c r="T663" s="347"/>
      <c r="U663" s="347"/>
      <c r="V663" s="347"/>
      <c r="W663" s="347"/>
      <c r="X663" s="347"/>
      <c r="Y663" s="344" t="s">
        <v>505</v>
      </c>
      <c r="Z663" s="345"/>
      <c r="AA663" s="345"/>
      <c r="AB663" s="345"/>
      <c r="AC663" s="251" t="s">
        <v>487</v>
      </c>
      <c r="AD663" s="251"/>
      <c r="AE663" s="251"/>
      <c r="AF663" s="251"/>
      <c r="AG663" s="251"/>
      <c r="AH663" s="344" t="s">
        <v>392</v>
      </c>
      <c r="AI663" s="346"/>
      <c r="AJ663" s="346"/>
      <c r="AK663" s="346"/>
      <c r="AL663" s="346" t="s">
        <v>22</v>
      </c>
      <c r="AM663" s="346"/>
      <c r="AN663" s="346"/>
      <c r="AO663" s="417"/>
      <c r="AP663" s="418" t="s">
        <v>434</v>
      </c>
      <c r="AQ663" s="418"/>
      <c r="AR663" s="418"/>
      <c r="AS663" s="418"/>
      <c r="AT663" s="418"/>
      <c r="AU663" s="418"/>
      <c r="AV663" s="418"/>
      <c r="AW663" s="418"/>
      <c r="AX663" s="418"/>
    </row>
    <row r="664" spans="1:50" ht="26.25" customHeight="1" x14ac:dyDescent="0.15">
      <c r="A664" s="1081">
        <v>1</v>
      </c>
      <c r="B664" s="1081">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1">
        <v>2</v>
      </c>
      <c r="B665" s="1081">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1">
        <v>3</v>
      </c>
      <c r="B666" s="1081">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1">
        <v>4</v>
      </c>
      <c r="B667" s="1081">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1">
        <v>5</v>
      </c>
      <c r="B668" s="1081">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1">
        <v>6</v>
      </c>
      <c r="B669" s="1081">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1">
        <v>7</v>
      </c>
      <c r="B670" s="1081">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1">
        <v>8</v>
      </c>
      <c r="B671" s="1081">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1">
        <v>9</v>
      </c>
      <c r="B672" s="1081">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1">
        <v>10</v>
      </c>
      <c r="B673" s="1081">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1">
        <v>11</v>
      </c>
      <c r="B674" s="1081">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1">
        <v>12</v>
      </c>
      <c r="B675" s="1081">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1">
        <v>13</v>
      </c>
      <c r="B676" s="1081">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1">
        <v>14</v>
      </c>
      <c r="B677" s="1081">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1">
        <v>15</v>
      </c>
      <c r="B678" s="1081">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1">
        <v>16</v>
      </c>
      <c r="B679" s="1081">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1">
        <v>17</v>
      </c>
      <c r="B680" s="1081">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1">
        <v>18</v>
      </c>
      <c r="B681" s="1081">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1">
        <v>19</v>
      </c>
      <c r="B682" s="1081">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1">
        <v>20</v>
      </c>
      <c r="B683" s="1081">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1">
        <v>21</v>
      </c>
      <c r="B684" s="1081">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1">
        <v>22</v>
      </c>
      <c r="B685" s="1081">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1">
        <v>23</v>
      </c>
      <c r="B686" s="1081">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1">
        <v>24</v>
      </c>
      <c r="B687" s="1081">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1">
        <v>25</v>
      </c>
      <c r="B688" s="1081">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1">
        <v>26</v>
      </c>
      <c r="B689" s="1081">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1">
        <v>27</v>
      </c>
      <c r="B690" s="1081">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1">
        <v>28</v>
      </c>
      <c r="B691" s="1081">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1">
        <v>29</v>
      </c>
      <c r="B692" s="1081">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1">
        <v>30</v>
      </c>
      <c r="B693" s="1081">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433</v>
      </c>
      <c r="K696" s="416"/>
      <c r="L696" s="416"/>
      <c r="M696" s="416"/>
      <c r="N696" s="416"/>
      <c r="O696" s="416"/>
      <c r="P696" s="347" t="s">
        <v>28</v>
      </c>
      <c r="Q696" s="347"/>
      <c r="R696" s="347"/>
      <c r="S696" s="347"/>
      <c r="T696" s="347"/>
      <c r="U696" s="347"/>
      <c r="V696" s="347"/>
      <c r="W696" s="347"/>
      <c r="X696" s="347"/>
      <c r="Y696" s="344" t="s">
        <v>505</v>
      </c>
      <c r="Z696" s="345"/>
      <c r="AA696" s="345"/>
      <c r="AB696" s="345"/>
      <c r="AC696" s="251" t="s">
        <v>487</v>
      </c>
      <c r="AD696" s="251"/>
      <c r="AE696" s="251"/>
      <c r="AF696" s="251"/>
      <c r="AG696" s="251"/>
      <c r="AH696" s="344" t="s">
        <v>392</v>
      </c>
      <c r="AI696" s="346"/>
      <c r="AJ696" s="346"/>
      <c r="AK696" s="346"/>
      <c r="AL696" s="346" t="s">
        <v>22</v>
      </c>
      <c r="AM696" s="346"/>
      <c r="AN696" s="346"/>
      <c r="AO696" s="417"/>
      <c r="AP696" s="418" t="s">
        <v>434</v>
      </c>
      <c r="AQ696" s="418"/>
      <c r="AR696" s="418"/>
      <c r="AS696" s="418"/>
      <c r="AT696" s="418"/>
      <c r="AU696" s="418"/>
      <c r="AV696" s="418"/>
      <c r="AW696" s="418"/>
      <c r="AX696" s="418"/>
    </row>
    <row r="697" spans="1:50" ht="26.25" customHeight="1" x14ac:dyDescent="0.15">
      <c r="A697" s="1081">
        <v>1</v>
      </c>
      <c r="B697" s="1081">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1">
        <v>2</v>
      </c>
      <c r="B698" s="1081">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1">
        <v>3</v>
      </c>
      <c r="B699" s="1081">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1">
        <v>4</v>
      </c>
      <c r="B700" s="1081">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1">
        <v>5</v>
      </c>
      <c r="B701" s="1081">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1">
        <v>6</v>
      </c>
      <c r="B702" s="1081">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1">
        <v>7</v>
      </c>
      <c r="B703" s="1081">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1">
        <v>8</v>
      </c>
      <c r="B704" s="1081">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1">
        <v>9</v>
      </c>
      <c r="B705" s="1081">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1">
        <v>10</v>
      </c>
      <c r="B706" s="1081">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1">
        <v>11</v>
      </c>
      <c r="B707" s="1081">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1">
        <v>12</v>
      </c>
      <c r="B708" s="1081">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1">
        <v>13</v>
      </c>
      <c r="B709" s="1081">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1">
        <v>14</v>
      </c>
      <c r="B710" s="1081">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1">
        <v>15</v>
      </c>
      <c r="B711" s="1081">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1">
        <v>16</v>
      </c>
      <c r="B712" s="1081">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1">
        <v>17</v>
      </c>
      <c r="B713" s="1081">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1">
        <v>18</v>
      </c>
      <c r="B714" s="1081">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1">
        <v>19</v>
      </c>
      <c r="B715" s="1081">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1">
        <v>20</v>
      </c>
      <c r="B716" s="1081">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1">
        <v>21</v>
      </c>
      <c r="B717" s="1081">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1">
        <v>22</v>
      </c>
      <c r="B718" s="1081">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1">
        <v>23</v>
      </c>
      <c r="B719" s="1081">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1">
        <v>24</v>
      </c>
      <c r="B720" s="1081">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1">
        <v>25</v>
      </c>
      <c r="B721" s="1081">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1">
        <v>26</v>
      </c>
      <c r="B722" s="1081">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1">
        <v>27</v>
      </c>
      <c r="B723" s="1081">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1">
        <v>28</v>
      </c>
      <c r="B724" s="1081">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1">
        <v>29</v>
      </c>
      <c r="B725" s="1081">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1">
        <v>30</v>
      </c>
      <c r="B726" s="1081">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433</v>
      </c>
      <c r="K729" s="416"/>
      <c r="L729" s="416"/>
      <c r="M729" s="416"/>
      <c r="N729" s="416"/>
      <c r="O729" s="416"/>
      <c r="P729" s="347" t="s">
        <v>28</v>
      </c>
      <c r="Q729" s="347"/>
      <c r="R729" s="347"/>
      <c r="S729" s="347"/>
      <c r="T729" s="347"/>
      <c r="U729" s="347"/>
      <c r="V729" s="347"/>
      <c r="W729" s="347"/>
      <c r="X729" s="347"/>
      <c r="Y729" s="344" t="s">
        <v>505</v>
      </c>
      <c r="Z729" s="345"/>
      <c r="AA729" s="345"/>
      <c r="AB729" s="345"/>
      <c r="AC729" s="251" t="s">
        <v>487</v>
      </c>
      <c r="AD729" s="251"/>
      <c r="AE729" s="251"/>
      <c r="AF729" s="251"/>
      <c r="AG729" s="251"/>
      <c r="AH729" s="344" t="s">
        <v>392</v>
      </c>
      <c r="AI729" s="346"/>
      <c r="AJ729" s="346"/>
      <c r="AK729" s="346"/>
      <c r="AL729" s="346" t="s">
        <v>22</v>
      </c>
      <c r="AM729" s="346"/>
      <c r="AN729" s="346"/>
      <c r="AO729" s="417"/>
      <c r="AP729" s="418" t="s">
        <v>434</v>
      </c>
      <c r="AQ729" s="418"/>
      <c r="AR729" s="418"/>
      <c r="AS729" s="418"/>
      <c r="AT729" s="418"/>
      <c r="AU729" s="418"/>
      <c r="AV729" s="418"/>
      <c r="AW729" s="418"/>
      <c r="AX729" s="418"/>
    </row>
    <row r="730" spans="1:50" ht="26.25" customHeight="1" x14ac:dyDescent="0.15">
      <c r="A730" s="1081">
        <v>1</v>
      </c>
      <c r="B730" s="1081">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1">
        <v>2</v>
      </c>
      <c r="B731" s="1081">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1">
        <v>3</v>
      </c>
      <c r="B732" s="1081">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1">
        <v>4</v>
      </c>
      <c r="B733" s="1081">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1">
        <v>5</v>
      </c>
      <c r="B734" s="1081">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1">
        <v>6</v>
      </c>
      <c r="B735" s="1081">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1">
        <v>7</v>
      </c>
      <c r="B736" s="1081">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1">
        <v>8</v>
      </c>
      <c r="B737" s="1081">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1">
        <v>9</v>
      </c>
      <c r="B738" s="1081">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1">
        <v>10</v>
      </c>
      <c r="B739" s="1081">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1">
        <v>11</v>
      </c>
      <c r="B740" s="1081">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1">
        <v>12</v>
      </c>
      <c r="B741" s="1081">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1">
        <v>13</v>
      </c>
      <c r="B742" s="1081">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1">
        <v>14</v>
      </c>
      <c r="B743" s="1081">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1">
        <v>15</v>
      </c>
      <c r="B744" s="1081">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1">
        <v>16</v>
      </c>
      <c r="B745" s="1081">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1">
        <v>17</v>
      </c>
      <c r="B746" s="1081">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1">
        <v>18</v>
      </c>
      <c r="B747" s="1081">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1">
        <v>19</v>
      </c>
      <c r="B748" s="1081">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1">
        <v>20</v>
      </c>
      <c r="B749" s="1081">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1">
        <v>21</v>
      </c>
      <c r="B750" s="1081">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1">
        <v>22</v>
      </c>
      <c r="B751" s="1081">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1">
        <v>23</v>
      </c>
      <c r="B752" s="1081">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1">
        <v>24</v>
      </c>
      <c r="B753" s="1081">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1">
        <v>25</v>
      </c>
      <c r="B754" s="1081">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1">
        <v>26</v>
      </c>
      <c r="B755" s="1081">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1">
        <v>27</v>
      </c>
      <c r="B756" s="1081">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1">
        <v>28</v>
      </c>
      <c r="B757" s="1081">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1">
        <v>29</v>
      </c>
      <c r="B758" s="1081">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1">
        <v>30</v>
      </c>
      <c r="B759" s="1081">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433</v>
      </c>
      <c r="K762" s="416"/>
      <c r="L762" s="416"/>
      <c r="M762" s="416"/>
      <c r="N762" s="416"/>
      <c r="O762" s="416"/>
      <c r="P762" s="347" t="s">
        <v>28</v>
      </c>
      <c r="Q762" s="347"/>
      <c r="R762" s="347"/>
      <c r="S762" s="347"/>
      <c r="T762" s="347"/>
      <c r="U762" s="347"/>
      <c r="V762" s="347"/>
      <c r="W762" s="347"/>
      <c r="X762" s="347"/>
      <c r="Y762" s="344" t="s">
        <v>505</v>
      </c>
      <c r="Z762" s="345"/>
      <c r="AA762" s="345"/>
      <c r="AB762" s="345"/>
      <c r="AC762" s="251" t="s">
        <v>487</v>
      </c>
      <c r="AD762" s="251"/>
      <c r="AE762" s="251"/>
      <c r="AF762" s="251"/>
      <c r="AG762" s="251"/>
      <c r="AH762" s="344" t="s">
        <v>392</v>
      </c>
      <c r="AI762" s="346"/>
      <c r="AJ762" s="346"/>
      <c r="AK762" s="346"/>
      <c r="AL762" s="346" t="s">
        <v>22</v>
      </c>
      <c r="AM762" s="346"/>
      <c r="AN762" s="346"/>
      <c r="AO762" s="417"/>
      <c r="AP762" s="418" t="s">
        <v>434</v>
      </c>
      <c r="AQ762" s="418"/>
      <c r="AR762" s="418"/>
      <c r="AS762" s="418"/>
      <c r="AT762" s="418"/>
      <c r="AU762" s="418"/>
      <c r="AV762" s="418"/>
      <c r="AW762" s="418"/>
      <c r="AX762" s="418"/>
    </row>
    <row r="763" spans="1:50" ht="26.25" customHeight="1" x14ac:dyDescent="0.15">
      <c r="A763" s="1081">
        <v>1</v>
      </c>
      <c r="B763" s="1081">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1">
        <v>2</v>
      </c>
      <c r="B764" s="1081">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1">
        <v>3</v>
      </c>
      <c r="B765" s="1081">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1">
        <v>4</v>
      </c>
      <c r="B766" s="1081">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1">
        <v>5</v>
      </c>
      <c r="B767" s="1081">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1">
        <v>6</v>
      </c>
      <c r="B768" s="1081">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1">
        <v>7</v>
      </c>
      <c r="B769" s="1081">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1">
        <v>8</v>
      </c>
      <c r="B770" s="1081">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1">
        <v>9</v>
      </c>
      <c r="B771" s="1081">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1">
        <v>10</v>
      </c>
      <c r="B772" s="1081">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1">
        <v>11</v>
      </c>
      <c r="B773" s="1081">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1">
        <v>12</v>
      </c>
      <c r="B774" s="1081">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1">
        <v>13</v>
      </c>
      <c r="B775" s="1081">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1">
        <v>14</v>
      </c>
      <c r="B776" s="1081">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1">
        <v>15</v>
      </c>
      <c r="B777" s="1081">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1">
        <v>16</v>
      </c>
      <c r="B778" s="1081">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1">
        <v>17</v>
      </c>
      <c r="B779" s="1081">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1">
        <v>18</v>
      </c>
      <c r="B780" s="1081">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1">
        <v>19</v>
      </c>
      <c r="B781" s="1081">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1">
        <v>20</v>
      </c>
      <c r="B782" s="1081">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1">
        <v>21</v>
      </c>
      <c r="B783" s="1081">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1">
        <v>22</v>
      </c>
      <c r="B784" s="1081">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1">
        <v>23</v>
      </c>
      <c r="B785" s="1081">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1">
        <v>24</v>
      </c>
      <c r="B786" s="1081">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1">
        <v>25</v>
      </c>
      <c r="B787" s="1081">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1">
        <v>26</v>
      </c>
      <c r="B788" s="1081">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1">
        <v>27</v>
      </c>
      <c r="B789" s="1081">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1">
        <v>28</v>
      </c>
      <c r="B790" s="1081">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1">
        <v>29</v>
      </c>
      <c r="B791" s="1081">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1">
        <v>30</v>
      </c>
      <c r="B792" s="1081">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433</v>
      </c>
      <c r="K795" s="416"/>
      <c r="L795" s="416"/>
      <c r="M795" s="416"/>
      <c r="N795" s="416"/>
      <c r="O795" s="416"/>
      <c r="P795" s="347" t="s">
        <v>28</v>
      </c>
      <c r="Q795" s="347"/>
      <c r="R795" s="347"/>
      <c r="S795" s="347"/>
      <c r="T795" s="347"/>
      <c r="U795" s="347"/>
      <c r="V795" s="347"/>
      <c r="W795" s="347"/>
      <c r="X795" s="347"/>
      <c r="Y795" s="344" t="s">
        <v>505</v>
      </c>
      <c r="Z795" s="345"/>
      <c r="AA795" s="345"/>
      <c r="AB795" s="345"/>
      <c r="AC795" s="251" t="s">
        <v>487</v>
      </c>
      <c r="AD795" s="251"/>
      <c r="AE795" s="251"/>
      <c r="AF795" s="251"/>
      <c r="AG795" s="251"/>
      <c r="AH795" s="344" t="s">
        <v>392</v>
      </c>
      <c r="AI795" s="346"/>
      <c r="AJ795" s="346"/>
      <c r="AK795" s="346"/>
      <c r="AL795" s="346" t="s">
        <v>22</v>
      </c>
      <c r="AM795" s="346"/>
      <c r="AN795" s="346"/>
      <c r="AO795" s="417"/>
      <c r="AP795" s="418" t="s">
        <v>434</v>
      </c>
      <c r="AQ795" s="418"/>
      <c r="AR795" s="418"/>
      <c r="AS795" s="418"/>
      <c r="AT795" s="418"/>
      <c r="AU795" s="418"/>
      <c r="AV795" s="418"/>
      <c r="AW795" s="418"/>
      <c r="AX795" s="418"/>
    </row>
    <row r="796" spans="1:50" ht="26.25" customHeight="1" x14ac:dyDescent="0.15">
      <c r="A796" s="1081">
        <v>1</v>
      </c>
      <c r="B796" s="1081">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1">
        <v>2</v>
      </c>
      <c r="B797" s="1081">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1">
        <v>3</v>
      </c>
      <c r="B798" s="1081">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1">
        <v>4</v>
      </c>
      <c r="B799" s="1081">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1">
        <v>5</v>
      </c>
      <c r="B800" s="1081">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1">
        <v>6</v>
      </c>
      <c r="B801" s="1081">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1">
        <v>7</v>
      </c>
      <c r="B802" s="1081">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1">
        <v>8</v>
      </c>
      <c r="B803" s="1081">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1">
        <v>9</v>
      </c>
      <c r="B804" s="1081">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1">
        <v>10</v>
      </c>
      <c r="B805" s="1081">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1">
        <v>11</v>
      </c>
      <c r="B806" s="1081">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1">
        <v>12</v>
      </c>
      <c r="B807" s="1081">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1">
        <v>13</v>
      </c>
      <c r="B808" s="1081">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1">
        <v>14</v>
      </c>
      <c r="B809" s="1081">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1">
        <v>15</v>
      </c>
      <c r="B810" s="1081">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1">
        <v>16</v>
      </c>
      <c r="B811" s="1081">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1">
        <v>17</v>
      </c>
      <c r="B812" s="1081">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1">
        <v>18</v>
      </c>
      <c r="B813" s="1081">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1">
        <v>19</v>
      </c>
      <c r="B814" s="1081">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1">
        <v>20</v>
      </c>
      <c r="B815" s="1081">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1">
        <v>21</v>
      </c>
      <c r="B816" s="1081">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1">
        <v>22</v>
      </c>
      <c r="B817" s="1081">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1">
        <v>23</v>
      </c>
      <c r="B818" s="1081">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1">
        <v>24</v>
      </c>
      <c r="B819" s="1081">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1">
        <v>25</v>
      </c>
      <c r="B820" s="1081">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1">
        <v>26</v>
      </c>
      <c r="B821" s="1081">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1">
        <v>27</v>
      </c>
      <c r="B822" s="1081">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1">
        <v>28</v>
      </c>
      <c r="B823" s="1081">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1">
        <v>29</v>
      </c>
      <c r="B824" s="1081">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1">
        <v>30</v>
      </c>
      <c r="B825" s="1081">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433</v>
      </c>
      <c r="K828" s="416"/>
      <c r="L828" s="416"/>
      <c r="M828" s="416"/>
      <c r="N828" s="416"/>
      <c r="O828" s="416"/>
      <c r="P828" s="347" t="s">
        <v>28</v>
      </c>
      <c r="Q828" s="347"/>
      <c r="R828" s="347"/>
      <c r="S828" s="347"/>
      <c r="T828" s="347"/>
      <c r="U828" s="347"/>
      <c r="V828" s="347"/>
      <c r="W828" s="347"/>
      <c r="X828" s="347"/>
      <c r="Y828" s="344" t="s">
        <v>505</v>
      </c>
      <c r="Z828" s="345"/>
      <c r="AA828" s="345"/>
      <c r="AB828" s="345"/>
      <c r="AC828" s="251" t="s">
        <v>487</v>
      </c>
      <c r="AD828" s="251"/>
      <c r="AE828" s="251"/>
      <c r="AF828" s="251"/>
      <c r="AG828" s="251"/>
      <c r="AH828" s="344" t="s">
        <v>392</v>
      </c>
      <c r="AI828" s="346"/>
      <c r="AJ828" s="346"/>
      <c r="AK828" s="346"/>
      <c r="AL828" s="346" t="s">
        <v>22</v>
      </c>
      <c r="AM828" s="346"/>
      <c r="AN828" s="346"/>
      <c r="AO828" s="417"/>
      <c r="AP828" s="418" t="s">
        <v>434</v>
      </c>
      <c r="AQ828" s="418"/>
      <c r="AR828" s="418"/>
      <c r="AS828" s="418"/>
      <c r="AT828" s="418"/>
      <c r="AU828" s="418"/>
      <c r="AV828" s="418"/>
      <c r="AW828" s="418"/>
      <c r="AX828" s="418"/>
    </row>
    <row r="829" spans="1:50" ht="26.25" customHeight="1" x14ac:dyDescent="0.15">
      <c r="A829" s="1081">
        <v>1</v>
      </c>
      <c r="B829" s="1081">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1">
        <v>2</v>
      </c>
      <c r="B830" s="1081">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1">
        <v>3</v>
      </c>
      <c r="B831" s="1081">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1">
        <v>4</v>
      </c>
      <c r="B832" s="1081">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1">
        <v>5</v>
      </c>
      <c r="B833" s="1081">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1">
        <v>6</v>
      </c>
      <c r="B834" s="1081">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1">
        <v>7</v>
      </c>
      <c r="B835" s="1081">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1">
        <v>8</v>
      </c>
      <c r="B836" s="1081">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1">
        <v>9</v>
      </c>
      <c r="B837" s="1081">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1">
        <v>10</v>
      </c>
      <c r="B838" s="1081">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1">
        <v>11</v>
      </c>
      <c r="B839" s="1081">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1">
        <v>12</v>
      </c>
      <c r="B840" s="1081">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1">
        <v>13</v>
      </c>
      <c r="B841" s="1081">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1">
        <v>14</v>
      </c>
      <c r="B842" s="1081">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1">
        <v>15</v>
      </c>
      <c r="B843" s="1081">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1">
        <v>16</v>
      </c>
      <c r="B844" s="1081">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1">
        <v>17</v>
      </c>
      <c r="B845" s="1081">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1">
        <v>18</v>
      </c>
      <c r="B846" s="1081">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1">
        <v>19</v>
      </c>
      <c r="B847" s="1081">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1">
        <v>20</v>
      </c>
      <c r="B848" s="1081">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1">
        <v>21</v>
      </c>
      <c r="B849" s="1081">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1">
        <v>22</v>
      </c>
      <c r="B850" s="1081">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1">
        <v>23</v>
      </c>
      <c r="B851" s="1081">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1">
        <v>24</v>
      </c>
      <c r="B852" s="1081">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1">
        <v>25</v>
      </c>
      <c r="B853" s="1081">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1">
        <v>26</v>
      </c>
      <c r="B854" s="1081">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1">
        <v>27</v>
      </c>
      <c r="B855" s="1081">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1">
        <v>28</v>
      </c>
      <c r="B856" s="1081">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1">
        <v>29</v>
      </c>
      <c r="B857" s="1081">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1">
        <v>30</v>
      </c>
      <c r="B858" s="1081">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433</v>
      </c>
      <c r="K861" s="416"/>
      <c r="L861" s="416"/>
      <c r="M861" s="416"/>
      <c r="N861" s="416"/>
      <c r="O861" s="416"/>
      <c r="P861" s="347" t="s">
        <v>28</v>
      </c>
      <c r="Q861" s="347"/>
      <c r="R861" s="347"/>
      <c r="S861" s="347"/>
      <c r="T861" s="347"/>
      <c r="U861" s="347"/>
      <c r="V861" s="347"/>
      <c r="W861" s="347"/>
      <c r="X861" s="347"/>
      <c r="Y861" s="344" t="s">
        <v>505</v>
      </c>
      <c r="Z861" s="345"/>
      <c r="AA861" s="345"/>
      <c r="AB861" s="345"/>
      <c r="AC861" s="251" t="s">
        <v>487</v>
      </c>
      <c r="AD861" s="251"/>
      <c r="AE861" s="251"/>
      <c r="AF861" s="251"/>
      <c r="AG861" s="251"/>
      <c r="AH861" s="344" t="s">
        <v>392</v>
      </c>
      <c r="AI861" s="346"/>
      <c r="AJ861" s="346"/>
      <c r="AK861" s="346"/>
      <c r="AL861" s="346" t="s">
        <v>22</v>
      </c>
      <c r="AM861" s="346"/>
      <c r="AN861" s="346"/>
      <c r="AO861" s="417"/>
      <c r="AP861" s="418" t="s">
        <v>434</v>
      </c>
      <c r="AQ861" s="418"/>
      <c r="AR861" s="418"/>
      <c r="AS861" s="418"/>
      <c r="AT861" s="418"/>
      <c r="AU861" s="418"/>
      <c r="AV861" s="418"/>
      <c r="AW861" s="418"/>
      <c r="AX861" s="418"/>
    </row>
    <row r="862" spans="1:50" ht="26.25" customHeight="1" x14ac:dyDescent="0.15">
      <c r="A862" s="1081">
        <v>1</v>
      </c>
      <c r="B862" s="1081">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1">
        <v>2</v>
      </c>
      <c r="B863" s="1081">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1">
        <v>3</v>
      </c>
      <c r="B864" s="1081">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1">
        <v>4</v>
      </c>
      <c r="B865" s="1081">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1">
        <v>5</v>
      </c>
      <c r="B866" s="1081">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1">
        <v>6</v>
      </c>
      <c r="B867" s="1081">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1">
        <v>7</v>
      </c>
      <c r="B868" s="1081">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1">
        <v>8</v>
      </c>
      <c r="B869" s="1081">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1">
        <v>9</v>
      </c>
      <c r="B870" s="1081">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1">
        <v>10</v>
      </c>
      <c r="B871" s="1081">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1">
        <v>11</v>
      </c>
      <c r="B872" s="1081">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1">
        <v>12</v>
      </c>
      <c r="B873" s="1081">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1">
        <v>13</v>
      </c>
      <c r="B874" s="1081">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1">
        <v>14</v>
      </c>
      <c r="B875" s="1081">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1">
        <v>15</v>
      </c>
      <c r="B876" s="1081">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1">
        <v>16</v>
      </c>
      <c r="B877" s="1081">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1">
        <v>17</v>
      </c>
      <c r="B878" s="1081">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1">
        <v>18</v>
      </c>
      <c r="B879" s="1081">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1">
        <v>19</v>
      </c>
      <c r="B880" s="1081">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1">
        <v>20</v>
      </c>
      <c r="B881" s="1081">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1">
        <v>21</v>
      </c>
      <c r="B882" s="1081">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1">
        <v>22</v>
      </c>
      <c r="B883" s="1081">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1">
        <v>23</v>
      </c>
      <c r="B884" s="1081">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1">
        <v>24</v>
      </c>
      <c r="B885" s="1081">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1">
        <v>25</v>
      </c>
      <c r="B886" s="1081">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1">
        <v>26</v>
      </c>
      <c r="B887" s="1081">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1">
        <v>27</v>
      </c>
      <c r="B888" s="1081">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1">
        <v>28</v>
      </c>
      <c r="B889" s="1081">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1">
        <v>29</v>
      </c>
      <c r="B890" s="1081">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1">
        <v>30</v>
      </c>
      <c r="B891" s="1081">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433</v>
      </c>
      <c r="K894" s="416"/>
      <c r="L894" s="416"/>
      <c r="M894" s="416"/>
      <c r="N894" s="416"/>
      <c r="O894" s="416"/>
      <c r="P894" s="347" t="s">
        <v>28</v>
      </c>
      <c r="Q894" s="347"/>
      <c r="R894" s="347"/>
      <c r="S894" s="347"/>
      <c r="T894" s="347"/>
      <c r="U894" s="347"/>
      <c r="V894" s="347"/>
      <c r="W894" s="347"/>
      <c r="X894" s="347"/>
      <c r="Y894" s="344" t="s">
        <v>505</v>
      </c>
      <c r="Z894" s="345"/>
      <c r="AA894" s="345"/>
      <c r="AB894" s="345"/>
      <c r="AC894" s="251" t="s">
        <v>487</v>
      </c>
      <c r="AD894" s="251"/>
      <c r="AE894" s="251"/>
      <c r="AF894" s="251"/>
      <c r="AG894" s="251"/>
      <c r="AH894" s="344" t="s">
        <v>392</v>
      </c>
      <c r="AI894" s="346"/>
      <c r="AJ894" s="346"/>
      <c r="AK894" s="346"/>
      <c r="AL894" s="346" t="s">
        <v>22</v>
      </c>
      <c r="AM894" s="346"/>
      <c r="AN894" s="346"/>
      <c r="AO894" s="417"/>
      <c r="AP894" s="418" t="s">
        <v>434</v>
      </c>
      <c r="AQ894" s="418"/>
      <c r="AR894" s="418"/>
      <c r="AS894" s="418"/>
      <c r="AT894" s="418"/>
      <c r="AU894" s="418"/>
      <c r="AV894" s="418"/>
      <c r="AW894" s="418"/>
      <c r="AX894" s="418"/>
    </row>
    <row r="895" spans="1:50" ht="26.25" customHeight="1" x14ac:dyDescent="0.15">
      <c r="A895" s="1081">
        <v>1</v>
      </c>
      <c r="B895" s="1081">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1">
        <v>2</v>
      </c>
      <c r="B896" s="1081">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1">
        <v>3</v>
      </c>
      <c r="B897" s="1081">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1">
        <v>4</v>
      </c>
      <c r="B898" s="1081">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1">
        <v>5</v>
      </c>
      <c r="B899" s="1081">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1">
        <v>6</v>
      </c>
      <c r="B900" s="1081">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1">
        <v>7</v>
      </c>
      <c r="B901" s="1081">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1">
        <v>8</v>
      </c>
      <c r="B902" s="1081">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1">
        <v>9</v>
      </c>
      <c r="B903" s="1081">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1">
        <v>10</v>
      </c>
      <c r="B904" s="1081">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1">
        <v>11</v>
      </c>
      <c r="B905" s="1081">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1">
        <v>12</v>
      </c>
      <c r="B906" s="1081">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1">
        <v>13</v>
      </c>
      <c r="B907" s="1081">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1">
        <v>14</v>
      </c>
      <c r="B908" s="1081">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1">
        <v>15</v>
      </c>
      <c r="B909" s="1081">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1">
        <v>16</v>
      </c>
      <c r="B910" s="1081">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1">
        <v>17</v>
      </c>
      <c r="B911" s="1081">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1">
        <v>18</v>
      </c>
      <c r="B912" s="1081">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1">
        <v>19</v>
      </c>
      <c r="B913" s="1081">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1">
        <v>20</v>
      </c>
      <c r="B914" s="1081">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1">
        <v>21</v>
      </c>
      <c r="B915" s="1081">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1">
        <v>22</v>
      </c>
      <c r="B916" s="1081">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1">
        <v>23</v>
      </c>
      <c r="B917" s="1081">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1">
        <v>24</v>
      </c>
      <c r="B918" s="1081">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1">
        <v>25</v>
      </c>
      <c r="B919" s="1081">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1">
        <v>26</v>
      </c>
      <c r="B920" s="1081">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1">
        <v>27</v>
      </c>
      <c r="B921" s="1081">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1">
        <v>28</v>
      </c>
      <c r="B922" s="1081">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1">
        <v>29</v>
      </c>
      <c r="B923" s="1081">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1">
        <v>30</v>
      </c>
      <c r="B924" s="1081">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433</v>
      </c>
      <c r="K927" s="416"/>
      <c r="L927" s="416"/>
      <c r="M927" s="416"/>
      <c r="N927" s="416"/>
      <c r="O927" s="416"/>
      <c r="P927" s="347" t="s">
        <v>28</v>
      </c>
      <c r="Q927" s="347"/>
      <c r="R927" s="347"/>
      <c r="S927" s="347"/>
      <c r="T927" s="347"/>
      <c r="U927" s="347"/>
      <c r="V927" s="347"/>
      <c r="W927" s="347"/>
      <c r="X927" s="347"/>
      <c r="Y927" s="344" t="s">
        <v>505</v>
      </c>
      <c r="Z927" s="345"/>
      <c r="AA927" s="345"/>
      <c r="AB927" s="345"/>
      <c r="AC927" s="251" t="s">
        <v>487</v>
      </c>
      <c r="AD927" s="251"/>
      <c r="AE927" s="251"/>
      <c r="AF927" s="251"/>
      <c r="AG927" s="251"/>
      <c r="AH927" s="344" t="s">
        <v>392</v>
      </c>
      <c r="AI927" s="346"/>
      <c r="AJ927" s="346"/>
      <c r="AK927" s="346"/>
      <c r="AL927" s="346" t="s">
        <v>22</v>
      </c>
      <c r="AM927" s="346"/>
      <c r="AN927" s="346"/>
      <c r="AO927" s="417"/>
      <c r="AP927" s="418" t="s">
        <v>434</v>
      </c>
      <c r="AQ927" s="418"/>
      <c r="AR927" s="418"/>
      <c r="AS927" s="418"/>
      <c r="AT927" s="418"/>
      <c r="AU927" s="418"/>
      <c r="AV927" s="418"/>
      <c r="AW927" s="418"/>
      <c r="AX927" s="418"/>
    </row>
    <row r="928" spans="1:50" ht="26.25" customHeight="1" x14ac:dyDescent="0.15">
      <c r="A928" s="1081">
        <v>1</v>
      </c>
      <c r="B928" s="1081">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1">
        <v>2</v>
      </c>
      <c r="B929" s="1081">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1">
        <v>3</v>
      </c>
      <c r="B930" s="1081">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1">
        <v>4</v>
      </c>
      <c r="B931" s="1081">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1">
        <v>5</v>
      </c>
      <c r="B932" s="1081">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1">
        <v>6</v>
      </c>
      <c r="B933" s="1081">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1">
        <v>7</v>
      </c>
      <c r="B934" s="1081">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1">
        <v>8</v>
      </c>
      <c r="B935" s="1081">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1">
        <v>9</v>
      </c>
      <c r="B936" s="1081">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1">
        <v>10</v>
      </c>
      <c r="B937" s="1081">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1">
        <v>11</v>
      </c>
      <c r="B938" s="1081">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1">
        <v>12</v>
      </c>
      <c r="B939" s="1081">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1">
        <v>13</v>
      </c>
      <c r="B940" s="1081">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1">
        <v>14</v>
      </c>
      <c r="B941" s="1081">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1">
        <v>15</v>
      </c>
      <c r="B942" s="1081">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1">
        <v>16</v>
      </c>
      <c r="B943" s="1081">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1">
        <v>17</v>
      </c>
      <c r="B944" s="1081">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1">
        <v>18</v>
      </c>
      <c r="B945" s="1081">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1">
        <v>19</v>
      </c>
      <c r="B946" s="1081">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1">
        <v>20</v>
      </c>
      <c r="B947" s="1081">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1">
        <v>21</v>
      </c>
      <c r="B948" s="1081">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1">
        <v>22</v>
      </c>
      <c r="B949" s="1081">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1">
        <v>23</v>
      </c>
      <c r="B950" s="1081">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1">
        <v>24</v>
      </c>
      <c r="B951" s="1081">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1">
        <v>25</v>
      </c>
      <c r="B952" s="1081">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1">
        <v>26</v>
      </c>
      <c r="B953" s="1081">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1">
        <v>27</v>
      </c>
      <c r="B954" s="1081">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1">
        <v>28</v>
      </c>
      <c r="B955" s="1081">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1">
        <v>29</v>
      </c>
      <c r="B956" s="1081">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1">
        <v>30</v>
      </c>
      <c r="B957" s="1081">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433</v>
      </c>
      <c r="K960" s="416"/>
      <c r="L960" s="416"/>
      <c r="M960" s="416"/>
      <c r="N960" s="416"/>
      <c r="O960" s="416"/>
      <c r="P960" s="347" t="s">
        <v>28</v>
      </c>
      <c r="Q960" s="347"/>
      <c r="R960" s="347"/>
      <c r="S960" s="347"/>
      <c r="T960" s="347"/>
      <c r="U960" s="347"/>
      <c r="V960" s="347"/>
      <c r="W960" s="347"/>
      <c r="X960" s="347"/>
      <c r="Y960" s="344" t="s">
        <v>505</v>
      </c>
      <c r="Z960" s="345"/>
      <c r="AA960" s="345"/>
      <c r="AB960" s="345"/>
      <c r="AC960" s="251" t="s">
        <v>487</v>
      </c>
      <c r="AD960" s="251"/>
      <c r="AE960" s="251"/>
      <c r="AF960" s="251"/>
      <c r="AG960" s="251"/>
      <c r="AH960" s="344" t="s">
        <v>392</v>
      </c>
      <c r="AI960" s="346"/>
      <c r="AJ960" s="346"/>
      <c r="AK960" s="346"/>
      <c r="AL960" s="346" t="s">
        <v>22</v>
      </c>
      <c r="AM960" s="346"/>
      <c r="AN960" s="346"/>
      <c r="AO960" s="417"/>
      <c r="AP960" s="418" t="s">
        <v>434</v>
      </c>
      <c r="AQ960" s="418"/>
      <c r="AR960" s="418"/>
      <c r="AS960" s="418"/>
      <c r="AT960" s="418"/>
      <c r="AU960" s="418"/>
      <c r="AV960" s="418"/>
      <c r="AW960" s="418"/>
      <c r="AX960" s="418"/>
    </row>
    <row r="961" spans="1:50" ht="26.25" customHeight="1" x14ac:dyDescent="0.15">
      <c r="A961" s="1081">
        <v>1</v>
      </c>
      <c r="B961" s="1081">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1">
        <v>2</v>
      </c>
      <c r="B962" s="1081">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1">
        <v>3</v>
      </c>
      <c r="B963" s="1081">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1">
        <v>4</v>
      </c>
      <c r="B964" s="1081">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1">
        <v>5</v>
      </c>
      <c r="B965" s="1081">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1">
        <v>6</v>
      </c>
      <c r="B966" s="1081">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1">
        <v>7</v>
      </c>
      <c r="B967" s="1081">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1">
        <v>8</v>
      </c>
      <c r="B968" s="1081">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1">
        <v>9</v>
      </c>
      <c r="B969" s="1081">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1">
        <v>10</v>
      </c>
      <c r="B970" s="1081">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1">
        <v>11</v>
      </c>
      <c r="B971" s="1081">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1">
        <v>12</v>
      </c>
      <c r="B972" s="1081">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1">
        <v>13</v>
      </c>
      <c r="B973" s="1081">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1">
        <v>14</v>
      </c>
      <c r="B974" s="1081">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1">
        <v>15</v>
      </c>
      <c r="B975" s="1081">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1">
        <v>16</v>
      </c>
      <c r="B976" s="1081">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1">
        <v>17</v>
      </c>
      <c r="B977" s="1081">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1">
        <v>18</v>
      </c>
      <c r="B978" s="1081">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1">
        <v>19</v>
      </c>
      <c r="B979" s="1081">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1">
        <v>20</v>
      </c>
      <c r="B980" s="1081">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1">
        <v>21</v>
      </c>
      <c r="B981" s="1081">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1">
        <v>22</v>
      </c>
      <c r="B982" s="1081">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1">
        <v>23</v>
      </c>
      <c r="B983" s="1081">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1">
        <v>24</v>
      </c>
      <c r="B984" s="1081">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1">
        <v>25</v>
      </c>
      <c r="B985" s="1081">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1">
        <v>26</v>
      </c>
      <c r="B986" s="1081">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1">
        <v>27</v>
      </c>
      <c r="B987" s="1081">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1">
        <v>28</v>
      </c>
      <c r="B988" s="1081">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1">
        <v>29</v>
      </c>
      <c r="B989" s="1081">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1">
        <v>30</v>
      </c>
      <c r="B990" s="1081">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433</v>
      </c>
      <c r="K993" s="416"/>
      <c r="L993" s="416"/>
      <c r="M993" s="416"/>
      <c r="N993" s="416"/>
      <c r="O993" s="416"/>
      <c r="P993" s="347" t="s">
        <v>28</v>
      </c>
      <c r="Q993" s="347"/>
      <c r="R993" s="347"/>
      <c r="S993" s="347"/>
      <c r="T993" s="347"/>
      <c r="U993" s="347"/>
      <c r="V993" s="347"/>
      <c r="W993" s="347"/>
      <c r="X993" s="347"/>
      <c r="Y993" s="344" t="s">
        <v>505</v>
      </c>
      <c r="Z993" s="345"/>
      <c r="AA993" s="345"/>
      <c r="AB993" s="345"/>
      <c r="AC993" s="251" t="s">
        <v>487</v>
      </c>
      <c r="AD993" s="251"/>
      <c r="AE993" s="251"/>
      <c r="AF993" s="251"/>
      <c r="AG993" s="251"/>
      <c r="AH993" s="344" t="s">
        <v>392</v>
      </c>
      <c r="AI993" s="346"/>
      <c r="AJ993" s="346"/>
      <c r="AK993" s="346"/>
      <c r="AL993" s="346" t="s">
        <v>22</v>
      </c>
      <c r="AM993" s="346"/>
      <c r="AN993" s="346"/>
      <c r="AO993" s="417"/>
      <c r="AP993" s="418" t="s">
        <v>434</v>
      </c>
      <c r="AQ993" s="418"/>
      <c r="AR993" s="418"/>
      <c r="AS993" s="418"/>
      <c r="AT993" s="418"/>
      <c r="AU993" s="418"/>
      <c r="AV993" s="418"/>
      <c r="AW993" s="418"/>
      <c r="AX993" s="418"/>
    </row>
    <row r="994" spans="1:50" ht="26.25" customHeight="1" x14ac:dyDescent="0.15">
      <c r="A994" s="1081">
        <v>1</v>
      </c>
      <c r="B994" s="1081">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1">
        <v>2</v>
      </c>
      <c r="B995" s="1081">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1">
        <v>3</v>
      </c>
      <c r="B996" s="1081">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1">
        <v>4</v>
      </c>
      <c r="B997" s="1081">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1">
        <v>5</v>
      </c>
      <c r="B998" s="1081">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1">
        <v>6</v>
      </c>
      <c r="B999" s="1081">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1">
        <v>7</v>
      </c>
      <c r="B1000" s="1081">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1">
        <v>8</v>
      </c>
      <c r="B1001" s="1081">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1">
        <v>9</v>
      </c>
      <c r="B1002" s="1081">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1">
        <v>10</v>
      </c>
      <c r="B1003" s="1081">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1">
        <v>11</v>
      </c>
      <c r="B1004" s="1081">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1">
        <v>12</v>
      </c>
      <c r="B1005" s="1081">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1">
        <v>13</v>
      </c>
      <c r="B1006" s="1081">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1">
        <v>14</v>
      </c>
      <c r="B1007" s="1081">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1">
        <v>15</v>
      </c>
      <c r="B1008" s="1081">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1">
        <v>16</v>
      </c>
      <c r="B1009" s="1081">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1">
        <v>17</v>
      </c>
      <c r="B1010" s="1081">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1">
        <v>18</v>
      </c>
      <c r="B1011" s="1081">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1">
        <v>19</v>
      </c>
      <c r="B1012" s="1081">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1">
        <v>20</v>
      </c>
      <c r="B1013" s="1081">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1">
        <v>21</v>
      </c>
      <c r="B1014" s="1081">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1">
        <v>22</v>
      </c>
      <c r="B1015" s="1081">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1">
        <v>23</v>
      </c>
      <c r="B1016" s="1081">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1">
        <v>24</v>
      </c>
      <c r="B1017" s="1081">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1">
        <v>25</v>
      </c>
      <c r="B1018" s="1081">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1">
        <v>26</v>
      </c>
      <c r="B1019" s="1081">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1">
        <v>27</v>
      </c>
      <c r="B1020" s="1081">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1">
        <v>28</v>
      </c>
      <c r="B1021" s="1081">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1">
        <v>29</v>
      </c>
      <c r="B1022" s="1081">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1">
        <v>30</v>
      </c>
      <c r="B1023" s="1081">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433</v>
      </c>
      <c r="K1026" s="416"/>
      <c r="L1026" s="416"/>
      <c r="M1026" s="416"/>
      <c r="N1026" s="416"/>
      <c r="O1026" s="416"/>
      <c r="P1026" s="347" t="s">
        <v>28</v>
      </c>
      <c r="Q1026" s="347"/>
      <c r="R1026" s="347"/>
      <c r="S1026" s="347"/>
      <c r="T1026" s="347"/>
      <c r="U1026" s="347"/>
      <c r="V1026" s="347"/>
      <c r="W1026" s="347"/>
      <c r="X1026" s="347"/>
      <c r="Y1026" s="344" t="s">
        <v>505</v>
      </c>
      <c r="Z1026" s="345"/>
      <c r="AA1026" s="345"/>
      <c r="AB1026" s="345"/>
      <c r="AC1026" s="251" t="s">
        <v>487</v>
      </c>
      <c r="AD1026" s="251"/>
      <c r="AE1026" s="251"/>
      <c r="AF1026" s="251"/>
      <c r="AG1026" s="251"/>
      <c r="AH1026" s="344" t="s">
        <v>392</v>
      </c>
      <c r="AI1026" s="346"/>
      <c r="AJ1026" s="346"/>
      <c r="AK1026" s="346"/>
      <c r="AL1026" s="346" t="s">
        <v>22</v>
      </c>
      <c r="AM1026" s="346"/>
      <c r="AN1026" s="346"/>
      <c r="AO1026" s="417"/>
      <c r="AP1026" s="418" t="s">
        <v>434</v>
      </c>
      <c r="AQ1026" s="418"/>
      <c r="AR1026" s="418"/>
      <c r="AS1026" s="418"/>
      <c r="AT1026" s="418"/>
      <c r="AU1026" s="418"/>
      <c r="AV1026" s="418"/>
      <c r="AW1026" s="418"/>
      <c r="AX1026" s="418"/>
    </row>
    <row r="1027" spans="1:50" ht="26.25" customHeight="1" x14ac:dyDescent="0.15">
      <c r="A1027" s="1081">
        <v>1</v>
      </c>
      <c r="B1027" s="1081">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1">
        <v>2</v>
      </c>
      <c r="B1028" s="1081">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1">
        <v>3</v>
      </c>
      <c r="B1029" s="1081">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1">
        <v>4</v>
      </c>
      <c r="B1030" s="1081">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1">
        <v>5</v>
      </c>
      <c r="B1031" s="1081">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1">
        <v>6</v>
      </c>
      <c r="B1032" s="1081">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1">
        <v>7</v>
      </c>
      <c r="B1033" s="1081">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1">
        <v>8</v>
      </c>
      <c r="B1034" s="1081">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1">
        <v>9</v>
      </c>
      <c r="B1035" s="1081">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1">
        <v>10</v>
      </c>
      <c r="B1036" s="1081">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1">
        <v>11</v>
      </c>
      <c r="B1037" s="1081">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1">
        <v>12</v>
      </c>
      <c r="B1038" s="1081">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1">
        <v>13</v>
      </c>
      <c r="B1039" s="1081">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1">
        <v>14</v>
      </c>
      <c r="B1040" s="1081">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1">
        <v>15</v>
      </c>
      <c r="B1041" s="1081">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1">
        <v>16</v>
      </c>
      <c r="B1042" s="1081">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1">
        <v>17</v>
      </c>
      <c r="B1043" s="1081">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1">
        <v>18</v>
      </c>
      <c r="B1044" s="1081">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1">
        <v>19</v>
      </c>
      <c r="B1045" s="1081">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1">
        <v>20</v>
      </c>
      <c r="B1046" s="1081">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1">
        <v>21</v>
      </c>
      <c r="B1047" s="1081">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1">
        <v>22</v>
      </c>
      <c r="B1048" s="1081">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1">
        <v>23</v>
      </c>
      <c r="B1049" s="1081">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1">
        <v>24</v>
      </c>
      <c r="B1050" s="1081">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1">
        <v>25</v>
      </c>
      <c r="B1051" s="1081">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1">
        <v>26</v>
      </c>
      <c r="B1052" s="1081">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1">
        <v>27</v>
      </c>
      <c r="B1053" s="1081">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1">
        <v>28</v>
      </c>
      <c r="B1054" s="1081">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1">
        <v>29</v>
      </c>
      <c r="B1055" s="1081">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1">
        <v>30</v>
      </c>
      <c r="B1056" s="1081">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433</v>
      </c>
      <c r="K1059" s="416"/>
      <c r="L1059" s="416"/>
      <c r="M1059" s="416"/>
      <c r="N1059" s="416"/>
      <c r="O1059" s="416"/>
      <c r="P1059" s="347" t="s">
        <v>28</v>
      </c>
      <c r="Q1059" s="347"/>
      <c r="R1059" s="347"/>
      <c r="S1059" s="347"/>
      <c r="T1059" s="347"/>
      <c r="U1059" s="347"/>
      <c r="V1059" s="347"/>
      <c r="W1059" s="347"/>
      <c r="X1059" s="347"/>
      <c r="Y1059" s="344" t="s">
        <v>505</v>
      </c>
      <c r="Z1059" s="345"/>
      <c r="AA1059" s="345"/>
      <c r="AB1059" s="345"/>
      <c r="AC1059" s="251" t="s">
        <v>487</v>
      </c>
      <c r="AD1059" s="251"/>
      <c r="AE1059" s="251"/>
      <c r="AF1059" s="251"/>
      <c r="AG1059" s="251"/>
      <c r="AH1059" s="344" t="s">
        <v>392</v>
      </c>
      <c r="AI1059" s="346"/>
      <c r="AJ1059" s="346"/>
      <c r="AK1059" s="346"/>
      <c r="AL1059" s="346" t="s">
        <v>22</v>
      </c>
      <c r="AM1059" s="346"/>
      <c r="AN1059" s="346"/>
      <c r="AO1059" s="417"/>
      <c r="AP1059" s="418" t="s">
        <v>434</v>
      </c>
      <c r="AQ1059" s="418"/>
      <c r="AR1059" s="418"/>
      <c r="AS1059" s="418"/>
      <c r="AT1059" s="418"/>
      <c r="AU1059" s="418"/>
      <c r="AV1059" s="418"/>
      <c r="AW1059" s="418"/>
      <c r="AX1059" s="418"/>
    </row>
    <row r="1060" spans="1:50" ht="26.25" customHeight="1" x14ac:dyDescent="0.15">
      <c r="A1060" s="1081">
        <v>1</v>
      </c>
      <c r="B1060" s="1081">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1">
        <v>2</v>
      </c>
      <c r="B1061" s="1081">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1">
        <v>3</v>
      </c>
      <c r="B1062" s="1081">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1">
        <v>4</v>
      </c>
      <c r="B1063" s="1081">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1">
        <v>5</v>
      </c>
      <c r="B1064" s="1081">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1">
        <v>6</v>
      </c>
      <c r="B1065" s="1081">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1">
        <v>7</v>
      </c>
      <c r="B1066" s="1081">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1">
        <v>8</v>
      </c>
      <c r="B1067" s="1081">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1">
        <v>9</v>
      </c>
      <c r="B1068" s="1081">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1">
        <v>10</v>
      </c>
      <c r="B1069" s="1081">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1">
        <v>11</v>
      </c>
      <c r="B1070" s="1081">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1">
        <v>12</v>
      </c>
      <c r="B1071" s="1081">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1">
        <v>13</v>
      </c>
      <c r="B1072" s="1081">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1">
        <v>14</v>
      </c>
      <c r="B1073" s="1081">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1">
        <v>15</v>
      </c>
      <c r="B1074" s="1081">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1">
        <v>16</v>
      </c>
      <c r="B1075" s="1081">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1">
        <v>17</v>
      </c>
      <c r="B1076" s="1081">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1">
        <v>18</v>
      </c>
      <c r="B1077" s="1081">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1">
        <v>19</v>
      </c>
      <c r="B1078" s="1081">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1">
        <v>20</v>
      </c>
      <c r="B1079" s="1081">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1">
        <v>21</v>
      </c>
      <c r="B1080" s="1081">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1">
        <v>22</v>
      </c>
      <c r="B1081" s="1081">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1">
        <v>23</v>
      </c>
      <c r="B1082" s="1081">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1">
        <v>24</v>
      </c>
      <c r="B1083" s="1081">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1">
        <v>25</v>
      </c>
      <c r="B1084" s="1081">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1">
        <v>26</v>
      </c>
      <c r="B1085" s="1081">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1">
        <v>27</v>
      </c>
      <c r="B1086" s="1081">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1">
        <v>28</v>
      </c>
      <c r="B1087" s="1081">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1">
        <v>29</v>
      </c>
      <c r="B1088" s="1081">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1">
        <v>30</v>
      </c>
      <c r="B1089" s="1081">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433</v>
      </c>
      <c r="K1092" s="416"/>
      <c r="L1092" s="416"/>
      <c r="M1092" s="416"/>
      <c r="N1092" s="416"/>
      <c r="O1092" s="416"/>
      <c r="P1092" s="347" t="s">
        <v>28</v>
      </c>
      <c r="Q1092" s="347"/>
      <c r="R1092" s="347"/>
      <c r="S1092" s="347"/>
      <c r="T1092" s="347"/>
      <c r="U1092" s="347"/>
      <c r="V1092" s="347"/>
      <c r="W1092" s="347"/>
      <c r="X1092" s="347"/>
      <c r="Y1092" s="344" t="s">
        <v>505</v>
      </c>
      <c r="Z1092" s="345"/>
      <c r="AA1092" s="345"/>
      <c r="AB1092" s="345"/>
      <c r="AC1092" s="251" t="s">
        <v>487</v>
      </c>
      <c r="AD1092" s="251"/>
      <c r="AE1092" s="251"/>
      <c r="AF1092" s="251"/>
      <c r="AG1092" s="251"/>
      <c r="AH1092" s="344" t="s">
        <v>392</v>
      </c>
      <c r="AI1092" s="346"/>
      <c r="AJ1092" s="346"/>
      <c r="AK1092" s="346"/>
      <c r="AL1092" s="346" t="s">
        <v>22</v>
      </c>
      <c r="AM1092" s="346"/>
      <c r="AN1092" s="346"/>
      <c r="AO1092" s="417"/>
      <c r="AP1092" s="418" t="s">
        <v>434</v>
      </c>
      <c r="AQ1092" s="418"/>
      <c r="AR1092" s="418"/>
      <c r="AS1092" s="418"/>
      <c r="AT1092" s="418"/>
      <c r="AU1092" s="418"/>
      <c r="AV1092" s="418"/>
      <c r="AW1092" s="418"/>
      <c r="AX1092" s="418"/>
    </row>
    <row r="1093" spans="1:50" ht="26.25" customHeight="1" x14ac:dyDescent="0.15">
      <c r="A1093" s="1081">
        <v>1</v>
      </c>
      <c r="B1093" s="1081">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1">
        <v>2</v>
      </c>
      <c r="B1094" s="1081">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1">
        <v>3</v>
      </c>
      <c r="B1095" s="1081">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1">
        <v>4</v>
      </c>
      <c r="B1096" s="1081">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1">
        <v>5</v>
      </c>
      <c r="B1097" s="1081">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1">
        <v>6</v>
      </c>
      <c r="B1098" s="1081">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1">
        <v>7</v>
      </c>
      <c r="B1099" s="1081">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1">
        <v>8</v>
      </c>
      <c r="B1100" s="1081">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1">
        <v>9</v>
      </c>
      <c r="B1101" s="1081">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1">
        <v>10</v>
      </c>
      <c r="B1102" s="1081">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1">
        <v>11</v>
      </c>
      <c r="B1103" s="1081">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1">
        <v>12</v>
      </c>
      <c r="B1104" s="1081">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1">
        <v>13</v>
      </c>
      <c r="B1105" s="1081">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1">
        <v>14</v>
      </c>
      <c r="B1106" s="1081">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1">
        <v>15</v>
      </c>
      <c r="B1107" s="1081">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1">
        <v>16</v>
      </c>
      <c r="B1108" s="1081">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1">
        <v>17</v>
      </c>
      <c r="B1109" s="1081">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1">
        <v>18</v>
      </c>
      <c r="B1110" s="1081">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1">
        <v>19</v>
      </c>
      <c r="B1111" s="1081">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1">
        <v>20</v>
      </c>
      <c r="B1112" s="1081">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1">
        <v>21</v>
      </c>
      <c r="B1113" s="1081">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1">
        <v>22</v>
      </c>
      <c r="B1114" s="1081">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1">
        <v>23</v>
      </c>
      <c r="B1115" s="1081">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1">
        <v>24</v>
      </c>
      <c r="B1116" s="1081">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1">
        <v>25</v>
      </c>
      <c r="B1117" s="1081">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1">
        <v>26</v>
      </c>
      <c r="B1118" s="1081">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1">
        <v>27</v>
      </c>
      <c r="B1119" s="1081">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1">
        <v>28</v>
      </c>
      <c r="B1120" s="1081">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1">
        <v>29</v>
      </c>
      <c r="B1121" s="1081">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1">
        <v>30</v>
      </c>
      <c r="B1122" s="1081">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433</v>
      </c>
      <c r="K1125" s="416"/>
      <c r="L1125" s="416"/>
      <c r="M1125" s="416"/>
      <c r="N1125" s="416"/>
      <c r="O1125" s="416"/>
      <c r="P1125" s="347" t="s">
        <v>28</v>
      </c>
      <c r="Q1125" s="347"/>
      <c r="R1125" s="347"/>
      <c r="S1125" s="347"/>
      <c r="T1125" s="347"/>
      <c r="U1125" s="347"/>
      <c r="V1125" s="347"/>
      <c r="W1125" s="347"/>
      <c r="X1125" s="347"/>
      <c r="Y1125" s="344" t="s">
        <v>505</v>
      </c>
      <c r="Z1125" s="345"/>
      <c r="AA1125" s="345"/>
      <c r="AB1125" s="345"/>
      <c r="AC1125" s="251" t="s">
        <v>487</v>
      </c>
      <c r="AD1125" s="251"/>
      <c r="AE1125" s="251"/>
      <c r="AF1125" s="251"/>
      <c r="AG1125" s="251"/>
      <c r="AH1125" s="344" t="s">
        <v>392</v>
      </c>
      <c r="AI1125" s="346"/>
      <c r="AJ1125" s="346"/>
      <c r="AK1125" s="346"/>
      <c r="AL1125" s="346" t="s">
        <v>22</v>
      </c>
      <c r="AM1125" s="346"/>
      <c r="AN1125" s="346"/>
      <c r="AO1125" s="417"/>
      <c r="AP1125" s="418" t="s">
        <v>434</v>
      </c>
      <c r="AQ1125" s="418"/>
      <c r="AR1125" s="418"/>
      <c r="AS1125" s="418"/>
      <c r="AT1125" s="418"/>
      <c r="AU1125" s="418"/>
      <c r="AV1125" s="418"/>
      <c r="AW1125" s="418"/>
      <c r="AX1125" s="418"/>
    </row>
    <row r="1126" spans="1:50" ht="26.25" customHeight="1" x14ac:dyDescent="0.15">
      <c r="A1126" s="1081">
        <v>1</v>
      </c>
      <c r="B1126" s="1081">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1">
        <v>2</v>
      </c>
      <c r="B1127" s="1081">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1">
        <v>3</v>
      </c>
      <c r="B1128" s="1081">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1">
        <v>4</v>
      </c>
      <c r="B1129" s="1081">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1">
        <v>5</v>
      </c>
      <c r="B1130" s="1081">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1">
        <v>6</v>
      </c>
      <c r="B1131" s="1081">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1">
        <v>7</v>
      </c>
      <c r="B1132" s="1081">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1">
        <v>8</v>
      </c>
      <c r="B1133" s="1081">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1">
        <v>9</v>
      </c>
      <c r="B1134" s="1081">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1">
        <v>10</v>
      </c>
      <c r="B1135" s="1081">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1">
        <v>11</v>
      </c>
      <c r="B1136" s="1081">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1">
        <v>12</v>
      </c>
      <c r="B1137" s="1081">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1">
        <v>13</v>
      </c>
      <c r="B1138" s="1081">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1">
        <v>14</v>
      </c>
      <c r="B1139" s="1081">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1">
        <v>15</v>
      </c>
      <c r="B1140" s="1081">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1">
        <v>16</v>
      </c>
      <c r="B1141" s="1081">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1">
        <v>17</v>
      </c>
      <c r="B1142" s="1081">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1">
        <v>18</v>
      </c>
      <c r="B1143" s="1081">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1">
        <v>19</v>
      </c>
      <c r="B1144" s="1081">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1">
        <v>20</v>
      </c>
      <c r="B1145" s="1081">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1">
        <v>21</v>
      </c>
      <c r="B1146" s="1081">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1">
        <v>22</v>
      </c>
      <c r="B1147" s="1081">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1">
        <v>23</v>
      </c>
      <c r="B1148" s="1081">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1">
        <v>24</v>
      </c>
      <c r="B1149" s="1081">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1">
        <v>25</v>
      </c>
      <c r="B1150" s="1081">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1">
        <v>26</v>
      </c>
      <c r="B1151" s="1081">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1">
        <v>27</v>
      </c>
      <c r="B1152" s="1081">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1">
        <v>28</v>
      </c>
      <c r="B1153" s="1081">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1">
        <v>29</v>
      </c>
      <c r="B1154" s="1081">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1">
        <v>30</v>
      </c>
      <c r="B1155" s="1081">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433</v>
      </c>
      <c r="K1158" s="416"/>
      <c r="L1158" s="416"/>
      <c r="M1158" s="416"/>
      <c r="N1158" s="416"/>
      <c r="O1158" s="416"/>
      <c r="P1158" s="347" t="s">
        <v>28</v>
      </c>
      <c r="Q1158" s="347"/>
      <c r="R1158" s="347"/>
      <c r="S1158" s="347"/>
      <c r="T1158" s="347"/>
      <c r="U1158" s="347"/>
      <c r="V1158" s="347"/>
      <c r="W1158" s="347"/>
      <c r="X1158" s="347"/>
      <c r="Y1158" s="344" t="s">
        <v>505</v>
      </c>
      <c r="Z1158" s="345"/>
      <c r="AA1158" s="345"/>
      <c r="AB1158" s="345"/>
      <c r="AC1158" s="251" t="s">
        <v>487</v>
      </c>
      <c r="AD1158" s="251"/>
      <c r="AE1158" s="251"/>
      <c r="AF1158" s="251"/>
      <c r="AG1158" s="251"/>
      <c r="AH1158" s="344" t="s">
        <v>392</v>
      </c>
      <c r="AI1158" s="346"/>
      <c r="AJ1158" s="346"/>
      <c r="AK1158" s="346"/>
      <c r="AL1158" s="346" t="s">
        <v>22</v>
      </c>
      <c r="AM1158" s="346"/>
      <c r="AN1158" s="346"/>
      <c r="AO1158" s="417"/>
      <c r="AP1158" s="418" t="s">
        <v>434</v>
      </c>
      <c r="AQ1158" s="418"/>
      <c r="AR1158" s="418"/>
      <c r="AS1158" s="418"/>
      <c r="AT1158" s="418"/>
      <c r="AU1158" s="418"/>
      <c r="AV1158" s="418"/>
      <c r="AW1158" s="418"/>
      <c r="AX1158" s="418"/>
    </row>
    <row r="1159" spans="1:50" ht="26.25" customHeight="1" x14ac:dyDescent="0.15">
      <c r="A1159" s="1081">
        <v>1</v>
      </c>
      <c r="B1159" s="1081">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1">
        <v>2</v>
      </c>
      <c r="B1160" s="1081">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1">
        <v>3</v>
      </c>
      <c r="B1161" s="1081">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1">
        <v>4</v>
      </c>
      <c r="B1162" s="1081">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1">
        <v>5</v>
      </c>
      <c r="B1163" s="1081">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1">
        <v>6</v>
      </c>
      <c r="B1164" s="1081">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1">
        <v>7</v>
      </c>
      <c r="B1165" s="1081">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1">
        <v>8</v>
      </c>
      <c r="B1166" s="1081">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1">
        <v>9</v>
      </c>
      <c r="B1167" s="1081">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1">
        <v>10</v>
      </c>
      <c r="B1168" s="1081">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1">
        <v>11</v>
      </c>
      <c r="B1169" s="1081">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1">
        <v>12</v>
      </c>
      <c r="B1170" s="1081">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1">
        <v>13</v>
      </c>
      <c r="B1171" s="1081">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1">
        <v>14</v>
      </c>
      <c r="B1172" s="1081">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1">
        <v>15</v>
      </c>
      <c r="B1173" s="1081">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1">
        <v>16</v>
      </c>
      <c r="B1174" s="1081">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1">
        <v>17</v>
      </c>
      <c r="B1175" s="1081">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1">
        <v>18</v>
      </c>
      <c r="B1176" s="1081">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1">
        <v>19</v>
      </c>
      <c r="B1177" s="1081">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1">
        <v>20</v>
      </c>
      <c r="B1178" s="1081">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1">
        <v>21</v>
      </c>
      <c r="B1179" s="1081">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1">
        <v>22</v>
      </c>
      <c r="B1180" s="1081">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1">
        <v>23</v>
      </c>
      <c r="B1181" s="1081">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1">
        <v>24</v>
      </c>
      <c r="B1182" s="1081">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1">
        <v>25</v>
      </c>
      <c r="B1183" s="1081">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1">
        <v>26</v>
      </c>
      <c r="B1184" s="1081">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1">
        <v>27</v>
      </c>
      <c r="B1185" s="1081">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1">
        <v>28</v>
      </c>
      <c r="B1186" s="1081">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1">
        <v>29</v>
      </c>
      <c r="B1187" s="1081">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1">
        <v>30</v>
      </c>
      <c r="B1188" s="1081">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433</v>
      </c>
      <c r="K1191" s="416"/>
      <c r="L1191" s="416"/>
      <c r="M1191" s="416"/>
      <c r="N1191" s="416"/>
      <c r="O1191" s="416"/>
      <c r="P1191" s="347" t="s">
        <v>28</v>
      </c>
      <c r="Q1191" s="347"/>
      <c r="R1191" s="347"/>
      <c r="S1191" s="347"/>
      <c r="T1191" s="347"/>
      <c r="U1191" s="347"/>
      <c r="V1191" s="347"/>
      <c r="W1191" s="347"/>
      <c r="X1191" s="347"/>
      <c r="Y1191" s="344" t="s">
        <v>505</v>
      </c>
      <c r="Z1191" s="345"/>
      <c r="AA1191" s="345"/>
      <c r="AB1191" s="345"/>
      <c r="AC1191" s="251" t="s">
        <v>487</v>
      </c>
      <c r="AD1191" s="251"/>
      <c r="AE1191" s="251"/>
      <c r="AF1191" s="251"/>
      <c r="AG1191" s="251"/>
      <c r="AH1191" s="344" t="s">
        <v>392</v>
      </c>
      <c r="AI1191" s="346"/>
      <c r="AJ1191" s="346"/>
      <c r="AK1191" s="346"/>
      <c r="AL1191" s="346" t="s">
        <v>22</v>
      </c>
      <c r="AM1191" s="346"/>
      <c r="AN1191" s="346"/>
      <c r="AO1191" s="417"/>
      <c r="AP1191" s="418" t="s">
        <v>434</v>
      </c>
      <c r="AQ1191" s="418"/>
      <c r="AR1191" s="418"/>
      <c r="AS1191" s="418"/>
      <c r="AT1191" s="418"/>
      <c r="AU1191" s="418"/>
      <c r="AV1191" s="418"/>
      <c r="AW1191" s="418"/>
      <c r="AX1191" s="418"/>
    </row>
    <row r="1192" spans="1:50" ht="26.25" customHeight="1" x14ac:dyDescent="0.15">
      <c r="A1192" s="1081">
        <v>1</v>
      </c>
      <c r="B1192" s="1081">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1">
        <v>2</v>
      </c>
      <c r="B1193" s="1081">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1">
        <v>3</v>
      </c>
      <c r="B1194" s="1081">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1">
        <v>4</v>
      </c>
      <c r="B1195" s="1081">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1">
        <v>5</v>
      </c>
      <c r="B1196" s="1081">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1">
        <v>6</v>
      </c>
      <c r="B1197" s="1081">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1">
        <v>7</v>
      </c>
      <c r="B1198" s="1081">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1">
        <v>8</v>
      </c>
      <c r="B1199" s="1081">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1">
        <v>9</v>
      </c>
      <c r="B1200" s="1081">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1">
        <v>10</v>
      </c>
      <c r="B1201" s="1081">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1">
        <v>11</v>
      </c>
      <c r="B1202" s="1081">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1">
        <v>12</v>
      </c>
      <c r="B1203" s="1081">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1">
        <v>13</v>
      </c>
      <c r="B1204" s="1081">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1">
        <v>14</v>
      </c>
      <c r="B1205" s="1081">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1">
        <v>15</v>
      </c>
      <c r="B1206" s="1081">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1">
        <v>16</v>
      </c>
      <c r="B1207" s="1081">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1">
        <v>17</v>
      </c>
      <c r="B1208" s="1081">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1">
        <v>18</v>
      </c>
      <c r="B1209" s="1081">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1">
        <v>19</v>
      </c>
      <c r="B1210" s="1081">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1">
        <v>20</v>
      </c>
      <c r="B1211" s="1081">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1">
        <v>21</v>
      </c>
      <c r="B1212" s="1081">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1">
        <v>22</v>
      </c>
      <c r="B1213" s="1081">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1">
        <v>23</v>
      </c>
      <c r="B1214" s="1081">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1">
        <v>24</v>
      </c>
      <c r="B1215" s="1081">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1">
        <v>25</v>
      </c>
      <c r="B1216" s="1081">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1">
        <v>26</v>
      </c>
      <c r="B1217" s="1081">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1">
        <v>27</v>
      </c>
      <c r="B1218" s="1081">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1">
        <v>28</v>
      </c>
      <c r="B1219" s="1081">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1">
        <v>29</v>
      </c>
      <c r="B1220" s="1081">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1">
        <v>30</v>
      </c>
      <c r="B1221" s="1081">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433</v>
      </c>
      <c r="K1224" s="416"/>
      <c r="L1224" s="416"/>
      <c r="M1224" s="416"/>
      <c r="N1224" s="416"/>
      <c r="O1224" s="416"/>
      <c r="P1224" s="347" t="s">
        <v>28</v>
      </c>
      <c r="Q1224" s="347"/>
      <c r="R1224" s="347"/>
      <c r="S1224" s="347"/>
      <c r="T1224" s="347"/>
      <c r="U1224" s="347"/>
      <c r="V1224" s="347"/>
      <c r="W1224" s="347"/>
      <c r="X1224" s="347"/>
      <c r="Y1224" s="344" t="s">
        <v>505</v>
      </c>
      <c r="Z1224" s="345"/>
      <c r="AA1224" s="345"/>
      <c r="AB1224" s="345"/>
      <c r="AC1224" s="251" t="s">
        <v>487</v>
      </c>
      <c r="AD1224" s="251"/>
      <c r="AE1224" s="251"/>
      <c r="AF1224" s="251"/>
      <c r="AG1224" s="251"/>
      <c r="AH1224" s="344" t="s">
        <v>392</v>
      </c>
      <c r="AI1224" s="346"/>
      <c r="AJ1224" s="346"/>
      <c r="AK1224" s="346"/>
      <c r="AL1224" s="346" t="s">
        <v>22</v>
      </c>
      <c r="AM1224" s="346"/>
      <c r="AN1224" s="346"/>
      <c r="AO1224" s="417"/>
      <c r="AP1224" s="418" t="s">
        <v>434</v>
      </c>
      <c r="AQ1224" s="418"/>
      <c r="AR1224" s="418"/>
      <c r="AS1224" s="418"/>
      <c r="AT1224" s="418"/>
      <c r="AU1224" s="418"/>
      <c r="AV1224" s="418"/>
      <c r="AW1224" s="418"/>
      <c r="AX1224" s="418"/>
    </row>
    <row r="1225" spans="1:50" ht="26.25" customHeight="1" x14ac:dyDescent="0.15">
      <c r="A1225" s="1081">
        <v>1</v>
      </c>
      <c r="B1225" s="1081">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1">
        <v>2</v>
      </c>
      <c r="B1226" s="1081">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1">
        <v>3</v>
      </c>
      <c r="B1227" s="1081">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1">
        <v>4</v>
      </c>
      <c r="B1228" s="1081">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1">
        <v>5</v>
      </c>
      <c r="B1229" s="1081">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1">
        <v>6</v>
      </c>
      <c r="B1230" s="1081">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1">
        <v>7</v>
      </c>
      <c r="B1231" s="1081">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1">
        <v>8</v>
      </c>
      <c r="B1232" s="1081">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1">
        <v>9</v>
      </c>
      <c r="B1233" s="1081">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1">
        <v>10</v>
      </c>
      <c r="B1234" s="1081">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1">
        <v>11</v>
      </c>
      <c r="B1235" s="1081">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1">
        <v>12</v>
      </c>
      <c r="B1236" s="1081">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1">
        <v>13</v>
      </c>
      <c r="B1237" s="1081">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1">
        <v>14</v>
      </c>
      <c r="B1238" s="1081">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1">
        <v>15</v>
      </c>
      <c r="B1239" s="1081">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1">
        <v>16</v>
      </c>
      <c r="B1240" s="1081">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1">
        <v>17</v>
      </c>
      <c r="B1241" s="1081">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1">
        <v>18</v>
      </c>
      <c r="B1242" s="1081">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1">
        <v>19</v>
      </c>
      <c r="B1243" s="1081">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1">
        <v>20</v>
      </c>
      <c r="B1244" s="1081">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1">
        <v>21</v>
      </c>
      <c r="B1245" s="1081">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1">
        <v>22</v>
      </c>
      <c r="B1246" s="1081">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1">
        <v>23</v>
      </c>
      <c r="B1247" s="1081">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1">
        <v>24</v>
      </c>
      <c r="B1248" s="1081">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1">
        <v>25</v>
      </c>
      <c r="B1249" s="1081">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1">
        <v>26</v>
      </c>
      <c r="B1250" s="1081">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1">
        <v>27</v>
      </c>
      <c r="B1251" s="1081">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1">
        <v>28</v>
      </c>
      <c r="B1252" s="1081">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1">
        <v>29</v>
      </c>
      <c r="B1253" s="1081">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1">
        <v>30</v>
      </c>
      <c r="B1254" s="1081">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433</v>
      </c>
      <c r="K1257" s="416"/>
      <c r="L1257" s="416"/>
      <c r="M1257" s="416"/>
      <c r="N1257" s="416"/>
      <c r="O1257" s="416"/>
      <c r="P1257" s="347" t="s">
        <v>28</v>
      </c>
      <c r="Q1257" s="347"/>
      <c r="R1257" s="347"/>
      <c r="S1257" s="347"/>
      <c r="T1257" s="347"/>
      <c r="U1257" s="347"/>
      <c r="V1257" s="347"/>
      <c r="W1257" s="347"/>
      <c r="X1257" s="347"/>
      <c r="Y1257" s="344" t="s">
        <v>505</v>
      </c>
      <c r="Z1257" s="345"/>
      <c r="AA1257" s="345"/>
      <c r="AB1257" s="345"/>
      <c r="AC1257" s="251" t="s">
        <v>487</v>
      </c>
      <c r="AD1257" s="251"/>
      <c r="AE1257" s="251"/>
      <c r="AF1257" s="251"/>
      <c r="AG1257" s="251"/>
      <c r="AH1257" s="344" t="s">
        <v>392</v>
      </c>
      <c r="AI1257" s="346"/>
      <c r="AJ1257" s="346"/>
      <c r="AK1257" s="346"/>
      <c r="AL1257" s="346" t="s">
        <v>22</v>
      </c>
      <c r="AM1257" s="346"/>
      <c r="AN1257" s="346"/>
      <c r="AO1257" s="417"/>
      <c r="AP1257" s="418" t="s">
        <v>434</v>
      </c>
      <c r="AQ1257" s="418"/>
      <c r="AR1257" s="418"/>
      <c r="AS1257" s="418"/>
      <c r="AT1257" s="418"/>
      <c r="AU1257" s="418"/>
      <c r="AV1257" s="418"/>
      <c r="AW1257" s="418"/>
      <c r="AX1257" s="418"/>
    </row>
    <row r="1258" spans="1:50" ht="26.25" customHeight="1" x14ac:dyDescent="0.15">
      <c r="A1258" s="1081">
        <v>1</v>
      </c>
      <c r="B1258" s="1081">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1">
        <v>2</v>
      </c>
      <c r="B1259" s="1081">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1">
        <v>3</v>
      </c>
      <c r="B1260" s="1081">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1">
        <v>4</v>
      </c>
      <c r="B1261" s="1081">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1">
        <v>5</v>
      </c>
      <c r="B1262" s="1081">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1">
        <v>6</v>
      </c>
      <c r="B1263" s="1081">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1">
        <v>7</v>
      </c>
      <c r="B1264" s="1081">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1">
        <v>8</v>
      </c>
      <c r="B1265" s="1081">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1">
        <v>9</v>
      </c>
      <c r="B1266" s="1081">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1">
        <v>10</v>
      </c>
      <c r="B1267" s="1081">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1">
        <v>11</v>
      </c>
      <c r="B1268" s="1081">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1">
        <v>12</v>
      </c>
      <c r="B1269" s="1081">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1">
        <v>13</v>
      </c>
      <c r="B1270" s="1081">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1">
        <v>14</v>
      </c>
      <c r="B1271" s="1081">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1">
        <v>15</v>
      </c>
      <c r="B1272" s="1081">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1">
        <v>16</v>
      </c>
      <c r="B1273" s="1081">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1">
        <v>17</v>
      </c>
      <c r="B1274" s="1081">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1">
        <v>18</v>
      </c>
      <c r="B1275" s="1081">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1">
        <v>19</v>
      </c>
      <c r="B1276" s="1081">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1">
        <v>20</v>
      </c>
      <c r="B1277" s="1081">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1">
        <v>21</v>
      </c>
      <c r="B1278" s="1081">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1">
        <v>22</v>
      </c>
      <c r="B1279" s="1081">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1">
        <v>23</v>
      </c>
      <c r="B1280" s="1081">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1">
        <v>24</v>
      </c>
      <c r="B1281" s="1081">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1">
        <v>25</v>
      </c>
      <c r="B1282" s="1081">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1">
        <v>26</v>
      </c>
      <c r="B1283" s="1081">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1">
        <v>27</v>
      </c>
      <c r="B1284" s="1081">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1">
        <v>28</v>
      </c>
      <c r="B1285" s="1081">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1">
        <v>29</v>
      </c>
      <c r="B1286" s="1081">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1">
        <v>30</v>
      </c>
      <c r="B1287" s="1081">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433</v>
      </c>
      <c r="K1290" s="416"/>
      <c r="L1290" s="416"/>
      <c r="M1290" s="416"/>
      <c r="N1290" s="416"/>
      <c r="O1290" s="416"/>
      <c r="P1290" s="347" t="s">
        <v>28</v>
      </c>
      <c r="Q1290" s="347"/>
      <c r="R1290" s="347"/>
      <c r="S1290" s="347"/>
      <c r="T1290" s="347"/>
      <c r="U1290" s="347"/>
      <c r="V1290" s="347"/>
      <c r="W1290" s="347"/>
      <c r="X1290" s="347"/>
      <c r="Y1290" s="344" t="s">
        <v>505</v>
      </c>
      <c r="Z1290" s="345"/>
      <c r="AA1290" s="345"/>
      <c r="AB1290" s="345"/>
      <c r="AC1290" s="251" t="s">
        <v>487</v>
      </c>
      <c r="AD1290" s="251"/>
      <c r="AE1290" s="251"/>
      <c r="AF1290" s="251"/>
      <c r="AG1290" s="251"/>
      <c r="AH1290" s="344" t="s">
        <v>392</v>
      </c>
      <c r="AI1290" s="346"/>
      <c r="AJ1290" s="346"/>
      <c r="AK1290" s="346"/>
      <c r="AL1290" s="346" t="s">
        <v>22</v>
      </c>
      <c r="AM1290" s="346"/>
      <c r="AN1290" s="346"/>
      <c r="AO1290" s="417"/>
      <c r="AP1290" s="418" t="s">
        <v>434</v>
      </c>
      <c r="AQ1290" s="418"/>
      <c r="AR1290" s="418"/>
      <c r="AS1290" s="418"/>
      <c r="AT1290" s="418"/>
      <c r="AU1290" s="418"/>
      <c r="AV1290" s="418"/>
      <c r="AW1290" s="418"/>
      <c r="AX1290" s="418"/>
    </row>
    <row r="1291" spans="1:50" ht="26.25" customHeight="1" x14ac:dyDescent="0.15">
      <c r="A1291" s="1081">
        <v>1</v>
      </c>
      <c r="B1291" s="1081">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1">
        <v>2</v>
      </c>
      <c r="B1292" s="1081">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1">
        <v>3</v>
      </c>
      <c r="B1293" s="1081">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1">
        <v>4</v>
      </c>
      <c r="B1294" s="1081">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1">
        <v>5</v>
      </c>
      <c r="B1295" s="1081">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1">
        <v>6</v>
      </c>
      <c r="B1296" s="1081">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1">
        <v>7</v>
      </c>
      <c r="B1297" s="1081">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1">
        <v>8</v>
      </c>
      <c r="B1298" s="1081">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1">
        <v>9</v>
      </c>
      <c r="B1299" s="1081">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1">
        <v>10</v>
      </c>
      <c r="B1300" s="1081">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1">
        <v>11</v>
      </c>
      <c r="B1301" s="1081">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1">
        <v>12</v>
      </c>
      <c r="B1302" s="1081">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1">
        <v>13</v>
      </c>
      <c r="B1303" s="1081">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1">
        <v>14</v>
      </c>
      <c r="B1304" s="1081">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1">
        <v>15</v>
      </c>
      <c r="B1305" s="1081">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1">
        <v>16</v>
      </c>
      <c r="B1306" s="1081">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1">
        <v>17</v>
      </c>
      <c r="B1307" s="1081">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1">
        <v>18</v>
      </c>
      <c r="B1308" s="1081">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1">
        <v>19</v>
      </c>
      <c r="B1309" s="1081">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1">
        <v>20</v>
      </c>
      <c r="B1310" s="1081">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1">
        <v>21</v>
      </c>
      <c r="B1311" s="1081">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1">
        <v>22</v>
      </c>
      <c r="B1312" s="1081">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1">
        <v>23</v>
      </c>
      <c r="B1313" s="1081">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1">
        <v>24</v>
      </c>
      <c r="B1314" s="1081">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1">
        <v>25</v>
      </c>
      <c r="B1315" s="1081">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1">
        <v>26</v>
      </c>
      <c r="B1316" s="1081">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1">
        <v>27</v>
      </c>
      <c r="B1317" s="1081">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1">
        <v>28</v>
      </c>
      <c r="B1318" s="1081">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1">
        <v>29</v>
      </c>
      <c r="B1319" s="1081">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1">
        <v>30</v>
      </c>
      <c r="B1320" s="1081">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9" priority="237">
      <formula>IF(AND(AL4&gt;=0, RIGHT(TEXT(AL4,"0.#"),1)&lt;&gt;"."),TRUE,FALSE)</formula>
    </cfRule>
    <cfRule type="expression" dxfId="268" priority="238">
      <formula>IF(AND(AL4&gt;=0, RIGHT(TEXT(AL4,"0.#"),1)="."),TRUE,FALSE)</formula>
    </cfRule>
    <cfRule type="expression" dxfId="267" priority="239">
      <formula>IF(AND(AL4&lt;0, RIGHT(TEXT(AL4,"0.#"),1)&lt;&gt;"."),TRUE,FALSE)</formula>
    </cfRule>
    <cfRule type="expression" dxfId="266" priority="240">
      <formula>IF(AND(AL4&lt;0, RIGHT(TEXT(AL4,"0.#"),1)="."),TRUE,FALSE)</formula>
    </cfRule>
  </conditionalFormatting>
  <conditionalFormatting sqref="Y4:Y33">
    <cfRule type="expression" dxfId="265" priority="235">
      <formula>IF(RIGHT(TEXT(Y4,"0.#"),1)=".",FALSE,TRUE)</formula>
    </cfRule>
    <cfRule type="expression" dxfId="264" priority="236">
      <formula>IF(RIGHT(TEXT(Y4,"0.#"),1)=".",TRUE,FALSE)</formula>
    </cfRule>
  </conditionalFormatting>
  <conditionalFormatting sqref="AL37:AO66">
    <cfRule type="expression" dxfId="263" priority="231">
      <formula>IF(AND(AL37&gt;=0, RIGHT(TEXT(AL37,"0.#"),1)&lt;&gt;"."),TRUE,FALSE)</formula>
    </cfRule>
    <cfRule type="expression" dxfId="262" priority="232">
      <formula>IF(AND(AL37&gt;=0, RIGHT(TEXT(AL37,"0.#"),1)="."),TRUE,FALSE)</formula>
    </cfRule>
    <cfRule type="expression" dxfId="261" priority="233">
      <formula>IF(AND(AL37&lt;0, RIGHT(TEXT(AL37,"0.#"),1)&lt;&gt;"."),TRUE,FALSE)</formula>
    </cfRule>
    <cfRule type="expression" dxfId="260" priority="234">
      <formula>IF(AND(AL37&lt;0, RIGHT(TEXT(AL37,"0.#"),1)="."),TRUE,FALSE)</formula>
    </cfRule>
  </conditionalFormatting>
  <conditionalFormatting sqref="Y37:Y66">
    <cfRule type="expression" dxfId="259" priority="229">
      <formula>IF(RIGHT(TEXT(Y37,"0.#"),1)=".",FALSE,TRUE)</formula>
    </cfRule>
    <cfRule type="expression" dxfId="258" priority="230">
      <formula>IF(RIGHT(TEXT(Y37,"0.#"),1)=".",TRUE,FALSE)</formula>
    </cfRule>
  </conditionalFormatting>
  <conditionalFormatting sqref="AL70:AO99">
    <cfRule type="expression" dxfId="257" priority="225">
      <formula>IF(AND(AL70&gt;=0, RIGHT(TEXT(AL70,"0.#"),1)&lt;&gt;"."),TRUE,FALSE)</formula>
    </cfRule>
    <cfRule type="expression" dxfId="256" priority="226">
      <formula>IF(AND(AL70&gt;=0, RIGHT(TEXT(AL70,"0.#"),1)="."),TRUE,FALSE)</formula>
    </cfRule>
    <cfRule type="expression" dxfId="255" priority="227">
      <formula>IF(AND(AL70&lt;0, RIGHT(TEXT(AL70,"0.#"),1)&lt;&gt;"."),TRUE,FALSE)</formula>
    </cfRule>
    <cfRule type="expression" dxfId="254" priority="228">
      <formula>IF(AND(AL70&lt;0, RIGHT(TEXT(AL70,"0.#"),1)="."),TRUE,FALSE)</formula>
    </cfRule>
  </conditionalFormatting>
  <conditionalFormatting sqref="Y70:Y99">
    <cfRule type="expression" dxfId="253" priority="223">
      <formula>IF(RIGHT(TEXT(Y70,"0.#"),1)=".",FALSE,TRUE)</formula>
    </cfRule>
    <cfRule type="expression" dxfId="252" priority="224">
      <formula>IF(RIGHT(TEXT(Y70,"0.#"),1)=".",TRUE,FALSE)</formula>
    </cfRule>
  </conditionalFormatting>
  <conditionalFormatting sqref="AL103:AO132">
    <cfRule type="expression" dxfId="251" priority="219">
      <formula>IF(AND(AL103&gt;=0, RIGHT(TEXT(AL103,"0.#"),1)&lt;&gt;"."),TRUE,FALSE)</formula>
    </cfRule>
    <cfRule type="expression" dxfId="250" priority="220">
      <formula>IF(AND(AL103&gt;=0, RIGHT(TEXT(AL103,"0.#"),1)="."),TRUE,FALSE)</formula>
    </cfRule>
    <cfRule type="expression" dxfId="249" priority="221">
      <formula>IF(AND(AL103&lt;0, RIGHT(TEXT(AL103,"0.#"),1)&lt;&gt;"."),TRUE,FALSE)</formula>
    </cfRule>
    <cfRule type="expression" dxfId="248" priority="222">
      <formula>IF(AND(AL103&lt;0, RIGHT(TEXT(AL103,"0.#"),1)="."),TRUE,FALSE)</formula>
    </cfRule>
  </conditionalFormatting>
  <conditionalFormatting sqref="Y103:Y132">
    <cfRule type="expression" dxfId="247" priority="217">
      <formula>IF(RIGHT(TEXT(Y103,"0.#"),1)=".",FALSE,TRUE)</formula>
    </cfRule>
    <cfRule type="expression" dxfId="246" priority="218">
      <formula>IF(RIGHT(TEXT(Y103,"0.#"),1)=".",TRUE,FALSE)</formula>
    </cfRule>
  </conditionalFormatting>
  <conditionalFormatting sqref="AL136:AO165">
    <cfRule type="expression" dxfId="245" priority="213">
      <formula>IF(AND(AL136&gt;=0, RIGHT(TEXT(AL136,"0.#"),1)&lt;&gt;"."),TRUE,FALSE)</formula>
    </cfRule>
    <cfRule type="expression" dxfId="244" priority="214">
      <formula>IF(AND(AL136&gt;=0, RIGHT(TEXT(AL136,"0.#"),1)="."),TRUE,FALSE)</formula>
    </cfRule>
    <cfRule type="expression" dxfId="243" priority="215">
      <formula>IF(AND(AL136&lt;0, RIGHT(TEXT(AL136,"0.#"),1)&lt;&gt;"."),TRUE,FALSE)</formula>
    </cfRule>
    <cfRule type="expression" dxfId="242" priority="216">
      <formula>IF(AND(AL136&lt;0, RIGHT(TEXT(AL136,"0.#"),1)="."),TRUE,FALSE)</formula>
    </cfRule>
  </conditionalFormatting>
  <conditionalFormatting sqref="Y136:Y165">
    <cfRule type="expression" dxfId="241" priority="211">
      <formula>IF(RIGHT(TEXT(Y136,"0.#"),1)=".",FALSE,TRUE)</formula>
    </cfRule>
    <cfRule type="expression" dxfId="240" priority="212">
      <formula>IF(RIGHT(TEXT(Y136,"0.#"),1)=".",TRUE,FALSE)</formula>
    </cfRule>
  </conditionalFormatting>
  <conditionalFormatting sqref="AL169:AO198">
    <cfRule type="expression" dxfId="239" priority="207">
      <formula>IF(AND(AL169&gt;=0, RIGHT(TEXT(AL169,"0.#"),1)&lt;&gt;"."),TRUE,FALSE)</formula>
    </cfRule>
    <cfRule type="expression" dxfId="238" priority="208">
      <formula>IF(AND(AL169&gt;=0, RIGHT(TEXT(AL169,"0.#"),1)="."),TRUE,FALSE)</formula>
    </cfRule>
    <cfRule type="expression" dxfId="237" priority="209">
      <formula>IF(AND(AL169&lt;0, RIGHT(TEXT(AL169,"0.#"),1)&lt;&gt;"."),TRUE,FALSE)</formula>
    </cfRule>
    <cfRule type="expression" dxfId="236" priority="210">
      <formula>IF(AND(AL169&lt;0, RIGHT(TEXT(AL169,"0.#"),1)="."),TRUE,FALSE)</formula>
    </cfRule>
  </conditionalFormatting>
  <conditionalFormatting sqref="Y169:Y198">
    <cfRule type="expression" dxfId="235" priority="205">
      <formula>IF(RIGHT(TEXT(Y169,"0.#"),1)=".",FALSE,TRUE)</formula>
    </cfRule>
    <cfRule type="expression" dxfId="234" priority="206">
      <formula>IF(RIGHT(TEXT(Y169,"0.#"),1)=".",TRUE,FALSE)</formula>
    </cfRule>
  </conditionalFormatting>
  <conditionalFormatting sqref="AL202:AO231">
    <cfRule type="expression" dxfId="233" priority="201">
      <formula>IF(AND(AL202&gt;=0, RIGHT(TEXT(AL202,"0.#"),1)&lt;&gt;"."),TRUE,FALSE)</formula>
    </cfRule>
    <cfRule type="expression" dxfId="232" priority="202">
      <formula>IF(AND(AL202&gt;=0, RIGHT(TEXT(AL202,"0.#"),1)="."),TRUE,FALSE)</formula>
    </cfRule>
    <cfRule type="expression" dxfId="231" priority="203">
      <formula>IF(AND(AL202&lt;0, RIGHT(TEXT(AL202,"0.#"),1)&lt;&gt;"."),TRUE,FALSE)</formula>
    </cfRule>
    <cfRule type="expression" dxfId="230" priority="204">
      <formula>IF(AND(AL202&lt;0, RIGHT(TEXT(AL202,"0.#"),1)="."),TRUE,FALSE)</formula>
    </cfRule>
  </conditionalFormatting>
  <conditionalFormatting sqref="Y202:Y231">
    <cfRule type="expression" dxfId="229" priority="199">
      <formula>IF(RIGHT(TEXT(Y202,"0.#"),1)=".",FALSE,TRUE)</formula>
    </cfRule>
    <cfRule type="expression" dxfId="228" priority="200">
      <formula>IF(RIGHT(TEXT(Y202,"0.#"),1)=".",TRUE,FALSE)</formula>
    </cfRule>
  </conditionalFormatting>
  <conditionalFormatting sqref="AL235:AO264">
    <cfRule type="expression" dxfId="227" priority="195">
      <formula>IF(AND(AL235&gt;=0, RIGHT(TEXT(AL235,"0.#"),1)&lt;&gt;"."),TRUE,FALSE)</formula>
    </cfRule>
    <cfRule type="expression" dxfId="226" priority="196">
      <formula>IF(AND(AL235&gt;=0, RIGHT(TEXT(AL235,"0.#"),1)="."),TRUE,FALSE)</formula>
    </cfRule>
    <cfRule type="expression" dxfId="225" priority="197">
      <formula>IF(AND(AL235&lt;0, RIGHT(TEXT(AL235,"0.#"),1)&lt;&gt;"."),TRUE,FALSE)</formula>
    </cfRule>
    <cfRule type="expression" dxfId="224" priority="198">
      <formula>IF(AND(AL235&lt;0, RIGHT(TEXT(AL235,"0.#"),1)="."),TRUE,FALSE)</formula>
    </cfRule>
  </conditionalFormatting>
  <conditionalFormatting sqref="Y235:Y264">
    <cfRule type="expression" dxfId="223" priority="193">
      <formula>IF(RIGHT(TEXT(Y235,"0.#"),1)=".",FALSE,TRUE)</formula>
    </cfRule>
    <cfRule type="expression" dxfId="222" priority="194">
      <formula>IF(RIGHT(TEXT(Y235,"0.#"),1)=".",TRUE,FALSE)</formula>
    </cfRule>
  </conditionalFormatting>
  <conditionalFormatting sqref="AL268:AO297">
    <cfRule type="expression" dxfId="221" priority="189">
      <formula>IF(AND(AL268&gt;=0, RIGHT(TEXT(AL268,"0.#"),1)&lt;&gt;"."),TRUE,FALSE)</formula>
    </cfRule>
    <cfRule type="expression" dxfId="220" priority="190">
      <formula>IF(AND(AL268&gt;=0, RIGHT(TEXT(AL268,"0.#"),1)="."),TRUE,FALSE)</formula>
    </cfRule>
    <cfRule type="expression" dxfId="219" priority="191">
      <formula>IF(AND(AL268&lt;0, RIGHT(TEXT(AL268,"0.#"),1)&lt;&gt;"."),TRUE,FALSE)</formula>
    </cfRule>
    <cfRule type="expression" dxfId="218" priority="192">
      <formula>IF(AND(AL268&lt;0, RIGHT(TEXT(AL268,"0.#"),1)="."),TRUE,FALSE)</formula>
    </cfRule>
  </conditionalFormatting>
  <conditionalFormatting sqref="Y268:Y297">
    <cfRule type="expression" dxfId="217" priority="187">
      <formula>IF(RIGHT(TEXT(Y268,"0.#"),1)=".",FALSE,TRUE)</formula>
    </cfRule>
    <cfRule type="expression" dxfId="216" priority="188">
      <formula>IF(RIGHT(TEXT(Y268,"0.#"),1)=".",TRUE,FALSE)</formula>
    </cfRule>
  </conditionalFormatting>
  <conditionalFormatting sqref="AL301:AO330">
    <cfRule type="expression" dxfId="215" priority="183">
      <formula>IF(AND(AL301&gt;=0, RIGHT(TEXT(AL301,"0.#"),1)&lt;&gt;"."),TRUE,FALSE)</formula>
    </cfRule>
    <cfRule type="expression" dxfId="214" priority="184">
      <formula>IF(AND(AL301&gt;=0, RIGHT(TEXT(AL301,"0.#"),1)="."),TRUE,FALSE)</formula>
    </cfRule>
    <cfRule type="expression" dxfId="213" priority="185">
      <formula>IF(AND(AL301&lt;0, RIGHT(TEXT(AL301,"0.#"),1)&lt;&gt;"."),TRUE,FALSE)</formula>
    </cfRule>
    <cfRule type="expression" dxfId="212" priority="186">
      <formula>IF(AND(AL301&lt;0, RIGHT(TEXT(AL301,"0.#"),1)="."),TRUE,FALSE)</formula>
    </cfRule>
  </conditionalFormatting>
  <conditionalFormatting sqref="Y301:Y330">
    <cfRule type="expression" dxfId="211" priority="181">
      <formula>IF(RIGHT(TEXT(Y301,"0.#"),1)=".",FALSE,TRUE)</formula>
    </cfRule>
    <cfRule type="expression" dxfId="210" priority="182">
      <formula>IF(RIGHT(TEXT(Y301,"0.#"),1)=".",TRUE,FALSE)</formula>
    </cfRule>
  </conditionalFormatting>
  <conditionalFormatting sqref="AL334:AO363">
    <cfRule type="expression" dxfId="209" priority="177">
      <formula>IF(AND(AL334&gt;=0, RIGHT(TEXT(AL334,"0.#"),1)&lt;&gt;"."),TRUE,FALSE)</formula>
    </cfRule>
    <cfRule type="expression" dxfId="208" priority="178">
      <formula>IF(AND(AL334&gt;=0, RIGHT(TEXT(AL334,"0.#"),1)="."),TRUE,FALSE)</formula>
    </cfRule>
    <cfRule type="expression" dxfId="207" priority="179">
      <formula>IF(AND(AL334&lt;0, RIGHT(TEXT(AL334,"0.#"),1)&lt;&gt;"."),TRUE,FALSE)</formula>
    </cfRule>
    <cfRule type="expression" dxfId="206" priority="180">
      <formula>IF(AND(AL334&lt;0, RIGHT(TEXT(AL334,"0.#"),1)="."),TRUE,FALSE)</formula>
    </cfRule>
  </conditionalFormatting>
  <conditionalFormatting sqref="Y334:Y363">
    <cfRule type="expression" dxfId="205" priority="175">
      <formula>IF(RIGHT(TEXT(Y334,"0.#"),1)=".",FALSE,TRUE)</formula>
    </cfRule>
    <cfRule type="expression" dxfId="204" priority="176">
      <formula>IF(RIGHT(TEXT(Y334,"0.#"),1)=".",TRUE,FALSE)</formula>
    </cfRule>
  </conditionalFormatting>
  <conditionalFormatting sqref="AL367:AO396">
    <cfRule type="expression" dxfId="203" priority="171">
      <formula>IF(AND(AL367&gt;=0, RIGHT(TEXT(AL367,"0.#"),1)&lt;&gt;"."),TRUE,FALSE)</formula>
    </cfRule>
    <cfRule type="expression" dxfId="202" priority="172">
      <formula>IF(AND(AL367&gt;=0, RIGHT(TEXT(AL367,"0.#"),1)="."),TRUE,FALSE)</formula>
    </cfRule>
    <cfRule type="expression" dxfId="201" priority="173">
      <formula>IF(AND(AL367&lt;0, RIGHT(TEXT(AL367,"0.#"),1)&lt;&gt;"."),TRUE,FALSE)</formula>
    </cfRule>
    <cfRule type="expression" dxfId="200" priority="174">
      <formula>IF(AND(AL367&lt;0, RIGHT(TEXT(AL367,"0.#"),1)="."),TRUE,FALSE)</formula>
    </cfRule>
  </conditionalFormatting>
  <conditionalFormatting sqref="Y367:Y396">
    <cfRule type="expression" dxfId="199" priority="169">
      <formula>IF(RIGHT(TEXT(Y367,"0.#"),1)=".",FALSE,TRUE)</formula>
    </cfRule>
    <cfRule type="expression" dxfId="198" priority="170">
      <formula>IF(RIGHT(TEXT(Y367,"0.#"),1)=".",TRUE,FALSE)</formula>
    </cfRule>
  </conditionalFormatting>
  <conditionalFormatting sqref="AL400:AO429">
    <cfRule type="expression" dxfId="197" priority="165">
      <formula>IF(AND(AL400&gt;=0, RIGHT(TEXT(AL400,"0.#"),1)&lt;&gt;"."),TRUE,FALSE)</formula>
    </cfRule>
    <cfRule type="expression" dxfId="196" priority="166">
      <formula>IF(AND(AL400&gt;=0, RIGHT(TEXT(AL400,"0.#"),1)="."),TRUE,FALSE)</formula>
    </cfRule>
    <cfRule type="expression" dxfId="195" priority="167">
      <formula>IF(AND(AL400&lt;0, RIGHT(TEXT(AL400,"0.#"),1)&lt;&gt;"."),TRUE,FALSE)</formula>
    </cfRule>
    <cfRule type="expression" dxfId="194" priority="168">
      <formula>IF(AND(AL400&lt;0, RIGHT(TEXT(AL400,"0.#"),1)="."),TRUE,FALSE)</formula>
    </cfRule>
  </conditionalFormatting>
  <conditionalFormatting sqref="Y400:Y429">
    <cfRule type="expression" dxfId="193" priority="163">
      <formula>IF(RIGHT(TEXT(Y400,"0.#"),1)=".",FALSE,TRUE)</formula>
    </cfRule>
    <cfRule type="expression" dxfId="192" priority="164">
      <formula>IF(RIGHT(TEXT(Y400,"0.#"),1)=".",TRUE,FALSE)</formula>
    </cfRule>
  </conditionalFormatting>
  <conditionalFormatting sqref="AL433:AO462">
    <cfRule type="expression" dxfId="191" priority="159">
      <formula>IF(AND(AL433&gt;=0, RIGHT(TEXT(AL433,"0.#"),1)&lt;&gt;"."),TRUE,FALSE)</formula>
    </cfRule>
    <cfRule type="expression" dxfId="190" priority="160">
      <formula>IF(AND(AL433&gt;=0, RIGHT(TEXT(AL433,"0.#"),1)="."),TRUE,FALSE)</formula>
    </cfRule>
    <cfRule type="expression" dxfId="189" priority="161">
      <formula>IF(AND(AL433&lt;0, RIGHT(TEXT(AL433,"0.#"),1)&lt;&gt;"."),TRUE,FALSE)</formula>
    </cfRule>
    <cfRule type="expression" dxfId="188" priority="162">
      <formula>IF(AND(AL433&lt;0, RIGHT(TEXT(AL433,"0.#"),1)="."),TRUE,FALSE)</formula>
    </cfRule>
  </conditionalFormatting>
  <conditionalFormatting sqref="Y433:Y462">
    <cfRule type="expression" dxfId="187" priority="157">
      <formula>IF(RIGHT(TEXT(Y433,"0.#"),1)=".",FALSE,TRUE)</formula>
    </cfRule>
    <cfRule type="expression" dxfId="186" priority="158">
      <formula>IF(RIGHT(TEXT(Y433,"0.#"),1)=".",TRUE,FALSE)</formula>
    </cfRule>
  </conditionalFormatting>
  <conditionalFormatting sqref="AL466:AO495">
    <cfRule type="expression" dxfId="185" priority="153">
      <formula>IF(AND(AL466&gt;=0, RIGHT(TEXT(AL466,"0.#"),1)&lt;&gt;"."),TRUE,FALSE)</formula>
    </cfRule>
    <cfRule type="expression" dxfId="184" priority="154">
      <formula>IF(AND(AL466&gt;=0, RIGHT(TEXT(AL466,"0.#"),1)="."),TRUE,FALSE)</formula>
    </cfRule>
    <cfRule type="expression" dxfId="183" priority="155">
      <formula>IF(AND(AL466&lt;0, RIGHT(TEXT(AL466,"0.#"),1)&lt;&gt;"."),TRUE,FALSE)</formula>
    </cfRule>
    <cfRule type="expression" dxfId="182" priority="156">
      <formula>IF(AND(AL466&lt;0, RIGHT(TEXT(AL466,"0.#"),1)="."),TRUE,FALSE)</formula>
    </cfRule>
  </conditionalFormatting>
  <conditionalFormatting sqref="Y466:Y495">
    <cfRule type="expression" dxfId="181" priority="151">
      <formula>IF(RIGHT(TEXT(Y466,"0.#"),1)=".",FALSE,TRUE)</formula>
    </cfRule>
    <cfRule type="expression" dxfId="180" priority="152">
      <formula>IF(RIGHT(TEXT(Y466,"0.#"),1)=".",TRUE,FALSE)</formula>
    </cfRule>
  </conditionalFormatting>
  <conditionalFormatting sqref="AL499:AO528">
    <cfRule type="expression" dxfId="179" priority="147">
      <formula>IF(AND(AL499&gt;=0, RIGHT(TEXT(AL499,"0.#"),1)&lt;&gt;"."),TRUE,FALSE)</formula>
    </cfRule>
    <cfRule type="expression" dxfId="178" priority="148">
      <formula>IF(AND(AL499&gt;=0, RIGHT(TEXT(AL499,"0.#"),1)="."),TRUE,FALSE)</formula>
    </cfRule>
    <cfRule type="expression" dxfId="177" priority="149">
      <formula>IF(AND(AL499&lt;0, RIGHT(TEXT(AL499,"0.#"),1)&lt;&gt;"."),TRUE,FALSE)</formula>
    </cfRule>
    <cfRule type="expression" dxfId="176" priority="150">
      <formula>IF(AND(AL499&lt;0, RIGHT(TEXT(AL499,"0.#"),1)="."),TRUE,FALSE)</formula>
    </cfRule>
  </conditionalFormatting>
  <conditionalFormatting sqref="Y499:Y528">
    <cfRule type="expression" dxfId="175" priority="145">
      <formula>IF(RIGHT(TEXT(Y499,"0.#"),1)=".",FALSE,TRUE)</formula>
    </cfRule>
    <cfRule type="expression" dxfId="174" priority="146">
      <formula>IF(RIGHT(TEXT(Y499,"0.#"),1)=".",TRUE,FALSE)</formula>
    </cfRule>
  </conditionalFormatting>
  <conditionalFormatting sqref="AL532:AO561">
    <cfRule type="expression" dxfId="173" priority="141">
      <formula>IF(AND(AL532&gt;=0, RIGHT(TEXT(AL532,"0.#"),1)&lt;&gt;"."),TRUE,FALSE)</formula>
    </cfRule>
    <cfRule type="expression" dxfId="172" priority="142">
      <formula>IF(AND(AL532&gt;=0, RIGHT(TEXT(AL532,"0.#"),1)="."),TRUE,FALSE)</formula>
    </cfRule>
    <cfRule type="expression" dxfId="171" priority="143">
      <formula>IF(AND(AL532&lt;0, RIGHT(TEXT(AL532,"0.#"),1)&lt;&gt;"."),TRUE,FALSE)</formula>
    </cfRule>
    <cfRule type="expression" dxfId="170" priority="144">
      <formula>IF(AND(AL532&lt;0, RIGHT(TEXT(AL532,"0.#"),1)="."),TRUE,FALSE)</formula>
    </cfRule>
  </conditionalFormatting>
  <conditionalFormatting sqref="Y532:Y561">
    <cfRule type="expression" dxfId="169" priority="139">
      <formula>IF(RIGHT(TEXT(Y532,"0.#"),1)=".",FALSE,TRUE)</formula>
    </cfRule>
    <cfRule type="expression" dxfId="168" priority="140">
      <formula>IF(RIGHT(TEXT(Y532,"0.#"),1)=".",TRUE,FALSE)</formula>
    </cfRule>
  </conditionalFormatting>
  <conditionalFormatting sqref="AL565:AO594">
    <cfRule type="expression" dxfId="167" priority="135">
      <formula>IF(AND(AL565&gt;=0, RIGHT(TEXT(AL565,"0.#"),1)&lt;&gt;"."),TRUE,FALSE)</formula>
    </cfRule>
    <cfRule type="expression" dxfId="166" priority="136">
      <formula>IF(AND(AL565&gt;=0, RIGHT(TEXT(AL565,"0.#"),1)="."),TRUE,FALSE)</formula>
    </cfRule>
    <cfRule type="expression" dxfId="165" priority="137">
      <formula>IF(AND(AL565&lt;0, RIGHT(TEXT(AL565,"0.#"),1)&lt;&gt;"."),TRUE,FALSE)</formula>
    </cfRule>
    <cfRule type="expression" dxfId="164" priority="138">
      <formula>IF(AND(AL565&lt;0, RIGHT(TEXT(AL565,"0.#"),1)="."),TRUE,FALSE)</formula>
    </cfRule>
  </conditionalFormatting>
  <conditionalFormatting sqref="Y565:Y594">
    <cfRule type="expression" dxfId="163" priority="133">
      <formula>IF(RIGHT(TEXT(Y565,"0.#"),1)=".",FALSE,TRUE)</formula>
    </cfRule>
    <cfRule type="expression" dxfId="162" priority="134">
      <formula>IF(RIGHT(TEXT(Y565,"0.#"),1)=".",TRUE,FALSE)</formula>
    </cfRule>
  </conditionalFormatting>
  <conditionalFormatting sqref="AL598:AO627">
    <cfRule type="expression" dxfId="161" priority="129">
      <formula>IF(AND(AL598&gt;=0, RIGHT(TEXT(AL598,"0.#"),1)&lt;&gt;"."),TRUE,FALSE)</formula>
    </cfRule>
    <cfRule type="expression" dxfId="160" priority="130">
      <formula>IF(AND(AL598&gt;=0, RIGHT(TEXT(AL598,"0.#"),1)="."),TRUE,FALSE)</formula>
    </cfRule>
    <cfRule type="expression" dxfId="159" priority="131">
      <formula>IF(AND(AL598&lt;0, RIGHT(TEXT(AL598,"0.#"),1)&lt;&gt;"."),TRUE,FALSE)</formula>
    </cfRule>
    <cfRule type="expression" dxfId="158" priority="132">
      <formula>IF(AND(AL598&lt;0, RIGHT(TEXT(AL598,"0.#"),1)="."),TRUE,FALSE)</formula>
    </cfRule>
  </conditionalFormatting>
  <conditionalFormatting sqref="Y598:Y627">
    <cfRule type="expression" dxfId="157" priority="127">
      <formula>IF(RIGHT(TEXT(Y598,"0.#"),1)=".",FALSE,TRUE)</formula>
    </cfRule>
    <cfRule type="expression" dxfId="156" priority="128">
      <formula>IF(RIGHT(TEXT(Y598,"0.#"),1)=".",TRUE,FALSE)</formula>
    </cfRule>
  </conditionalFormatting>
  <conditionalFormatting sqref="AL631:AO660">
    <cfRule type="expression" dxfId="155" priority="123">
      <formula>IF(AND(AL631&gt;=0, RIGHT(TEXT(AL631,"0.#"),1)&lt;&gt;"."),TRUE,FALSE)</formula>
    </cfRule>
    <cfRule type="expression" dxfId="154" priority="124">
      <formula>IF(AND(AL631&gt;=0, RIGHT(TEXT(AL631,"0.#"),1)="."),TRUE,FALSE)</formula>
    </cfRule>
    <cfRule type="expression" dxfId="153" priority="125">
      <formula>IF(AND(AL631&lt;0, RIGHT(TEXT(AL631,"0.#"),1)&lt;&gt;"."),TRUE,FALSE)</formula>
    </cfRule>
    <cfRule type="expression" dxfId="152" priority="126">
      <formula>IF(AND(AL631&lt;0, RIGHT(TEXT(AL631,"0.#"),1)="."),TRUE,FALSE)</formula>
    </cfRule>
  </conditionalFormatting>
  <conditionalFormatting sqref="Y631:Y660">
    <cfRule type="expression" dxfId="151" priority="121">
      <formula>IF(RIGHT(TEXT(Y631,"0.#"),1)=".",FALSE,TRUE)</formula>
    </cfRule>
    <cfRule type="expression" dxfId="150" priority="122">
      <formula>IF(RIGHT(TEXT(Y631,"0.#"),1)=".",TRUE,FALSE)</formula>
    </cfRule>
  </conditionalFormatting>
  <conditionalFormatting sqref="AL664:AO693">
    <cfRule type="expression" dxfId="149" priority="117">
      <formula>IF(AND(AL664&gt;=0, RIGHT(TEXT(AL664,"0.#"),1)&lt;&gt;"."),TRUE,FALSE)</formula>
    </cfRule>
    <cfRule type="expression" dxfId="148" priority="118">
      <formula>IF(AND(AL664&gt;=0, RIGHT(TEXT(AL664,"0.#"),1)="."),TRUE,FALSE)</formula>
    </cfRule>
    <cfRule type="expression" dxfId="147" priority="119">
      <formula>IF(AND(AL664&lt;0, RIGHT(TEXT(AL664,"0.#"),1)&lt;&gt;"."),TRUE,FALSE)</formula>
    </cfRule>
    <cfRule type="expression" dxfId="146" priority="120">
      <formula>IF(AND(AL664&lt;0, RIGHT(TEXT(AL664,"0.#"),1)="."),TRUE,FALSE)</formula>
    </cfRule>
  </conditionalFormatting>
  <conditionalFormatting sqref="Y664:Y693">
    <cfRule type="expression" dxfId="145" priority="115">
      <formula>IF(RIGHT(TEXT(Y664,"0.#"),1)=".",FALSE,TRUE)</formula>
    </cfRule>
    <cfRule type="expression" dxfId="144" priority="116">
      <formula>IF(RIGHT(TEXT(Y664,"0.#"),1)=".",TRUE,FALSE)</formula>
    </cfRule>
  </conditionalFormatting>
  <conditionalFormatting sqref="AL697:AO726">
    <cfRule type="expression" dxfId="143" priority="111">
      <formula>IF(AND(AL697&gt;=0, RIGHT(TEXT(AL697,"0.#"),1)&lt;&gt;"."),TRUE,FALSE)</formula>
    </cfRule>
    <cfRule type="expression" dxfId="142" priority="112">
      <formula>IF(AND(AL697&gt;=0, RIGHT(TEXT(AL697,"0.#"),1)="."),TRUE,FALSE)</formula>
    </cfRule>
    <cfRule type="expression" dxfId="141" priority="113">
      <formula>IF(AND(AL697&lt;0, RIGHT(TEXT(AL697,"0.#"),1)&lt;&gt;"."),TRUE,FALSE)</formula>
    </cfRule>
    <cfRule type="expression" dxfId="140" priority="114">
      <formula>IF(AND(AL697&lt;0, RIGHT(TEXT(AL697,"0.#"),1)="."),TRUE,FALSE)</formula>
    </cfRule>
  </conditionalFormatting>
  <conditionalFormatting sqref="Y697:Y726">
    <cfRule type="expression" dxfId="139" priority="109">
      <formula>IF(RIGHT(TEXT(Y697,"0.#"),1)=".",FALSE,TRUE)</formula>
    </cfRule>
    <cfRule type="expression" dxfId="138" priority="110">
      <formula>IF(RIGHT(TEXT(Y697,"0.#"),1)=".",TRUE,FALSE)</formula>
    </cfRule>
  </conditionalFormatting>
  <conditionalFormatting sqref="AL730:AO759">
    <cfRule type="expression" dxfId="137" priority="105">
      <formula>IF(AND(AL730&gt;=0, RIGHT(TEXT(AL730,"0.#"),1)&lt;&gt;"."),TRUE,FALSE)</formula>
    </cfRule>
    <cfRule type="expression" dxfId="136" priority="106">
      <formula>IF(AND(AL730&gt;=0, RIGHT(TEXT(AL730,"0.#"),1)="."),TRUE,FALSE)</formula>
    </cfRule>
    <cfRule type="expression" dxfId="135" priority="107">
      <formula>IF(AND(AL730&lt;0, RIGHT(TEXT(AL730,"0.#"),1)&lt;&gt;"."),TRUE,FALSE)</formula>
    </cfRule>
    <cfRule type="expression" dxfId="134" priority="108">
      <formula>IF(AND(AL730&lt;0, RIGHT(TEXT(AL730,"0.#"),1)="."),TRUE,FALSE)</formula>
    </cfRule>
  </conditionalFormatting>
  <conditionalFormatting sqref="Y730:Y759">
    <cfRule type="expression" dxfId="133" priority="103">
      <formula>IF(RIGHT(TEXT(Y730,"0.#"),1)=".",FALSE,TRUE)</formula>
    </cfRule>
    <cfRule type="expression" dxfId="132" priority="104">
      <formula>IF(RIGHT(TEXT(Y730,"0.#"),1)=".",TRUE,FALSE)</formula>
    </cfRule>
  </conditionalFormatting>
  <conditionalFormatting sqref="AL763:AO792">
    <cfRule type="expression" dxfId="131" priority="99">
      <formula>IF(AND(AL763&gt;=0, RIGHT(TEXT(AL763,"0.#"),1)&lt;&gt;"."),TRUE,FALSE)</formula>
    </cfRule>
    <cfRule type="expression" dxfId="130" priority="100">
      <formula>IF(AND(AL763&gt;=0, RIGHT(TEXT(AL763,"0.#"),1)="."),TRUE,FALSE)</formula>
    </cfRule>
    <cfRule type="expression" dxfId="129" priority="101">
      <formula>IF(AND(AL763&lt;0, RIGHT(TEXT(AL763,"0.#"),1)&lt;&gt;"."),TRUE,FALSE)</formula>
    </cfRule>
    <cfRule type="expression" dxfId="128" priority="102">
      <formula>IF(AND(AL763&lt;0, RIGHT(TEXT(AL763,"0.#"),1)="."),TRUE,FALSE)</formula>
    </cfRule>
  </conditionalFormatting>
  <conditionalFormatting sqref="Y763:Y792">
    <cfRule type="expression" dxfId="127" priority="97">
      <formula>IF(RIGHT(TEXT(Y763,"0.#"),1)=".",FALSE,TRUE)</formula>
    </cfRule>
    <cfRule type="expression" dxfId="126" priority="98">
      <formula>IF(RIGHT(TEXT(Y763,"0.#"),1)=".",TRUE,FALSE)</formula>
    </cfRule>
  </conditionalFormatting>
  <conditionalFormatting sqref="AL796:AO825">
    <cfRule type="expression" dxfId="125" priority="93">
      <formula>IF(AND(AL796&gt;=0, RIGHT(TEXT(AL796,"0.#"),1)&lt;&gt;"."),TRUE,FALSE)</formula>
    </cfRule>
    <cfRule type="expression" dxfId="124" priority="94">
      <formula>IF(AND(AL796&gt;=0, RIGHT(TEXT(AL796,"0.#"),1)="."),TRUE,FALSE)</formula>
    </cfRule>
    <cfRule type="expression" dxfId="123" priority="95">
      <formula>IF(AND(AL796&lt;0, RIGHT(TEXT(AL796,"0.#"),1)&lt;&gt;"."),TRUE,FALSE)</formula>
    </cfRule>
    <cfRule type="expression" dxfId="122" priority="96">
      <formula>IF(AND(AL796&lt;0, RIGHT(TEXT(AL796,"0.#"),1)="."),TRUE,FALSE)</formula>
    </cfRule>
  </conditionalFormatting>
  <conditionalFormatting sqref="Y796:Y825">
    <cfRule type="expression" dxfId="121" priority="91">
      <formula>IF(RIGHT(TEXT(Y796,"0.#"),1)=".",FALSE,TRUE)</formula>
    </cfRule>
    <cfRule type="expression" dxfId="120" priority="92">
      <formula>IF(RIGHT(TEXT(Y796,"0.#"),1)=".",TRUE,FALSE)</formula>
    </cfRule>
  </conditionalFormatting>
  <conditionalFormatting sqref="AL829:AO858">
    <cfRule type="expression" dxfId="119" priority="87">
      <formula>IF(AND(AL829&gt;=0, RIGHT(TEXT(AL829,"0.#"),1)&lt;&gt;"."),TRUE,FALSE)</formula>
    </cfRule>
    <cfRule type="expression" dxfId="118" priority="88">
      <formula>IF(AND(AL829&gt;=0, RIGHT(TEXT(AL829,"0.#"),1)="."),TRUE,FALSE)</formula>
    </cfRule>
    <cfRule type="expression" dxfId="117" priority="89">
      <formula>IF(AND(AL829&lt;0, RIGHT(TEXT(AL829,"0.#"),1)&lt;&gt;"."),TRUE,FALSE)</formula>
    </cfRule>
    <cfRule type="expression" dxfId="116" priority="90">
      <formula>IF(AND(AL829&lt;0, RIGHT(TEXT(AL829,"0.#"),1)="."),TRUE,FALSE)</formula>
    </cfRule>
  </conditionalFormatting>
  <conditionalFormatting sqref="Y829:Y858">
    <cfRule type="expression" dxfId="115" priority="85">
      <formula>IF(RIGHT(TEXT(Y829,"0.#"),1)=".",FALSE,TRUE)</formula>
    </cfRule>
    <cfRule type="expression" dxfId="114" priority="86">
      <formula>IF(RIGHT(TEXT(Y829,"0.#"),1)=".",TRUE,FALSE)</formula>
    </cfRule>
  </conditionalFormatting>
  <conditionalFormatting sqref="AL862:AO891">
    <cfRule type="expression" dxfId="113" priority="81">
      <formula>IF(AND(AL862&gt;=0, RIGHT(TEXT(AL862,"0.#"),1)&lt;&gt;"."),TRUE,FALSE)</formula>
    </cfRule>
    <cfRule type="expression" dxfId="112" priority="82">
      <formula>IF(AND(AL862&gt;=0, RIGHT(TEXT(AL862,"0.#"),1)="."),TRUE,FALSE)</formula>
    </cfRule>
    <cfRule type="expression" dxfId="111" priority="83">
      <formula>IF(AND(AL862&lt;0, RIGHT(TEXT(AL862,"0.#"),1)&lt;&gt;"."),TRUE,FALSE)</formula>
    </cfRule>
    <cfRule type="expression" dxfId="110" priority="84">
      <formula>IF(AND(AL862&lt;0, RIGHT(TEXT(AL862,"0.#"),1)="."),TRUE,FALSE)</formula>
    </cfRule>
  </conditionalFormatting>
  <conditionalFormatting sqref="Y862:Y891">
    <cfRule type="expression" dxfId="109" priority="79">
      <formula>IF(RIGHT(TEXT(Y862,"0.#"),1)=".",FALSE,TRUE)</formula>
    </cfRule>
    <cfRule type="expression" dxfId="108" priority="80">
      <formula>IF(RIGHT(TEXT(Y862,"0.#"),1)=".",TRUE,FALSE)</formula>
    </cfRule>
  </conditionalFormatting>
  <conditionalFormatting sqref="AL895:AO924">
    <cfRule type="expression" dxfId="107" priority="75">
      <formula>IF(AND(AL895&gt;=0, RIGHT(TEXT(AL895,"0.#"),1)&lt;&gt;"."),TRUE,FALSE)</formula>
    </cfRule>
    <cfRule type="expression" dxfId="106" priority="76">
      <formula>IF(AND(AL895&gt;=0, RIGHT(TEXT(AL895,"0.#"),1)="."),TRUE,FALSE)</formula>
    </cfRule>
    <cfRule type="expression" dxfId="105" priority="77">
      <formula>IF(AND(AL895&lt;0, RIGHT(TEXT(AL895,"0.#"),1)&lt;&gt;"."),TRUE,FALSE)</formula>
    </cfRule>
    <cfRule type="expression" dxfId="104" priority="78">
      <formula>IF(AND(AL895&lt;0, RIGHT(TEXT(AL895,"0.#"),1)="."),TRUE,FALSE)</formula>
    </cfRule>
  </conditionalFormatting>
  <conditionalFormatting sqref="Y895:Y924">
    <cfRule type="expression" dxfId="103" priority="73">
      <formula>IF(RIGHT(TEXT(Y895,"0.#"),1)=".",FALSE,TRUE)</formula>
    </cfRule>
    <cfRule type="expression" dxfId="102" priority="74">
      <formula>IF(RIGHT(TEXT(Y895,"0.#"),1)=".",TRUE,FALSE)</formula>
    </cfRule>
  </conditionalFormatting>
  <conditionalFormatting sqref="AL928:AO957">
    <cfRule type="expression" dxfId="101" priority="69">
      <formula>IF(AND(AL928&gt;=0, RIGHT(TEXT(AL928,"0.#"),1)&lt;&gt;"."),TRUE,FALSE)</formula>
    </cfRule>
    <cfRule type="expression" dxfId="100" priority="70">
      <formula>IF(AND(AL928&gt;=0, RIGHT(TEXT(AL928,"0.#"),1)="."),TRUE,FALSE)</formula>
    </cfRule>
    <cfRule type="expression" dxfId="99" priority="71">
      <formula>IF(AND(AL928&lt;0, RIGHT(TEXT(AL928,"0.#"),1)&lt;&gt;"."),TRUE,FALSE)</formula>
    </cfRule>
    <cfRule type="expression" dxfId="98" priority="72">
      <formula>IF(AND(AL928&lt;0, RIGHT(TEXT(AL928,"0.#"),1)="."),TRUE,FALSE)</formula>
    </cfRule>
  </conditionalFormatting>
  <conditionalFormatting sqref="Y928:Y957">
    <cfRule type="expression" dxfId="97" priority="67">
      <formula>IF(RIGHT(TEXT(Y928,"0.#"),1)=".",FALSE,TRUE)</formula>
    </cfRule>
    <cfRule type="expression" dxfId="96" priority="68">
      <formula>IF(RIGHT(TEXT(Y928,"0.#"),1)=".",TRUE,FALSE)</formula>
    </cfRule>
  </conditionalFormatting>
  <conditionalFormatting sqref="AL961:AO990">
    <cfRule type="expression" dxfId="95" priority="63">
      <formula>IF(AND(AL961&gt;=0, RIGHT(TEXT(AL961,"0.#"),1)&lt;&gt;"."),TRUE,FALSE)</formula>
    </cfRule>
    <cfRule type="expression" dxfId="94" priority="64">
      <formula>IF(AND(AL961&gt;=0, RIGHT(TEXT(AL961,"0.#"),1)="."),TRUE,FALSE)</formula>
    </cfRule>
    <cfRule type="expression" dxfId="93" priority="65">
      <formula>IF(AND(AL961&lt;0, RIGHT(TEXT(AL961,"0.#"),1)&lt;&gt;"."),TRUE,FALSE)</formula>
    </cfRule>
    <cfRule type="expression" dxfId="92" priority="66">
      <formula>IF(AND(AL961&lt;0, RIGHT(TEXT(AL961,"0.#"),1)="."),TRUE,FALSE)</formula>
    </cfRule>
  </conditionalFormatting>
  <conditionalFormatting sqref="Y961:Y990">
    <cfRule type="expression" dxfId="91" priority="61">
      <formula>IF(RIGHT(TEXT(Y961,"0.#"),1)=".",FALSE,TRUE)</formula>
    </cfRule>
    <cfRule type="expression" dxfId="90" priority="62">
      <formula>IF(RIGHT(TEXT(Y961,"0.#"),1)=".",TRUE,FALSE)</formula>
    </cfRule>
  </conditionalFormatting>
  <conditionalFormatting sqref="AL994:AO1023">
    <cfRule type="expression" dxfId="89" priority="57">
      <formula>IF(AND(AL994&gt;=0, RIGHT(TEXT(AL994,"0.#"),1)&lt;&gt;"."),TRUE,FALSE)</formula>
    </cfRule>
    <cfRule type="expression" dxfId="88" priority="58">
      <formula>IF(AND(AL994&gt;=0, RIGHT(TEXT(AL994,"0.#"),1)="."),TRUE,FALSE)</formula>
    </cfRule>
    <cfRule type="expression" dxfId="87" priority="59">
      <formula>IF(AND(AL994&lt;0, RIGHT(TEXT(AL994,"0.#"),1)&lt;&gt;"."),TRUE,FALSE)</formula>
    </cfRule>
    <cfRule type="expression" dxfId="86" priority="60">
      <formula>IF(AND(AL994&lt;0, RIGHT(TEXT(AL994,"0.#"),1)="."),TRUE,FALSE)</formula>
    </cfRule>
  </conditionalFormatting>
  <conditionalFormatting sqref="Y994:Y1023">
    <cfRule type="expression" dxfId="85" priority="55">
      <formula>IF(RIGHT(TEXT(Y994,"0.#"),1)=".",FALSE,TRUE)</formula>
    </cfRule>
    <cfRule type="expression" dxfId="84" priority="56">
      <formula>IF(RIGHT(TEXT(Y994,"0.#"),1)=".",TRUE,FALSE)</formula>
    </cfRule>
  </conditionalFormatting>
  <conditionalFormatting sqref="AL1027:AO1056">
    <cfRule type="expression" dxfId="83" priority="51">
      <formula>IF(AND(AL1027&gt;=0, RIGHT(TEXT(AL1027,"0.#"),1)&lt;&gt;"."),TRUE,FALSE)</formula>
    </cfRule>
    <cfRule type="expression" dxfId="82" priority="52">
      <formula>IF(AND(AL1027&gt;=0, RIGHT(TEXT(AL1027,"0.#"),1)="."),TRUE,FALSE)</formula>
    </cfRule>
    <cfRule type="expression" dxfId="81" priority="53">
      <formula>IF(AND(AL1027&lt;0, RIGHT(TEXT(AL1027,"0.#"),1)&lt;&gt;"."),TRUE,FALSE)</formula>
    </cfRule>
    <cfRule type="expression" dxfId="80" priority="54">
      <formula>IF(AND(AL1027&lt;0, RIGHT(TEXT(AL1027,"0.#"),1)="."),TRUE,FALSE)</formula>
    </cfRule>
  </conditionalFormatting>
  <conditionalFormatting sqref="Y1027:Y1056">
    <cfRule type="expression" dxfId="79" priority="49">
      <formula>IF(RIGHT(TEXT(Y1027,"0.#"),1)=".",FALSE,TRUE)</formula>
    </cfRule>
    <cfRule type="expression" dxfId="78" priority="50">
      <formula>IF(RIGHT(TEXT(Y1027,"0.#"),1)=".",TRUE,FALSE)</formula>
    </cfRule>
  </conditionalFormatting>
  <conditionalFormatting sqref="AL1060:AO1089">
    <cfRule type="expression" dxfId="77" priority="45">
      <formula>IF(AND(AL1060&gt;=0, RIGHT(TEXT(AL1060,"0.#"),1)&lt;&gt;"."),TRUE,FALSE)</formula>
    </cfRule>
    <cfRule type="expression" dxfId="76" priority="46">
      <formula>IF(AND(AL1060&gt;=0, RIGHT(TEXT(AL1060,"0.#"),1)="."),TRUE,FALSE)</formula>
    </cfRule>
    <cfRule type="expression" dxfId="75" priority="47">
      <formula>IF(AND(AL1060&lt;0, RIGHT(TEXT(AL1060,"0.#"),1)&lt;&gt;"."),TRUE,FALSE)</formula>
    </cfRule>
    <cfRule type="expression" dxfId="74" priority="48">
      <formula>IF(AND(AL1060&lt;0, RIGHT(TEXT(AL1060,"0.#"),1)="."),TRUE,FALSE)</formula>
    </cfRule>
  </conditionalFormatting>
  <conditionalFormatting sqref="Y1060:Y1089">
    <cfRule type="expression" dxfId="73" priority="43">
      <formula>IF(RIGHT(TEXT(Y1060,"0.#"),1)=".",FALSE,TRUE)</formula>
    </cfRule>
    <cfRule type="expression" dxfId="72" priority="44">
      <formula>IF(RIGHT(TEXT(Y1060,"0.#"),1)=".",TRUE,FALSE)</formula>
    </cfRule>
  </conditionalFormatting>
  <conditionalFormatting sqref="AL1093:AO1122">
    <cfRule type="expression" dxfId="71" priority="39">
      <formula>IF(AND(AL1093&gt;=0, RIGHT(TEXT(AL1093,"0.#"),1)&lt;&gt;"."),TRUE,FALSE)</formula>
    </cfRule>
    <cfRule type="expression" dxfId="70" priority="40">
      <formula>IF(AND(AL1093&gt;=0, RIGHT(TEXT(AL1093,"0.#"),1)="."),TRUE,FALSE)</formula>
    </cfRule>
    <cfRule type="expression" dxfId="69" priority="41">
      <formula>IF(AND(AL1093&lt;0, RIGHT(TEXT(AL1093,"0.#"),1)&lt;&gt;"."),TRUE,FALSE)</formula>
    </cfRule>
    <cfRule type="expression" dxfId="68" priority="42">
      <formula>IF(AND(AL1093&lt;0, RIGHT(TEXT(AL1093,"0.#"),1)="."),TRUE,FALSE)</formula>
    </cfRule>
  </conditionalFormatting>
  <conditionalFormatting sqref="Y1093:Y1122">
    <cfRule type="expression" dxfId="67" priority="37">
      <formula>IF(RIGHT(TEXT(Y1093,"0.#"),1)=".",FALSE,TRUE)</formula>
    </cfRule>
    <cfRule type="expression" dxfId="66" priority="38">
      <formula>IF(RIGHT(TEXT(Y1093,"0.#"),1)=".",TRUE,FALSE)</formula>
    </cfRule>
  </conditionalFormatting>
  <conditionalFormatting sqref="AL1126:AO1155">
    <cfRule type="expression" dxfId="65" priority="33">
      <formula>IF(AND(AL1126&gt;=0, RIGHT(TEXT(AL1126,"0.#"),1)&lt;&gt;"."),TRUE,FALSE)</formula>
    </cfRule>
    <cfRule type="expression" dxfId="64" priority="34">
      <formula>IF(AND(AL1126&gt;=0, RIGHT(TEXT(AL1126,"0.#"),1)="."),TRUE,FALSE)</formula>
    </cfRule>
    <cfRule type="expression" dxfId="63" priority="35">
      <formula>IF(AND(AL1126&lt;0, RIGHT(TEXT(AL1126,"0.#"),1)&lt;&gt;"."),TRUE,FALSE)</formula>
    </cfRule>
    <cfRule type="expression" dxfId="62" priority="36">
      <formula>IF(AND(AL1126&lt;0, RIGHT(TEXT(AL1126,"0.#"),1)="."),TRUE,FALSE)</formula>
    </cfRule>
  </conditionalFormatting>
  <conditionalFormatting sqref="Y1126:Y1155">
    <cfRule type="expression" dxfId="61" priority="31">
      <formula>IF(RIGHT(TEXT(Y1126,"0.#"),1)=".",FALSE,TRUE)</formula>
    </cfRule>
    <cfRule type="expression" dxfId="60" priority="32">
      <formula>IF(RIGHT(TEXT(Y1126,"0.#"),1)=".",TRUE,FALSE)</formula>
    </cfRule>
  </conditionalFormatting>
  <conditionalFormatting sqref="AL1159:AO1188">
    <cfRule type="expression" dxfId="59" priority="27">
      <formula>IF(AND(AL1159&gt;=0, RIGHT(TEXT(AL1159,"0.#"),1)&lt;&gt;"."),TRUE,FALSE)</formula>
    </cfRule>
    <cfRule type="expression" dxfId="58" priority="28">
      <formula>IF(AND(AL1159&gt;=0, RIGHT(TEXT(AL1159,"0.#"),1)="."),TRUE,FALSE)</formula>
    </cfRule>
    <cfRule type="expression" dxfId="57" priority="29">
      <formula>IF(AND(AL1159&lt;0, RIGHT(TEXT(AL1159,"0.#"),1)&lt;&gt;"."),TRUE,FALSE)</formula>
    </cfRule>
    <cfRule type="expression" dxfId="56" priority="30">
      <formula>IF(AND(AL1159&lt;0, RIGHT(TEXT(AL1159,"0.#"),1)="."),TRUE,FALSE)</formula>
    </cfRule>
  </conditionalFormatting>
  <conditionalFormatting sqref="Y1159:Y1188">
    <cfRule type="expression" dxfId="55" priority="25">
      <formula>IF(RIGHT(TEXT(Y1159,"0.#"),1)=".",FALSE,TRUE)</formula>
    </cfRule>
    <cfRule type="expression" dxfId="54" priority="26">
      <formula>IF(RIGHT(TEXT(Y1159,"0.#"),1)=".",TRUE,FALSE)</formula>
    </cfRule>
  </conditionalFormatting>
  <conditionalFormatting sqref="AL1192:AO1221">
    <cfRule type="expression" dxfId="53" priority="21">
      <formula>IF(AND(AL1192&gt;=0, RIGHT(TEXT(AL1192,"0.#"),1)&lt;&gt;"."),TRUE,FALSE)</formula>
    </cfRule>
    <cfRule type="expression" dxfId="52" priority="22">
      <formula>IF(AND(AL1192&gt;=0, RIGHT(TEXT(AL1192,"0.#"),1)="."),TRUE,FALSE)</formula>
    </cfRule>
    <cfRule type="expression" dxfId="51" priority="23">
      <formula>IF(AND(AL1192&lt;0, RIGHT(TEXT(AL1192,"0.#"),1)&lt;&gt;"."),TRUE,FALSE)</formula>
    </cfRule>
    <cfRule type="expression" dxfId="50" priority="24">
      <formula>IF(AND(AL1192&lt;0, RIGHT(TEXT(AL1192,"0.#"),1)="."),TRUE,FALSE)</formula>
    </cfRule>
  </conditionalFormatting>
  <conditionalFormatting sqref="Y1192:Y1221">
    <cfRule type="expression" dxfId="49" priority="19">
      <formula>IF(RIGHT(TEXT(Y1192,"0.#"),1)=".",FALSE,TRUE)</formula>
    </cfRule>
    <cfRule type="expression" dxfId="48" priority="20">
      <formula>IF(RIGHT(TEXT(Y1192,"0.#"),1)=".",TRUE,FALSE)</formula>
    </cfRule>
  </conditionalFormatting>
  <conditionalFormatting sqref="AL1225:AO1254">
    <cfRule type="expression" dxfId="47" priority="15">
      <formula>IF(AND(AL1225&gt;=0, RIGHT(TEXT(AL1225,"0.#"),1)&lt;&gt;"."),TRUE,FALSE)</formula>
    </cfRule>
    <cfRule type="expression" dxfId="46" priority="16">
      <formula>IF(AND(AL1225&gt;=0, RIGHT(TEXT(AL1225,"0.#"),1)="."),TRUE,FALSE)</formula>
    </cfRule>
    <cfRule type="expression" dxfId="45" priority="17">
      <formula>IF(AND(AL1225&lt;0, RIGHT(TEXT(AL1225,"0.#"),1)&lt;&gt;"."),TRUE,FALSE)</formula>
    </cfRule>
    <cfRule type="expression" dxfId="44" priority="18">
      <formula>IF(AND(AL1225&lt;0, RIGHT(TEXT(AL1225,"0.#"),1)="."),TRUE,FALSE)</formula>
    </cfRule>
  </conditionalFormatting>
  <conditionalFormatting sqref="Y1225:Y1254">
    <cfRule type="expression" dxfId="43" priority="13">
      <formula>IF(RIGHT(TEXT(Y1225,"0.#"),1)=".",FALSE,TRUE)</formula>
    </cfRule>
    <cfRule type="expression" dxfId="42" priority="14">
      <formula>IF(RIGHT(TEXT(Y1225,"0.#"),1)=".",TRUE,FALSE)</formula>
    </cfRule>
  </conditionalFormatting>
  <conditionalFormatting sqref="AL1258:AO1287">
    <cfRule type="expression" dxfId="41" priority="9">
      <formula>IF(AND(AL1258&gt;=0, RIGHT(TEXT(AL1258,"0.#"),1)&lt;&gt;"."),TRUE,FALSE)</formula>
    </cfRule>
    <cfRule type="expression" dxfId="40" priority="10">
      <formula>IF(AND(AL1258&gt;=0, RIGHT(TEXT(AL1258,"0.#"),1)="."),TRUE,FALSE)</formula>
    </cfRule>
    <cfRule type="expression" dxfId="39" priority="11">
      <formula>IF(AND(AL1258&lt;0, RIGHT(TEXT(AL1258,"0.#"),1)&lt;&gt;"."),TRUE,FALSE)</formula>
    </cfRule>
    <cfRule type="expression" dxfId="38" priority="12">
      <formula>IF(AND(AL1258&lt;0, RIGHT(TEXT(AL1258,"0.#"),1)="."),TRUE,FALSE)</formula>
    </cfRule>
  </conditionalFormatting>
  <conditionalFormatting sqref="Y1258:Y1287">
    <cfRule type="expression" dxfId="37" priority="7">
      <formula>IF(RIGHT(TEXT(Y1258,"0.#"),1)=".",FALSE,TRUE)</formula>
    </cfRule>
    <cfRule type="expression" dxfId="36" priority="8">
      <formula>IF(RIGHT(TEXT(Y1258,"0.#"),1)=".",TRUE,FALSE)</formula>
    </cfRule>
  </conditionalFormatting>
  <conditionalFormatting sqref="AL1291:AO1320">
    <cfRule type="expression" dxfId="35" priority="3">
      <formula>IF(AND(AL1291&gt;=0, RIGHT(TEXT(AL1291,"0.#"),1)&lt;&gt;"."),TRUE,FALSE)</formula>
    </cfRule>
    <cfRule type="expression" dxfId="34" priority="4">
      <formula>IF(AND(AL1291&gt;=0, RIGHT(TEXT(AL1291,"0.#"),1)="."),TRUE,FALSE)</formula>
    </cfRule>
    <cfRule type="expression" dxfId="33" priority="5">
      <formula>IF(AND(AL1291&lt;0, RIGHT(TEXT(AL1291,"0.#"),1)&lt;&gt;"."),TRUE,FALSE)</formula>
    </cfRule>
    <cfRule type="expression" dxfId="32" priority="6">
      <formula>IF(AND(AL1291&lt;0, RIGHT(TEXT(AL1291,"0.#"),1)="."),TRUE,FALSE)</formula>
    </cfRule>
  </conditionalFormatting>
  <conditionalFormatting sqref="Y1291:Y1320">
    <cfRule type="expression" dxfId="31" priority="1">
      <formula>IF(RIGHT(TEXT(Y1291,"0.#"),1)=".",FALSE,TRUE)</formula>
    </cfRule>
    <cfRule type="expression" dxfId="3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2017-08-29T04:20:16Z</cp:lastPrinted>
  <dcterms:created xsi:type="dcterms:W3CDTF">2012-03-13T00:50:25Z</dcterms:created>
  <dcterms:modified xsi:type="dcterms:W3CDTF">2017-08-29T04:22:28Z</dcterms:modified>
</cp:coreProperties>
</file>