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<sst xmlns="http://schemas.openxmlformats.org/spreadsheetml/2006/main" count="2926" uniqueCount="659">
  <si>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</si>
  <si>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</si>
  <si>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</si>
  <si>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</si>
  <si>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</si>
  <si>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</si>
  <si>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</si>
  <si>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</si>
  <si>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</si>
  <si>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</si>
  <si>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</si>
  <si>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</si>
  <si>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</si>
  <si>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</si>
  <si>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</si>
  <si>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</si>
  <si>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</si>
  <si>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</si>
  <si>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</si>
  <si>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</si>
  <si>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</si>
  <si>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</si>
  <si>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</si>
  <si>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</si>
  <si>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</si>
  <si>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</si>
  <si>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</si>
  <si>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</si>
  <si>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</si>
  <si>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</si>
  <si>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</si>
  <si>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</si>
  <si>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</si>
  <si>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</si>
  <si>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</si>
  <si>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</si>
  <si>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</si>
  <si>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</si>
  <si>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</si>
  <si>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</si>
  <si>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</si>
  <si>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</si>
  <si>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</si>
  <si>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</si>
  <si>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</si>
  <si>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</si>
  <si>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</si>
  <si>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</si>
  <si>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</si>
  <si>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</si>
  <si>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</si>
  <si>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</si>
  <si>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</si>
  <si>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</si>
  <si>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</si>
  <si>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</si>
  <si>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</si>
  <si>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</si>
  <si>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</si>
  <si>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</si>
  <si>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</si>
  <si>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</si>
  <si>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</si>
  <si>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</si>
  <si>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</si>
  <si>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</si>
  <si>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</si>
  <si>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</si>
  <si>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</si>
  <si>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</si>
  <si>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</si>
  <si>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</si>
  <si>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</si>
  <si>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</si>
  <si>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</si>
  <si>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</si>
  <si>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</si>
  <si>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</si>
  <si>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</si>
  <si>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</si>
  <si>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</si>
  <si>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</si>
  <si>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</si>
  <si>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</si>
  <si>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</si>
  <si>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</si>
  <si>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</si>
  <si>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</si>
  <si>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</si>
  <si>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</si>
  <si>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</si>
  <si>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</si>
  <si>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</si>
  <si>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</si>
  <si>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</si>
  <si>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</si>
  <si>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</si>
  <si>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</si>
  <si>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</si>
  <si>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</si>
  <si>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</si>
  <si>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</si>
  <si>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</si>
  <si>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</si>
  <si>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</si>
  <si>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</si>
  <si>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</si>
  <si>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</si>
  <si>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</si>
  <si>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</si>
  <si>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</si>
  <si>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</si>
  <si>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</si>
  <si>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</si>
  <si>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</si>
  <si>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</si>
  <si>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</si>
  <si>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</si>
  <si>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</si>
  <si>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</si>
  <si>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</si>
  <si>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</si>
  <si>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</si>
  <si>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</si>
  <si>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</si>
  <si>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</si>
  <si>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</si>
  <si>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</si>
  <si>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</si>
  <si>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</si>
  <si>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</si>
  <si>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</si>
  <si>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</si>
  <si>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</si>
  <si>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</si>
  <si>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</si>
  <si>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</si>
  <si>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</si>
  <si>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</si>
  <si>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</si>
  <si>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</si>
  <si>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</si>
  <si>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</si>
  <si>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</si>
  <si>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</si>
  <si>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</si>
  <si>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</si>
  <si>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</si>
  <si>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</si>
  <si>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</si>
  <si>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</si>
  <si>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</si>
  <si>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</si>
  <si>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</si>
  <si>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</si>
  <si>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</si>
  <si>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</si>
  <si>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</si>
  <si>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</si>
  <si>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</si>
  <si>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</si>
  <si>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</si>
  <si>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</si>
  <si>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</si>
  <si>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</si>
  <si>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</si>
  <si>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</si>
  <si>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</si>
  <si>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</si>
  <si>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</si>
  <si>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</si>
  <si>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</si>
  <si>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</si>
  <si>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</si>
  <si>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</si>
  <si>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</si>
  <si>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</si>
  <si>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</si>
  <si>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</si>
  <si>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</si>
  <si>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</si>
  <si>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</si>
  <si>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</si>
  <si>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</si>
  <si>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</si>
  <si>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</si>
  <si>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</si>
  <si>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</si>
  <si>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</si>
  <si>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</si>
  <si>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</si>
  <si>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</si>
  <si>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</si>
  <si>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</si>
  <si>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</si>
  <si>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</si>
  <si>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</si>
  <si>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</si>
  <si>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</si>
  <si>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</si>
  <si>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</si>
  <si>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</si>
  <si>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</si>
  <si>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</si>
  <si>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</si>
  <si>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</si>
  <si>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</si>
  <si>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</si>
  <si>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</si>
  <si>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</si>
  <si>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</si>
  <si>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</si>
  <si>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</si>
  <si>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</si>
  <si>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</si>
  <si>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</si>
  <si>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</si>
  <si>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</si>
  <si>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</si>
  <si>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</si>
  <si>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</si>
  <si>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</si>
  <si>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</si>
  <si>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</si>
  <si>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</si>
  <si>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</si>
  <si>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</si>
  <si>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</si>
  <si>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</si>
  <si>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</si>
  <si>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</si>
  <si>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</si>
  <si>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</si>
  <si>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</si>
  <si>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</si>
  <si>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</si>
  <si>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</si>
  <si>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</si>
  <si>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</si>
  <si>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</si>
  <si>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</si>
  <si>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</si>
  <si>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</si>
  <si>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</si>
  <si>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</si>
  <si>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</si>
  <si>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</si>
  <si>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</si>
  <si>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</si>
  <si>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</si>
  <si>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</si>
  <si>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</si>
  <si>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</si>
  <si>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</si>
  <si>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</si>
  <si>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</si>
  <si>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</si>
  <si>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</si>
  <si>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</si>
  <si>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</si>
  <si>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</si>
  <si>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</si>
  <si>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</si>
  <si>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</si>
  <si>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</si>
  <si>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</si>
  <si>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</si>
  <si>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</si>
  <si>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</si>
  <si>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</si>
  <si>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</si>
  <si>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</si>
  <si>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</si>
  <si>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</si>
  <si>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</si>
  <si>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</si>
  <si>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</si>
  <si>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</si>
  <si>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</si>
  <si>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</si>
  <si>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</si>
  <si>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</si>
  <si>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</si>
  <si>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</si>
  <si>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</si>
  <si>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</si>
  <si>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</si>
  <si>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</si>
  <si>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</si>
  <si>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</si>
  <si>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</si>
  <si>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</si>
  <si>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</si>
  <si>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</si>
  <si>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</si>
  <si>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</si>
  <si>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</si>
  <si>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</si>
  <si>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</si>
  <si>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</si>
  <si>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</si>
  <si>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</si>
  <si>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</si>
  <si>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</si>
  <si>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</si>
  <si>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</si>
  <si>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</si>
  <si>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</si>
  <si>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</si>
  <si>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</si>
  <si>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</si>
  <si>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</si>
  <si>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</si>
  <si>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</si>
  <si>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</si>
  <si>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</si>
  <si>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</si>
  <si>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</si>
  <si>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</si>
  <si>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</si>
  <si>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</si>
  <si>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</si>
  <si>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</si>
  <si>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</si>
  <si>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</si>
  <si>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</si>
  <si>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</si>
  <si>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</si>
  <si>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</si>
  <si>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</si>
  <si>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</si>
  <si>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</si>
  <si>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</si>
  <si>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</si>
  <si>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</si>
  <si>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</si>
  <si>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</si>
  <si>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</si>
  <si>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</si>
  <si>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</si>
  <si>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</si>
  <si>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</si>
  <si>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</si>
  <si>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</si>
  <si>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</si>
  <si>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</si>
  <si>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</si>
  <si>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</si>
  <si>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</si>
  <si>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</si>
  <si>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</si>
  <si>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</si>
  <si>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</si>
  <si>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</si>
  <si>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</si>
  <si>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</si>
  <si>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</si>
  <si>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</si>
  <si>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</si>
  <si>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</si>
  <si>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</si>
  <si>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</si>
  <si>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</si>
  <si>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</si>
  <si>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</si>
  <si>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</si>
  <si>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</si>
  <si>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</si>
  <si>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</si>
  <si>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</si>
  <si>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</si>
  <si>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</si>
  <si>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</si>
  <si>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</si>
  <si>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</si>
  <si>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</si>
  <si>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</si>
  <si>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</si>
  <si>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</si>
  <si>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</si>
  <si>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</si>
  <si>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</si>
  <si>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</si>
  <si>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</si>
  <si>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</si>
  <si>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</si>
  <si>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</si>
  <si>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</si>
  <si>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</si>
  <si>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</si>
  <si>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</si>
  <si>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</si>
  <si>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</si>
  <si>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</si>
  <si>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</si>
  <si>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</si>
  <si>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</si>
  <si>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</si>
  <si>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</si>
  <si>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</si>
  <si>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</si>
  <si>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</si>
  <si>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</si>
  <si>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</si>
  <si>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</si>
  <si>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</si>
  <si>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</si>
  <si>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</si>
  <si>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</si>
  <si>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</si>
  <si>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</si>
  <si>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</si>
  <si>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</si>
  <si>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</si>
  <si>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</si>
  <si>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</si>
  <si>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</si>
  <si>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</si>
  <si>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</si>
  <si>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</si>
  <si>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</si>
  <si>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</si>
  <si>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</si>
  <si>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</si>
  <si>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</si>
  <si>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</si>
  <si>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</si>
  <si>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</si>
  <si>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</si>
  <si>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</si>
  <si>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</si>
  <si>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</si>
  <si>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</si>
  <si>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</si>
  <si>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</si>
  <si>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</si>
  <si>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</si>
  <si>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</si>
  <si>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</si>
  <si>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</si>
  <si>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</si>
  <si>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</si>
  <si>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</si>
  <si>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</si>
  <si>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</si>
  <si>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</si>
  <si>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</si>
  <si>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</si>
  <si>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</si>
  <si>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</si>
  <si>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</si>
  <si>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</si>
  <si>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</si>
  <si>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</si>
  <si>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</si>
  <si>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</si>
  <si>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</si>
  <si>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</si>
  <si>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</si>
  <si>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</si>
  <si>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</si>
  <si>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</si>
  <si>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</si>
  <si>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</si>
  <si>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</si>
  <si>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</si>
  <si>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</si>
  <si>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</si>
  <si>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</si>
  <si>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</si>
  <si>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</si>
  <si>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</si>
  <si>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</si>
  <si>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</si>
  <si>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</si>
  <si>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</si>
  <si>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</si>
  <si>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</si>
  <si>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</si>
  <si>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</si>
  <si>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</si>
  <si>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</si>
  <si>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</si>
  <si>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</si>
  <si>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</si>
  <si>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</si>
  <si>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</si>
  <si>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</si>
  <si>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</si>
  <si>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</si>
  <si>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</si>
  <si>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</si>
  <si>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</si>
  <si>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</si>
  <si>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</si>
  <si>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</si>
  <si>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</si>
  <si>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</si>
  <si>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</si>
  <si>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</si>
  <si>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</si>
  <si>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</si>
  <si>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</si>
  <si>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</si>
  <si>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</si>
  <si>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</si>
  <si>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</si>
  <si>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</si>
  <si>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</si>
  <si>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</si>
  <si>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</si>
  <si>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</si>
  <si>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</si>
  <si>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</si>
  <si>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</si>
  <si>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</si>
  <si>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</si>
  <si>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</si>
  <si>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</si>
  <si>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</si>
  <si>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</si>
  <si>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</si>
  <si>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</si>
  <si>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</si>
  <si>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</si>
  <si>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</si>
  <si>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</si>
  <si>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</si>
  <si>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</si>
  <si>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</si>
  <si>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</si>
  <si>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</si>
  <si>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</si>
  <si>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</si>
  <si>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</si>
  <si>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</si>
  <si>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</si>
  <si>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</si>
  <si>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</si>
  <si>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</si>
  <si>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</si>
  <si>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</si>
  <si>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</si>
  <si>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</si>
  <si>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我が国の伝統・文化教育の充実に係る調査研究</t>
    <phoneticPr fontId="5"/>
  </si>
  <si>
    <t>初等中等教育局</t>
    <phoneticPr fontId="5"/>
  </si>
  <si>
    <t>教育課程課</t>
    <rPh sb="0" eb="2">
      <t>キョウイク</t>
    </rPh>
    <rPh sb="2" eb="4">
      <t>カテイ</t>
    </rPh>
    <rPh sb="4" eb="5">
      <t>カ</t>
    </rPh>
    <phoneticPr fontId="5"/>
  </si>
  <si>
    <t>○</t>
  </si>
  <si>
    <t>教育基本法第２条第５項</t>
    <phoneticPr fontId="5"/>
  </si>
  <si>
    <t>教育振興基本計画
教育再生実行会議第三次提言</t>
    <phoneticPr fontId="5"/>
  </si>
  <si>
    <t>○</t>
    <phoneticPr fontId="5"/>
  </si>
  <si>
    <t>教育基本法や学習指導要領で重視されている伝統・文化に関する教育の充実を図り、グローバル社会で活躍し、伝統・文化を世界へ発信できる人材の育成を目指す。</t>
    <phoneticPr fontId="5"/>
  </si>
  <si>
    <t>教育委員会等の学校設置者及び学校に対し、我が国の伝統や文化に関する教育の充実を図るためのカリキュラムの開発、指導方法の工夫・改善に関する実践研究、教材や指導資料等の作成、教員研修プログラムの開発、研修資料等の作成などを委託し、我が国の伝統や文化についての理解を深める取組を推進する。</t>
    <rPh sb="68" eb="70">
      <t>ジッセン</t>
    </rPh>
    <rPh sb="73" eb="75">
      <t>キョウザイ</t>
    </rPh>
    <rPh sb="76" eb="78">
      <t>シドウ</t>
    </rPh>
    <rPh sb="78" eb="80">
      <t>シリョウ</t>
    </rPh>
    <rPh sb="80" eb="81">
      <t>トウ</t>
    </rPh>
    <rPh sb="82" eb="84">
      <t>サクセイ</t>
    </rPh>
    <rPh sb="85" eb="87">
      <t>キョウイン</t>
    </rPh>
    <rPh sb="87" eb="89">
      <t>ケンシュウ</t>
    </rPh>
    <rPh sb="95" eb="97">
      <t>カイハツ</t>
    </rPh>
    <rPh sb="98" eb="100">
      <t>ケンシュウ</t>
    </rPh>
    <rPh sb="100" eb="102">
      <t>シリョウ</t>
    </rPh>
    <rPh sb="102" eb="103">
      <t>トウ</t>
    </rPh>
    <rPh sb="104" eb="106">
      <t>サクセイ</t>
    </rPh>
    <rPh sb="109" eb="111">
      <t>イタク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</si>
  <si>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</si>
  <si>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</si>
  <si>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</si>
  <si>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</si>
  <si>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</si>
  <si>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</si>
  <si>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</si>
  <si>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</si>
  <si>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</si>
  <si>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</si>
  <si>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</si>
  <si>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</si>
  <si>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</si>
  <si>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</si>
  <si>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</si>
  <si>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毎年度、児童生徒の伝統文化を尊重する態度をより向上させる</t>
    <phoneticPr fontId="5"/>
  </si>
  <si>
    <t>全国学力・学習状況調査質問紙調査の「今住んでいる地域の行事に参加していますか」という質問に対し、「当てはまる」、「どちらかといえば、当てはまる」と回答した児童生徒の割合（小学校６年生）</t>
    <phoneticPr fontId="5"/>
  </si>
  <si>
    <t>全国学力・学習状況調査質問紙調査の「今住んでいる地域の行事に参加していますか」という質問に対し、「当てはまる」、「どちらかといえば、当てはまる」と回答した児童生徒の割合（中学校３年生）</t>
    <phoneticPr fontId="5"/>
  </si>
  <si>
    <t>％</t>
    <phoneticPr fontId="5"/>
  </si>
  <si>
    <t>調査研究の委託件数</t>
    <rPh sb="0" eb="2">
      <t>チョウサ</t>
    </rPh>
    <rPh sb="2" eb="4">
      <t>ケンキュウ</t>
    </rPh>
    <rPh sb="5" eb="7">
      <t>イタク</t>
    </rPh>
    <rPh sb="7" eb="9">
      <t>ケンスウ</t>
    </rPh>
    <phoneticPr fontId="5"/>
  </si>
  <si>
    <t>件</t>
    <rPh sb="0" eb="1">
      <t>ケン</t>
    </rPh>
    <phoneticPr fontId="5"/>
  </si>
  <si>
    <t>-</t>
    <phoneticPr fontId="5"/>
  </si>
  <si>
    <t>2　確かな学力の向上、豊かな心と健やかな体の育成と信頼される学校づくり</t>
    <phoneticPr fontId="5"/>
  </si>
  <si>
    <t>2-2　豊かな心の育成</t>
    <phoneticPr fontId="5"/>
  </si>
  <si>
    <t>②自分には良いところがあると思う児童の割合（％）</t>
    <phoneticPr fontId="5"/>
  </si>
  <si>
    <t>②自分には良いところがあると思う生徒の割合（％）</t>
    <phoneticPr fontId="5"/>
  </si>
  <si>
    <t>％</t>
    <phoneticPr fontId="5"/>
  </si>
  <si>
    <t>％</t>
    <phoneticPr fontId="5"/>
  </si>
  <si>
    <t>－</t>
    <phoneticPr fontId="5"/>
  </si>
  <si>
    <t>自分を取り巻く我が国や郷土が育んできた伝統・文化についての学びを充実することにより、児童生徒の自分自身や他者、社会等との関わりに関する意識の向上を図る。</t>
    <phoneticPr fontId="5"/>
  </si>
  <si>
    <t>子どもの文化芸術体験について、我が国の伝統文化への理解に関する期待は大きく、国民や社会のニーズを反映した事業である</t>
    <phoneticPr fontId="5"/>
  </si>
  <si>
    <t>学校現場における定着状況が十分でなく、全国に普及するためには、国として行う必要がある。</t>
    <phoneticPr fontId="5"/>
  </si>
  <si>
    <t>第２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phoneticPr fontId="5"/>
  </si>
  <si>
    <t>無</t>
  </si>
  <si>
    <t>支出先の選定に当たっては、十分な公告期間を確保した上で公募（企画競争）を実施しており、競争性は確保されている。（一者応札、一者応募はなかった。）</t>
    <phoneticPr fontId="5"/>
  </si>
  <si>
    <t>本事業は委託事業であり、妥当である。</t>
    <rPh sb="0" eb="1">
      <t>ホン</t>
    </rPh>
    <rPh sb="1" eb="3">
      <t>ジギョウ</t>
    </rPh>
    <rPh sb="4" eb="6">
      <t>イタク</t>
    </rPh>
    <rPh sb="6" eb="8">
      <t>ジギョウ</t>
    </rPh>
    <rPh sb="12" eb="14">
      <t>ダトウ</t>
    </rPh>
    <phoneticPr fontId="5"/>
  </si>
  <si>
    <t>事業開始前、実施途中、完了後の各段階において、経費の使途や使用状況、事業目的との整合性等について、随時、確認を行い精査した。</t>
    <rPh sb="57" eb="59">
      <t>セイサ</t>
    </rPh>
    <phoneticPr fontId="5"/>
  </si>
  <si>
    <t>実施途中、コスト削減や効率化に向けた工夫を行った結果、多くの実施主体において経費を削減できた。</t>
    <rPh sb="0" eb="2">
      <t>ジッシ</t>
    </rPh>
    <rPh sb="2" eb="4">
      <t>トチュウ</t>
    </rPh>
    <rPh sb="8" eb="10">
      <t>サクゲン</t>
    </rPh>
    <rPh sb="11" eb="14">
      <t>コウリツカ</t>
    </rPh>
    <rPh sb="15" eb="16">
      <t>ム</t>
    </rPh>
    <rPh sb="18" eb="20">
      <t>クフウ</t>
    </rPh>
    <rPh sb="21" eb="22">
      <t>オコナ</t>
    </rPh>
    <rPh sb="24" eb="26">
      <t>ケッカ</t>
    </rPh>
    <rPh sb="27" eb="28">
      <t>オオ</t>
    </rPh>
    <rPh sb="30" eb="32">
      <t>ジッシ</t>
    </rPh>
    <rPh sb="32" eb="34">
      <t>シュタイ</t>
    </rPh>
    <rPh sb="38" eb="40">
      <t>ケイヒ</t>
    </rPh>
    <rPh sb="41" eb="43">
      <t>サクゲン</t>
    </rPh>
    <phoneticPr fontId="5"/>
  </si>
  <si>
    <t>事業開始前、実施途中、完了後の各段階において、経費の使途や使用状況、事業目的との整合性等について、随時、確認を行い精査した。</t>
    <phoneticPr fontId="5"/>
  </si>
  <si>
    <t>全国の教育委員会や学校の取組を直接、財政支援する場合に比べ、低コストで成果を全国に普及させることができる。</t>
    <rPh sb="15" eb="17">
      <t>チョクセツ</t>
    </rPh>
    <rPh sb="35" eb="37">
      <t>セイカ</t>
    </rPh>
    <rPh sb="41" eb="43">
      <t>フキュウ</t>
    </rPh>
    <phoneticPr fontId="5"/>
  </si>
  <si>
    <t>活動実績は当初見込んだ件数を上回っている。</t>
    <rPh sb="14" eb="16">
      <t>ウワマワ</t>
    </rPh>
    <phoneticPr fontId="5"/>
  </si>
  <si>
    <t>説明会や研修会等において、説明資料・参考資料として成果物を活用するとともに、全国の教育委員会・学校において、施策や授業実践等の参考にされている。</t>
    <phoneticPr fontId="5"/>
  </si>
  <si>
    <t>○教育振興基本計画（平成25年6月14日）
　　http://www.mext.go.jp/a_menu/keikaku/detail/1336379.htm　
○経済財政運営と改革の基本方針2,014（平成26年6月24日）
　　http://www5.cao.go.jp/keizai-shimon/kaigi/cabinet/2014/2014_basicpolicies.pdf</t>
    <phoneticPr fontId="5"/>
  </si>
  <si>
    <t>新27-0014</t>
    <rPh sb="0" eb="1">
      <t>シン</t>
    </rPh>
    <phoneticPr fontId="5"/>
  </si>
  <si>
    <t>27-0067</t>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</si>
  <si>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</si>
  <si>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指導改善に関する調査研究等</t>
    <rPh sb="12" eb="13">
      <t>トウ</t>
    </rPh>
    <phoneticPr fontId="5"/>
  </si>
  <si>
    <t>随意契約
（企画競争）</t>
  </si>
  <si>
    <t>奈良県教育委員会</t>
    <rPh sb="0" eb="3">
      <t>ナラケン</t>
    </rPh>
    <rPh sb="3" eb="5">
      <t>キョウイク</t>
    </rPh>
    <rPh sb="5" eb="8">
      <t>イインカイ</t>
    </rPh>
    <phoneticPr fontId="5"/>
  </si>
  <si>
    <t>指導改善に関する調査研究、教員研修等</t>
    <rPh sb="13" eb="15">
      <t>キョウイン</t>
    </rPh>
    <rPh sb="15" eb="17">
      <t>ケンシュウ</t>
    </rPh>
    <rPh sb="17" eb="18">
      <t>トウ</t>
    </rPh>
    <phoneticPr fontId="5"/>
  </si>
  <si>
    <t>武蔵村山市教育委員会</t>
    <rPh sb="0" eb="5">
      <t>ムサシムラヤマシ</t>
    </rPh>
    <rPh sb="5" eb="7">
      <t>キョウイク</t>
    </rPh>
    <rPh sb="7" eb="10">
      <t>イインカイ</t>
    </rPh>
    <phoneticPr fontId="5"/>
  </si>
  <si>
    <t>カリキュラム開発、指導改善に関する調査研究等</t>
    <rPh sb="6" eb="8">
      <t>カイハツ</t>
    </rPh>
    <rPh sb="21" eb="22">
      <t>トウ</t>
    </rPh>
    <phoneticPr fontId="5"/>
  </si>
  <si>
    <t>三鷹市教育委員会</t>
    <rPh sb="0" eb="3">
      <t>ミタカシ</t>
    </rPh>
    <rPh sb="3" eb="5">
      <t>キョウイク</t>
    </rPh>
    <rPh sb="5" eb="8">
      <t>イインカイ</t>
    </rPh>
    <phoneticPr fontId="5"/>
  </si>
  <si>
    <t>カリキュラム・教材の開発等</t>
    <rPh sb="7" eb="9">
      <t>キョウザイ</t>
    </rPh>
    <rPh sb="10" eb="12">
      <t>カイハツ</t>
    </rPh>
    <rPh sb="12" eb="13">
      <t>トウ</t>
    </rPh>
    <phoneticPr fontId="5"/>
  </si>
  <si>
    <t>白河市教育委員会</t>
    <rPh sb="0" eb="3">
      <t>シラカワシ</t>
    </rPh>
    <rPh sb="3" eb="5">
      <t>キョウイク</t>
    </rPh>
    <rPh sb="5" eb="8">
      <t>イインカイ</t>
    </rPh>
    <phoneticPr fontId="5"/>
  </si>
  <si>
    <t>徳島県</t>
    <rPh sb="0" eb="3">
      <t>トクシマケン</t>
    </rPh>
    <phoneticPr fontId="5"/>
  </si>
  <si>
    <t>カリキュラム開発、教員研修等</t>
    <rPh sb="6" eb="8">
      <t>カイハツ</t>
    </rPh>
    <rPh sb="9" eb="11">
      <t>キョウイン</t>
    </rPh>
    <rPh sb="11" eb="13">
      <t>ケンシュウ</t>
    </rPh>
    <rPh sb="13" eb="14">
      <t>トウ</t>
    </rPh>
    <phoneticPr fontId="5"/>
  </si>
  <si>
    <t>京都市教育委員会</t>
    <rPh sb="0" eb="3">
      <t>キョウトシ</t>
    </rPh>
    <rPh sb="3" eb="5">
      <t>キョウイク</t>
    </rPh>
    <rPh sb="5" eb="8">
      <t>イインカイ</t>
    </rPh>
    <phoneticPr fontId="5"/>
  </si>
  <si>
    <t>富山県</t>
    <rPh sb="0" eb="3">
      <t>トヤマケン</t>
    </rPh>
    <phoneticPr fontId="5"/>
  </si>
  <si>
    <t>教師用指導資料の作成、教員研修等</t>
    <rPh sb="0" eb="3">
      <t>キョウシヨウ</t>
    </rPh>
    <rPh sb="3" eb="5">
      <t>シドウ</t>
    </rPh>
    <rPh sb="5" eb="7">
      <t>シリョウ</t>
    </rPh>
    <rPh sb="8" eb="10">
      <t>サクセイ</t>
    </rPh>
    <rPh sb="11" eb="13">
      <t>キョウイン</t>
    </rPh>
    <rPh sb="13" eb="15">
      <t>ケンシュウ</t>
    </rPh>
    <rPh sb="15" eb="16">
      <t>トウ</t>
    </rPh>
    <phoneticPr fontId="5"/>
  </si>
  <si>
    <t>平成28年度全国学力・学習状況調査報告書</t>
    <rPh sb="0" eb="2">
      <t>ヘイセイ</t>
    </rPh>
    <rPh sb="4" eb="5">
      <t>ネン</t>
    </rPh>
    <rPh sb="5" eb="6">
      <t>ド</t>
    </rPh>
    <rPh sb="17" eb="20">
      <t>ホウコクショ</t>
    </rPh>
    <phoneticPr fontId="5"/>
  </si>
  <si>
    <t>平成28年度全国学力・学習状況調査報告書</t>
    <rPh sb="0" eb="2">
      <t>ヘイセイ</t>
    </rPh>
    <rPh sb="4" eb="6">
      <t>ネンド</t>
    </rPh>
    <rPh sb="6" eb="8">
      <t>ゼンコク</t>
    </rPh>
    <rPh sb="8" eb="10">
      <t>ガクリョク</t>
    </rPh>
    <rPh sb="11" eb="13">
      <t>ガクシュウ</t>
    </rPh>
    <rPh sb="13" eb="15">
      <t>ジョウキョウ</t>
    </rPh>
    <rPh sb="15" eb="17">
      <t>チョウサ</t>
    </rPh>
    <rPh sb="17" eb="20">
      <t>ホウコクショ</t>
    </rPh>
    <phoneticPr fontId="5"/>
  </si>
  <si>
    <t>いずれの成果目標も達成している。</t>
    <rPh sb="4" eb="6">
      <t>セイカ</t>
    </rPh>
    <rPh sb="6" eb="8">
      <t>モクヒョウ</t>
    </rPh>
    <rPh sb="9" eb="11">
      <t>タッセイ</t>
    </rPh>
    <phoneticPr fontId="5"/>
  </si>
  <si>
    <t>‐</t>
  </si>
  <si>
    <t>提出された事業計画書の内容を精査し、より効率的な予算の執行に努めるとともに、年間を通した効果的・効率的な事業の進め方について検討していく必要がある。</t>
    <phoneticPr fontId="5"/>
  </si>
  <si>
    <t>より多くの成果を引き出すため、必要に応じ、委託期間中の進捗状況の確認や有識者による指導・助言を行うことを予定している。</t>
    <phoneticPr fontId="5"/>
  </si>
  <si>
    <t>A.国立大学法人　京都教育大学</t>
    <rPh sb="2" eb="4">
      <t>コクリツ</t>
    </rPh>
    <rPh sb="4" eb="6">
      <t>ダイガク</t>
    </rPh>
    <rPh sb="6" eb="8">
      <t>ホウジン</t>
    </rPh>
    <rPh sb="9" eb="15">
      <t>キョウトキョウイクダイガク</t>
    </rPh>
    <phoneticPr fontId="5"/>
  </si>
  <si>
    <t>事業費</t>
    <rPh sb="0" eb="3">
      <t>ジギョウヒ</t>
    </rPh>
    <phoneticPr fontId="5"/>
  </si>
  <si>
    <t>○</t>
    <phoneticPr fontId="5"/>
  </si>
  <si>
    <t>B.</t>
    <phoneticPr fontId="5"/>
  </si>
  <si>
    <t>C.</t>
    <phoneticPr fontId="5"/>
  </si>
  <si>
    <t>D.</t>
    <phoneticPr fontId="5"/>
  </si>
  <si>
    <t>円　/　件</t>
    <rPh sb="0" eb="1">
      <t>エン</t>
    </rPh>
    <rPh sb="4" eb="5">
      <t>ケン</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</si>
  <si>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</si>
  <si>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</si>
  <si>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</si>
  <si>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</si>
  <si>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</si>
  <si>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</si>
  <si>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</si>
  <si>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</si>
  <si>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</si>
  <si>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</si>
  <si>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</si>
  <si>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</si>
  <si>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</si>
  <si>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</si>
  <si>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</si>
  <si>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</si>
  <si>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</si>
  <si>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</si>
  <si>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</si>
  <si>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</si>
  <si>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</si>
  <si>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</si>
  <si>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</si>
  <si>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１．事業評価の観点：当該事業は、教育基本法や学習指導要領で重視されている伝統・文化に関する教育の充実を図り、グローバル社会で活躍し、伝統・文化を世界へ発信できる人材の育成を目的とした事業であり、予算執行状況の観点から検証を行った。
２．所見：当該事業は、平成２８年度決算において不用額が生じていることから、不用額が生じた要因を十分に適切な分析をしたうえで、予算執行の実績を適切に平成３０年度概算要求に反映すべきである。</t>
    <phoneticPr fontId="5"/>
  </si>
  <si>
    <t>執行等改善</t>
  </si>
  <si>
    <t>本事業については、実施途中におけるコスト削減や効率化に向けた工夫や、完了後の精査を行った結果、本省・委託先ともに経費削減が図られたところである。このため、平成２９年度以降は、事業開始前の段階から精査を行い、計画段階からの効率化に努めるとともに、引き続き、適正な予算執行に努めるものとする。</t>
    <phoneticPr fontId="5"/>
  </si>
  <si>
    <t>教育課程課長　淵上孝</t>
    <rPh sb="0" eb="2">
      <t>キョウイク</t>
    </rPh>
    <rPh sb="2" eb="4">
      <t>カテイ</t>
    </rPh>
    <rPh sb="4" eb="6">
      <t>カチョウ</t>
    </rPh>
    <phoneticPr fontId="5"/>
  </si>
  <si>
    <t>執行額（円）／委託件数（件）　　　　　　　　　　　</t>
    <rPh sb="0" eb="2">
      <t>シッコウ</t>
    </rPh>
    <rPh sb="2" eb="3">
      <t>ガク</t>
    </rPh>
    <rPh sb="4" eb="5">
      <t>エン</t>
    </rPh>
    <rPh sb="7" eb="9">
      <t>イタク</t>
    </rPh>
    <rPh sb="9" eb="11">
      <t>ケンスウ</t>
    </rPh>
    <rPh sb="12" eb="13">
      <t>ケン</t>
    </rPh>
    <phoneticPr fontId="5"/>
  </si>
  <si>
    <t>6,759,191/8</t>
    <phoneticPr fontId="5"/>
  </si>
  <si>
    <t>9,410,028/8</t>
    <phoneticPr fontId="5"/>
  </si>
  <si>
    <t>11,014,000/7</t>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</si>
  <si>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</si>
  <si>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成果報告書印刷費、外部講師謝金、旅費、消耗品費等</t>
    <rPh sb="0" eb="2">
      <t>セイカ</t>
    </rPh>
    <rPh sb="9" eb="11">
      <t>ガイブ</t>
    </rPh>
    <rPh sb="11" eb="13">
      <t>コウシ</t>
    </rPh>
    <rPh sb="13" eb="15">
      <t>シャキン</t>
    </rPh>
    <rPh sb="16" eb="18">
      <t>リョヒ</t>
    </rPh>
    <rPh sb="19" eb="21">
      <t>ショウモウ</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</si>
</sst>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48556</xdr:colOff>
      <xdr:row>741</xdr:row>
      <xdr:rowOff>22225</xdr:rowOff>
    </xdr:from>
    <xdr:to>
      <xdr:col>22</xdr:col>
      <xdr:colOff>20915</xdr:colOff>
      <xdr:row>744</xdr:row>
      <xdr:rowOff>16809</xdr:rowOff>
    </xdr:to>
    <xdr:sp macro="" textlink="">
      <xdr:nvSpPr>
        <xdr:cNvPr id="2" name="正方形/長方形 1">
          <a:extLst>
            <a:ext uri="{FF2B5EF4-FFF2-40B4-BE49-F238E27FC236}">
              <a16:creationId xmlns:a16="http://schemas.microsoft.com/office/drawing/2014/main" id="{D52B9F0A-6789-4570-9F9D-8E01DB901C85}"/>
            </a:ext>
          </a:extLst>
        </xdr:cNvPr>
        <xdr:cNvSpPr/>
      </xdr:nvSpPr>
      <xdr:spPr>
        <a:xfrm>
          <a:off x="2848906" y="46942375"/>
          <a:ext cx="1572559" cy="880409"/>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９百万円</a:t>
          </a:r>
        </a:p>
      </xdr:txBody>
    </xdr:sp>
    <xdr:clientData/>
  </xdr:twoCellAnchor>
  <xdr:twoCellAnchor>
    <xdr:from>
      <xdr:col>18</xdr:col>
      <xdr:colOff>5974</xdr:colOff>
      <xdr:row>745</xdr:row>
      <xdr:rowOff>192369</xdr:rowOff>
    </xdr:from>
    <xdr:to>
      <xdr:col>18</xdr:col>
      <xdr:colOff>5974</xdr:colOff>
      <xdr:row>748</xdr:row>
      <xdr:rowOff>77695</xdr:rowOff>
    </xdr:to>
    <xdr:cxnSp macro="">
      <xdr:nvCxnSpPr>
        <xdr:cNvPr id="3" name="直線矢印コネクタ 2">
          <a:extLst>
            <a:ext uri="{FF2B5EF4-FFF2-40B4-BE49-F238E27FC236}">
              <a16:creationId xmlns:a16="http://schemas.microsoft.com/office/drawing/2014/main" id="{F523EFA3-147A-4DE0-AD26-8E218A4287B5}"/>
            </a:ext>
          </a:extLst>
        </xdr:cNvPr>
        <xdr:cNvCxnSpPr/>
      </xdr:nvCxnSpPr>
      <xdr:spPr>
        <a:xfrm>
          <a:off x="3606424" y="48293619"/>
          <a:ext cx="0" cy="7711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134470</xdr:colOff>
      <xdr:row>748</xdr:row>
      <xdr:rowOff>203574</xdr:rowOff>
    </xdr:from>
    <xdr:to>
      <xdr:col>26</xdr:col>
      <xdr:colOff>67980</xdr:colOff>
      <xdr:row>750</xdr:row>
      <xdr:rowOff>257735</xdr:rowOff>
    </xdr:to>
    <xdr:sp macro="" textlink="">
      <xdr:nvSpPr>
        <xdr:cNvPr id="4" name="正方形/長方形 3">
          <a:extLst>
            <a:ext uri="{FF2B5EF4-FFF2-40B4-BE49-F238E27FC236}">
              <a16:creationId xmlns:a16="http://schemas.microsoft.com/office/drawing/2014/main" id="{9561BF55-6B9E-4792-9FB0-DE4612BA7746}"/>
            </a:ext>
          </a:extLst>
        </xdr:cNvPr>
        <xdr:cNvSpPr/>
      </xdr:nvSpPr>
      <xdr:spPr>
        <a:xfrm>
          <a:off x="2134720" y="49190649"/>
          <a:ext cx="3133910" cy="644711"/>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Ａ．都道府県教育委員会等（全８機関）</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r>
            <a:rPr kumimoji="1" lang="ja-JP" altLang="en-US" sz="1200">
              <a:solidFill>
                <a:srgbClr xmlns:mc="http://schemas.openxmlformats.org/markup-compatibility/2006" xmlns:a14="http://schemas.microsoft.com/office/drawing/2010/main" val="000000" mc:Ignorable="a14" a14:legacySpreadsheetColorIndex="8"/>
              </a:solidFill>
            </a:rPr>
            <a:t>９百万円</a:t>
          </a:r>
        </a:p>
      </xdr:txBody>
    </xdr:sp>
    <xdr:clientData/>
  </xdr:twoCellAnchor>
  <xdr:twoCellAnchor>
    <xdr:from>
      <xdr:col>22</xdr:col>
      <xdr:colOff>83294</xdr:colOff>
      <xdr:row>741</xdr:row>
      <xdr:rowOff>1</xdr:rowOff>
    </xdr:from>
    <xdr:to>
      <xdr:col>32</xdr:col>
      <xdr:colOff>135961</xdr:colOff>
      <xdr:row>744</xdr:row>
      <xdr:rowOff>95251</xdr:rowOff>
    </xdr:to>
    <xdr:sp macro="" textlink="">
      <xdr:nvSpPr>
        <xdr:cNvPr id="5" name="正方形/長方形 4">
          <a:extLst>
            <a:ext uri="{FF2B5EF4-FFF2-40B4-BE49-F238E27FC236}">
              <a16:creationId xmlns:a16="http://schemas.microsoft.com/office/drawing/2014/main" id="{D130B9E0-305C-4221-9AF7-A061B721B85D}"/>
            </a:ext>
          </a:extLst>
        </xdr:cNvPr>
        <xdr:cNvSpPr/>
      </xdr:nvSpPr>
      <xdr:spPr>
        <a:xfrm>
          <a:off x="4483844" y="46920151"/>
          <a:ext cx="2052917" cy="981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0.3</a:t>
          </a:r>
          <a:r>
            <a:rPr kumimoji="1" lang="ja-JP" altLang="en-US" sz="1100">
              <a:solidFill>
                <a:srgbClr xmlns:mc="http://schemas.openxmlformats.org/markup-compatibility/2006" xmlns:a14="http://schemas.microsoft.com/office/drawing/2010/main" val="000000" mc:Ignorable="a14" a14:legacySpreadsheetColorIndex="8"/>
              </a:solidFill>
            </a:rPr>
            <a:t>百万</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委員等旅費　　　</a:t>
          </a:r>
          <a:r>
            <a:rPr kumimoji="1" lang="en-US" altLang="ja-JP" sz="1100">
              <a:solidFill>
                <a:srgbClr xmlns:mc="http://schemas.openxmlformats.org/markup-compatibility/2006" xmlns:a14="http://schemas.microsoft.com/office/drawing/2010/main" val="000000" mc:Ignorable="a14" a14:legacySpreadsheetColorIndex="8"/>
              </a:solidFill>
            </a:rPr>
            <a:t>0.3</a:t>
          </a:r>
          <a:r>
            <a:rPr kumimoji="1" lang="ja-JP" altLang="en-US" sz="1100">
              <a:solidFill>
                <a:srgbClr xmlns:mc="http://schemas.openxmlformats.org/markup-compatibility/2006" xmlns:a14="http://schemas.microsoft.com/office/drawing/2010/main" val="000000" mc:Ignorable="a14" a14:legacySpreadsheetColorIndex="8"/>
              </a:solidFill>
            </a:rPr>
            <a:t>百万</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95807</xdr:colOff>
      <xdr:row>741</xdr:row>
      <xdr:rowOff>0</xdr:rowOff>
    </xdr:from>
    <xdr:to>
      <xdr:col>32</xdr:col>
      <xdr:colOff>113550</xdr:colOff>
      <xdr:row>743</xdr:row>
      <xdr:rowOff>275291</xdr:rowOff>
    </xdr:to>
    <xdr:sp macro="" textlink="">
      <xdr:nvSpPr>
        <xdr:cNvPr id="6" name="右中かっこ 5">
          <a:extLst>
            <a:ext uri="{FF2B5EF4-FFF2-40B4-BE49-F238E27FC236}">
              <a16:creationId xmlns:a16="http://schemas.microsoft.com/office/drawing/2014/main" id="{123EEEFD-F35E-4B79-A570-971C6E04472E}"/>
            </a:ext>
          </a:extLst>
        </xdr:cNvPr>
        <xdr:cNvSpPr/>
      </xdr:nvSpPr>
      <xdr:spPr>
        <a:xfrm>
          <a:off x="6296582" y="46920150"/>
          <a:ext cx="217768" cy="8658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188817</xdr:colOff>
      <xdr:row>741</xdr:row>
      <xdr:rowOff>265954</xdr:rowOff>
    </xdr:from>
    <xdr:to>
      <xdr:col>37</xdr:col>
      <xdr:colOff>32682</xdr:colOff>
      <xdr:row>743</xdr:row>
      <xdr:rowOff>31752</xdr:rowOff>
    </xdr:to>
    <xdr:sp macro="" textlink="">
      <xdr:nvSpPr>
        <xdr:cNvPr id="7" name="正方形/長方形 6">
          <a:extLst>
            <a:ext uri="{FF2B5EF4-FFF2-40B4-BE49-F238E27FC236}">
              <a16:creationId xmlns:a16="http://schemas.microsoft.com/office/drawing/2014/main" id="{DD1AF457-F8A4-449F-9CF7-8507F8FE087C}"/>
            </a:ext>
          </a:extLst>
        </xdr:cNvPr>
        <xdr:cNvSpPr/>
      </xdr:nvSpPr>
      <xdr:spPr>
        <a:xfrm>
          <a:off x="6589617" y="47186104"/>
          <a:ext cx="843990" cy="3563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156880</xdr:colOff>
      <xdr:row>751</xdr:row>
      <xdr:rowOff>10460</xdr:rowOff>
    </xdr:from>
    <xdr:to>
      <xdr:col>26</xdr:col>
      <xdr:colOff>745</xdr:colOff>
      <xdr:row>754</xdr:row>
      <xdr:rowOff>190500</xdr:rowOff>
    </xdr:to>
    <xdr:sp macro="" textlink="">
      <xdr:nvSpPr>
        <xdr:cNvPr id="8" name="大かっこ 7">
          <a:extLst>
            <a:ext uri="{FF2B5EF4-FFF2-40B4-BE49-F238E27FC236}">
              <a16:creationId xmlns:a16="http://schemas.microsoft.com/office/drawing/2014/main" id="{BA34F1EC-D046-4149-94C2-35916F5F7F05}"/>
            </a:ext>
          </a:extLst>
        </xdr:cNvPr>
        <xdr:cNvSpPr/>
      </xdr:nvSpPr>
      <xdr:spPr>
        <a:xfrm>
          <a:off x="2157130" y="51254960"/>
          <a:ext cx="3044265" cy="12373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40153</xdr:colOff>
      <xdr:row>751</xdr:row>
      <xdr:rowOff>32870</xdr:rowOff>
    </xdr:from>
    <xdr:to>
      <xdr:col>25</xdr:col>
      <xdr:colOff>192740</xdr:colOff>
      <xdr:row>754</xdr:row>
      <xdr:rowOff>190500</xdr:rowOff>
    </xdr:to>
    <xdr:sp macro="" textlink="">
      <xdr:nvSpPr>
        <xdr:cNvPr id="9" name="正方形/長方形 8">
          <a:extLst>
            <a:ext uri="{FF2B5EF4-FFF2-40B4-BE49-F238E27FC236}">
              <a16:creationId xmlns:a16="http://schemas.microsoft.com/office/drawing/2014/main" id="{E061BD0B-0343-4CE9-8196-AD87F6F3E61B}"/>
            </a:ext>
          </a:extLst>
        </xdr:cNvPr>
        <xdr:cNvSpPr/>
      </xdr:nvSpPr>
      <xdr:spPr>
        <a:xfrm>
          <a:off x="2240428" y="51277370"/>
          <a:ext cx="2952937" cy="1214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我が国の伝統や文化に関する教育の充実を図るためのカリキュラムの開発、指導方法の工夫・改善に関する実践研究、教材や指導資料等の作成、教員研修プログラムの開発、研修資料等の作成などを実施する。</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66674</xdr:colOff>
      <xdr:row>747</xdr:row>
      <xdr:rowOff>182656</xdr:rowOff>
    </xdr:from>
    <xdr:to>
      <xdr:col>18</xdr:col>
      <xdr:colOff>114299</xdr:colOff>
      <xdr:row>748</xdr:row>
      <xdr:rowOff>206935</xdr:rowOff>
    </xdr:to>
    <xdr:sp macro="" textlink="">
      <xdr:nvSpPr>
        <xdr:cNvPr id="10" name="正方形/長方形 9">
          <a:extLst>
            <a:ext uri="{FF2B5EF4-FFF2-40B4-BE49-F238E27FC236}">
              <a16:creationId xmlns:a16="http://schemas.microsoft.com/office/drawing/2014/main" id="{95F9F312-0481-4FD9-ABC3-DA257E4C384C}"/>
            </a:ext>
          </a:extLst>
        </xdr:cNvPr>
        <xdr:cNvSpPr/>
      </xdr:nvSpPr>
      <xdr:spPr>
        <a:xfrm>
          <a:off x="1666874" y="48874456"/>
          <a:ext cx="2047875" cy="319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13</xdr:col>
      <xdr:colOff>146423</xdr:colOff>
      <xdr:row>744</xdr:row>
      <xdr:rowOff>39221</xdr:rowOff>
    </xdr:from>
    <xdr:to>
      <xdr:col>22</xdr:col>
      <xdr:colOff>129241</xdr:colOff>
      <xdr:row>745</xdr:row>
      <xdr:rowOff>189566</xdr:rowOff>
    </xdr:to>
    <xdr:sp macro="" textlink="">
      <xdr:nvSpPr>
        <xdr:cNvPr id="11" name="大かっこ 10">
          <a:extLst>
            <a:ext uri="{FF2B5EF4-FFF2-40B4-BE49-F238E27FC236}">
              <a16:creationId xmlns:a16="http://schemas.microsoft.com/office/drawing/2014/main" id="{2891C54B-5796-4717-9195-D80266A82206}"/>
            </a:ext>
          </a:extLst>
        </xdr:cNvPr>
        <xdr:cNvSpPr/>
      </xdr:nvSpPr>
      <xdr:spPr>
        <a:xfrm>
          <a:off x="2746748" y="47845196"/>
          <a:ext cx="1783043" cy="4456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38100</xdr:colOff>
      <xdr:row>744</xdr:row>
      <xdr:rowOff>63500</xdr:rowOff>
    </xdr:from>
    <xdr:to>
      <xdr:col>23</xdr:col>
      <xdr:colOff>58271</xdr:colOff>
      <xdr:row>746</xdr:row>
      <xdr:rowOff>18863</xdr:rowOff>
    </xdr:to>
    <xdr:sp macro="" textlink="">
      <xdr:nvSpPr>
        <xdr:cNvPr id="12" name="正方形/長方形 11">
          <a:extLst>
            <a:ext uri="{FF2B5EF4-FFF2-40B4-BE49-F238E27FC236}">
              <a16:creationId xmlns:a16="http://schemas.microsoft.com/office/drawing/2014/main" id="{315F857D-AB33-4BA1-BAD7-402E3A475BBB}"/>
            </a:ext>
          </a:extLst>
        </xdr:cNvPr>
        <xdr:cNvSpPr/>
      </xdr:nvSpPr>
      <xdr:spPr>
        <a:xfrm>
          <a:off x="2838450" y="47869475"/>
          <a:ext cx="1820396" cy="545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調査研究の企画・評価、</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連絡協議会の実施</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844" sqref="C844:I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69</v>
      </c>
      <c r="AT2" s="964"/>
      <c r="AU2" s="964"/>
      <c r="AV2" s="52" t="str">
        <f>IF(AW2="", "", "-")</f>
        <v/>
      </c>
      <c r="AW2" s="936"/>
      <c r="AX2" s="936"/>
    </row>
    <row r="3" spans="1:50" ht="21" customHeight="1" thickBot="1" x14ac:dyDescent="0.2">
      <c r="A3" s="893" t="s">
        <v>472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543</v>
      </c>
      <c r="AK3" s="895"/>
      <c r="AL3" s="895"/>
      <c r="AM3" s="895"/>
      <c r="AN3" s="895"/>
      <c r="AO3" s="895"/>
      <c r="AP3" s="895"/>
      <c r="AQ3" s="895"/>
      <c r="AR3" s="895"/>
      <c r="AS3" s="895"/>
      <c r="AT3" s="895"/>
      <c r="AU3" s="895"/>
      <c r="AV3" s="895"/>
      <c r="AW3" s="895"/>
      <c r="AX3" s="24" t="s">
        <v>66</v>
      </c>
    </row>
    <row r="4" spans="1:50" ht="24.7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5" t="s">
        <v>74</v>
      </c>
      <c r="H5" s="866"/>
      <c r="I5" s="866"/>
      <c r="J5" s="866"/>
      <c r="K5" s="866"/>
      <c r="L5" s="866"/>
      <c r="M5" s="867" t="s">
        <v>67</v>
      </c>
      <c r="N5" s="868"/>
      <c r="O5" s="868"/>
      <c r="P5" s="868"/>
      <c r="Q5" s="868"/>
      <c r="R5" s="869"/>
      <c r="S5" s="870" t="s">
        <v>132</v>
      </c>
      <c r="T5" s="866"/>
      <c r="U5" s="866"/>
      <c r="V5" s="866"/>
      <c r="W5" s="866"/>
      <c r="X5" s="871"/>
      <c r="Y5" s="726" t="s">
        <v>3</v>
      </c>
      <c r="Z5" s="559"/>
      <c r="AA5" s="559"/>
      <c r="AB5" s="559"/>
      <c r="AC5" s="559"/>
      <c r="AD5" s="560"/>
      <c r="AE5" s="727" t="s">
        <v>546</v>
      </c>
      <c r="AF5" s="727"/>
      <c r="AG5" s="727"/>
      <c r="AH5" s="727"/>
      <c r="AI5" s="727"/>
      <c r="AJ5" s="727"/>
      <c r="AK5" s="727"/>
      <c r="AL5" s="727"/>
      <c r="AM5" s="727"/>
      <c r="AN5" s="727"/>
      <c r="AO5" s="727"/>
      <c r="AP5" s="728"/>
      <c r="AQ5" s="729" t="s">
        <v>652</v>
      </c>
      <c r="AR5" s="730"/>
      <c r="AS5" s="730"/>
      <c r="AT5" s="730"/>
      <c r="AU5" s="730"/>
      <c r="AV5" s="730"/>
      <c r="AW5" s="730"/>
      <c r="AX5" s="731"/>
    </row>
    <row r="6" spans="1:50" ht="36"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47" t="s">
        <v>5</v>
      </c>
      <c r="Z7" s="482"/>
      <c r="AA7" s="482"/>
      <c r="AB7" s="482"/>
      <c r="AC7" s="482"/>
      <c r="AD7" s="948"/>
      <c r="AE7" s="937" t="s">
        <v>549</v>
      </c>
      <c r="AF7" s="938"/>
      <c r="AG7" s="938"/>
      <c r="AH7" s="938"/>
      <c r="AI7" s="938"/>
      <c r="AJ7" s="938"/>
      <c r="AK7" s="938"/>
      <c r="AL7" s="938"/>
      <c r="AM7" s="938"/>
      <c r="AN7" s="938"/>
      <c r="AO7" s="938"/>
      <c r="AP7" s="938"/>
      <c r="AQ7" s="938"/>
      <c r="AR7" s="938"/>
      <c r="AS7" s="938"/>
      <c r="AT7" s="938"/>
      <c r="AU7" s="938"/>
      <c r="AV7" s="938"/>
      <c r="AW7" s="938"/>
      <c r="AX7" s="939"/>
    </row>
    <row r="8" spans="1:50" ht="51" customHeight="1" x14ac:dyDescent="0.15">
      <c r="A8" s="516" t="s">
        <v>391</v>
      </c>
      <c r="B8" s="517"/>
      <c r="C8" s="517"/>
      <c r="D8" s="517"/>
      <c r="E8" s="517"/>
      <c r="F8" s="518"/>
      <c r="G8" s="965" t="str">
        <f>入力規則等!A26</f>
        <v>子ども・若者育成支援</v>
      </c>
      <c r="H8" s="748"/>
      <c r="I8" s="748"/>
      <c r="J8" s="748"/>
      <c r="K8" s="748"/>
      <c r="L8" s="748"/>
      <c r="M8" s="748"/>
      <c r="N8" s="748"/>
      <c r="O8" s="748"/>
      <c r="P8" s="748"/>
      <c r="Q8" s="748"/>
      <c r="R8" s="748"/>
      <c r="S8" s="748"/>
      <c r="T8" s="748"/>
      <c r="U8" s="748"/>
      <c r="V8" s="748"/>
      <c r="W8" s="748"/>
      <c r="X8" s="966"/>
      <c r="Y8" s="872" t="s">
        <v>392</v>
      </c>
      <c r="Z8" s="873"/>
      <c r="AA8" s="873"/>
      <c r="AB8" s="873"/>
      <c r="AC8" s="873"/>
      <c r="AD8" s="874"/>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0" customHeight="1" x14ac:dyDescent="0.15">
      <c r="A9" s="875" t="s">
        <v>24</v>
      </c>
      <c r="B9" s="876"/>
      <c r="C9" s="876"/>
      <c r="D9" s="876"/>
      <c r="E9" s="876"/>
      <c r="F9" s="876"/>
      <c r="G9" s="877" t="s">
        <v>551</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45" customHeight="1" x14ac:dyDescent="0.15">
      <c r="A10" s="686" t="s">
        <v>31</v>
      </c>
      <c r="B10" s="687"/>
      <c r="C10" s="687"/>
      <c r="D10" s="687"/>
      <c r="E10" s="687"/>
      <c r="F10" s="687"/>
      <c r="G10" s="777" t="s">
        <v>552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0"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69" t="s">
        <v>25</v>
      </c>
      <c r="B12" s="970"/>
      <c r="C12" s="970"/>
      <c r="D12" s="970"/>
      <c r="E12" s="970"/>
      <c r="F12" s="971"/>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473</v>
      </c>
      <c r="AL12" s="425"/>
      <c r="AM12" s="425"/>
      <c r="AN12" s="425"/>
      <c r="AO12" s="425"/>
      <c r="AP12" s="425"/>
      <c r="AQ12" s="426"/>
      <c r="AR12" s="424" t="s">
        <v>474</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t="s">
        <v>554</v>
      </c>
      <c r="Q13" s="684"/>
      <c r="R13" s="684"/>
      <c r="S13" s="684"/>
      <c r="T13" s="684"/>
      <c r="U13" s="684"/>
      <c r="V13" s="685"/>
      <c r="W13" s="683">
        <v>12</v>
      </c>
      <c r="X13" s="684"/>
      <c r="Y13" s="684"/>
      <c r="Z13" s="684"/>
      <c r="AA13" s="684"/>
      <c r="AB13" s="684"/>
      <c r="AC13" s="685"/>
      <c r="AD13" s="683">
        <v>12</v>
      </c>
      <c r="AE13" s="684"/>
      <c r="AF13" s="684"/>
      <c r="AG13" s="684"/>
      <c r="AH13" s="684"/>
      <c r="AI13" s="684"/>
      <c r="AJ13" s="685"/>
      <c r="AK13" s="683">
        <v>11</v>
      </c>
      <c r="AL13" s="684"/>
      <c r="AM13" s="684"/>
      <c r="AN13" s="684"/>
      <c r="AO13" s="684"/>
      <c r="AP13" s="684"/>
      <c r="AQ13" s="685"/>
      <c r="AR13" s="944">
        <v>11</v>
      </c>
      <c r="AS13" s="945"/>
      <c r="AT13" s="945"/>
      <c r="AU13" s="945"/>
      <c r="AV13" s="945"/>
      <c r="AW13" s="945"/>
      <c r="AX13" s="946"/>
    </row>
    <row r="14" spans="1:50" ht="21" customHeight="1" x14ac:dyDescent="0.15">
      <c r="A14" s="642"/>
      <c r="B14" s="643"/>
      <c r="C14" s="643"/>
      <c r="D14" s="643"/>
      <c r="E14" s="643"/>
      <c r="F14" s="644"/>
      <c r="G14" s="753"/>
      <c r="H14" s="754"/>
      <c r="I14" s="739" t="s">
        <v>9</v>
      </c>
      <c r="J14" s="788"/>
      <c r="K14" s="788"/>
      <c r="L14" s="788"/>
      <c r="M14" s="788"/>
      <c r="N14" s="788"/>
      <c r="O14" s="789"/>
      <c r="P14" s="683" t="s">
        <v>555</v>
      </c>
      <c r="Q14" s="684"/>
      <c r="R14" s="684"/>
      <c r="S14" s="684"/>
      <c r="T14" s="684"/>
      <c r="U14" s="684"/>
      <c r="V14" s="685"/>
      <c r="W14" s="683" t="s">
        <v>555</v>
      </c>
      <c r="X14" s="684"/>
      <c r="Y14" s="684"/>
      <c r="Z14" s="684"/>
      <c r="AA14" s="684"/>
      <c r="AB14" s="684"/>
      <c r="AC14" s="685"/>
      <c r="AD14" s="683" t="s">
        <v>561</v>
      </c>
      <c r="AE14" s="684"/>
      <c r="AF14" s="684"/>
      <c r="AG14" s="684"/>
      <c r="AH14" s="684"/>
      <c r="AI14" s="684"/>
      <c r="AJ14" s="685"/>
      <c r="AK14" s="683" t="s">
        <v>555</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554</v>
      </c>
      <c r="Q15" s="684"/>
      <c r="R15" s="684"/>
      <c r="S15" s="684"/>
      <c r="T15" s="684"/>
      <c r="U15" s="684"/>
      <c r="V15" s="685"/>
      <c r="W15" s="683" t="s">
        <v>558</v>
      </c>
      <c r="X15" s="684"/>
      <c r="Y15" s="684"/>
      <c r="Z15" s="684"/>
      <c r="AA15" s="684"/>
      <c r="AB15" s="684"/>
      <c r="AC15" s="685"/>
      <c r="AD15" s="683" t="s">
        <v>562</v>
      </c>
      <c r="AE15" s="684"/>
      <c r="AF15" s="684"/>
      <c r="AG15" s="684"/>
      <c r="AH15" s="684"/>
      <c r="AI15" s="684"/>
      <c r="AJ15" s="685"/>
      <c r="AK15" s="683" t="s">
        <v>560</v>
      </c>
      <c r="AL15" s="684"/>
      <c r="AM15" s="684"/>
      <c r="AN15" s="684"/>
      <c r="AO15" s="684"/>
      <c r="AP15" s="684"/>
      <c r="AQ15" s="685"/>
      <c r="AR15" s="683" t="s">
        <v>648</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556</v>
      </c>
      <c r="Q16" s="684"/>
      <c r="R16" s="684"/>
      <c r="S16" s="684"/>
      <c r="T16" s="684"/>
      <c r="U16" s="684"/>
      <c r="V16" s="685"/>
      <c r="W16" s="683" t="s">
        <v>554</v>
      </c>
      <c r="X16" s="684"/>
      <c r="Y16" s="684"/>
      <c r="Z16" s="684"/>
      <c r="AA16" s="684"/>
      <c r="AB16" s="684"/>
      <c r="AC16" s="685"/>
      <c r="AD16" s="683" t="s">
        <v>554</v>
      </c>
      <c r="AE16" s="684"/>
      <c r="AF16" s="684"/>
      <c r="AG16" s="684"/>
      <c r="AH16" s="684"/>
      <c r="AI16" s="684"/>
      <c r="AJ16" s="685"/>
      <c r="AK16" s="683" t="s">
        <v>554</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557</v>
      </c>
      <c r="Q17" s="684"/>
      <c r="R17" s="684"/>
      <c r="S17" s="684"/>
      <c r="T17" s="684"/>
      <c r="U17" s="684"/>
      <c r="V17" s="685"/>
      <c r="W17" s="683" t="s">
        <v>559</v>
      </c>
      <c r="X17" s="684"/>
      <c r="Y17" s="684"/>
      <c r="Z17" s="684"/>
      <c r="AA17" s="684"/>
      <c r="AB17" s="684"/>
      <c r="AC17" s="685"/>
      <c r="AD17" s="683" t="s">
        <v>555</v>
      </c>
      <c r="AE17" s="684"/>
      <c r="AF17" s="684"/>
      <c r="AG17" s="684"/>
      <c r="AH17" s="684"/>
      <c r="AI17" s="684"/>
      <c r="AJ17" s="685"/>
      <c r="AK17" s="683" t="s">
        <v>554</v>
      </c>
      <c r="AL17" s="684"/>
      <c r="AM17" s="684"/>
      <c r="AN17" s="684"/>
      <c r="AO17" s="684"/>
      <c r="AP17" s="684"/>
      <c r="AQ17" s="685"/>
      <c r="AR17" s="942"/>
      <c r="AS17" s="942"/>
      <c r="AT17" s="942"/>
      <c r="AU17" s="942"/>
      <c r="AV17" s="942"/>
      <c r="AW17" s="942"/>
      <c r="AX17" s="943"/>
    </row>
    <row r="18" spans="1:50" ht="24.75" customHeight="1" x14ac:dyDescent="0.15">
      <c r="A18" s="642"/>
      <c r="B18" s="643"/>
      <c r="C18" s="643"/>
      <c r="D18" s="643"/>
      <c r="E18" s="643"/>
      <c r="F18" s="644"/>
      <c r="G18" s="755"/>
      <c r="H18" s="756"/>
      <c r="I18" s="744" t="s">
        <v>21</v>
      </c>
      <c r="J18" s="745"/>
      <c r="K18" s="745"/>
      <c r="L18" s="745"/>
      <c r="M18" s="745"/>
      <c r="N18" s="745"/>
      <c r="O18" s="746"/>
      <c r="P18" s="904">
        <f>SUM(P13:V17)</f>
        <v>0</v>
      </c>
      <c r="Q18" s="905"/>
      <c r="R18" s="905"/>
      <c r="S18" s="905"/>
      <c r="T18" s="905"/>
      <c r="U18" s="905"/>
      <c r="V18" s="906"/>
      <c r="W18" s="904">
        <f>SUM(W13:AC17)</f>
        <v>12</v>
      </c>
      <c r="X18" s="905"/>
      <c r="Y18" s="905"/>
      <c r="Z18" s="905"/>
      <c r="AA18" s="905"/>
      <c r="AB18" s="905"/>
      <c r="AC18" s="906"/>
      <c r="AD18" s="904">
        <f>SUM(AD13:AJ17)</f>
        <v>12</v>
      </c>
      <c r="AE18" s="905"/>
      <c r="AF18" s="905"/>
      <c r="AG18" s="905"/>
      <c r="AH18" s="905"/>
      <c r="AI18" s="905"/>
      <c r="AJ18" s="906"/>
      <c r="AK18" s="904">
        <f>SUM(AK13:AQ17)</f>
        <v>11</v>
      </c>
      <c r="AL18" s="905"/>
      <c r="AM18" s="905"/>
      <c r="AN18" s="905"/>
      <c r="AO18" s="905"/>
      <c r="AP18" s="905"/>
      <c r="AQ18" s="906"/>
      <c r="AR18" s="904">
        <f>SUM(AR13:AX17)</f>
        <v>11</v>
      </c>
      <c r="AS18" s="905"/>
      <c r="AT18" s="905"/>
      <c r="AU18" s="905"/>
      <c r="AV18" s="905"/>
      <c r="AW18" s="905"/>
      <c r="AX18" s="907"/>
    </row>
    <row r="19" spans="1:50" ht="24.75" customHeight="1" x14ac:dyDescent="0.15">
      <c r="A19" s="642"/>
      <c r="B19" s="643"/>
      <c r="C19" s="643"/>
      <c r="D19" s="643"/>
      <c r="E19" s="643"/>
      <c r="F19" s="644"/>
      <c r="G19" s="902" t="s">
        <v>10</v>
      </c>
      <c r="H19" s="903"/>
      <c r="I19" s="903"/>
      <c r="J19" s="903"/>
      <c r="K19" s="903"/>
      <c r="L19" s="903"/>
      <c r="M19" s="903"/>
      <c r="N19" s="903"/>
      <c r="O19" s="903"/>
      <c r="P19" s="683">
        <v>0</v>
      </c>
      <c r="Q19" s="684"/>
      <c r="R19" s="684"/>
      <c r="S19" s="684"/>
      <c r="T19" s="684"/>
      <c r="U19" s="684"/>
      <c r="V19" s="685"/>
      <c r="W19" s="683">
        <v>7</v>
      </c>
      <c r="X19" s="684"/>
      <c r="Y19" s="684"/>
      <c r="Z19" s="684"/>
      <c r="AA19" s="684"/>
      <c r="AB19" s="684"/>
      <c r="AC19" s="685"/>
      <c r="AD19" s="683">
        <v>9</v>
      </c>
      <c r="AE19" s="684"/>
      <c r="AF19" s="684"/>
      <c r="AG19" s="684"/>
      <c r="AH19" s="684"/>
      <c r="AI19" s="684"/>
      <c r="AJ19" s="685"/>
      <c r="AK19" s="355"/>
      <c r="AL19" s="355"/>
      <c r="AM19" s="355"/>
      <c r="AN19" s="355"/>
      <c r="AO19" s="355"/>
      <c r="AP19" s="355"/>
      <c r="AQ19" s="355"/>
      <c r="AR19" s="355"/>
      <c r="AS19" s="355"/>
      <c r="AT19" s="355"/>
      <c r="AU19" s="355"/>
      <c r="AV19" s="355"/>
      <c r="AW19" s="355"/>
      <c r="AX19" s="357"/>
    </row>
    <row r="20" spans="1:50" ht="24.75" customHeight="1" x14ac:dyDescent="0.15">
      <c r="A20" s="642"/>
      <c r="B20" s="643"/>
      <c r="C20" s="643"/>
      <c r="D20" s="643"/>
      <c r="E20" s="643"/>
      <c r="F20" s="644"/>
      <c r="G20" s="902" t="s">
        <v>11</v>
      </c>
      <c r="H20" s="903"/>
      <c r="I20" s="903"/>
      <c r="J20" s="903"/>
      <c r="K20" s="903"/>
      <c r="L20" s="903"/>
      <c r="M20" s="903"/>
      <c r="N20" s="903"/>
      <c r="O20" s="903"/>
      <c r="P20" s="354" t="str">
        <f>IF(P18=0, "-", SUM(P19)/P18)</f>
        <v>-</v>
      </c>
      <c r="Q20" s="354"/>
      <c r="R20" s="354"/>
      <c r="S20" s="354"/>
      <c r="T20" s="354"/>
      <c r="U20" s="354"/>
      <c r="V20" s="354"/>
      <c r="W20" s="354">
        <f t="shared" ref="W20" si="0">IF(W18=0, "-", SUM(W19)/W18)</f>
        <v>0.58333333333333337</v>
      </c>
      <c r="X20" s="354"/>
      <c r="Y20" s="354"/>
      <c r="Z20" s="354"/>
      <c r="AA20" s="354"/>
      <c r="AB20" s="354"/>
      <c r="AC20" s="354"/>
      <c r="AD20" s="354">
        <f t="shared" ref="AD20" si="1">IF(AD18=0, "-", SUM(AD19)/AD18)</f>
        <v>0.75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5"/>
      <c r="B21" s="876"/>
      <c r="C21" s="876"/>
      <c r="D21" s="876"/>
      <c r="E21" s="876"/>
      <c r="F21" s="972"/>
      <c r="G21" s="352" t="s">
        <v>506</v>
      </c>
      <c r="H21" s="353"/>
      <c r="I21" s="353"/>
      <c r="J21" s="353"/>
      <c r="K21" s="353"/>
      <c r="L21" s="353"/>
      <c r="M21" s="353"/>
      <c r="N21" s="353"/>
      <c r="O21" s="353"/>
      <c r="P21" s="354" t="str">
        <f>IF(P19=0, "-", SUM(P19)/SUM(P13,P14))</f>
        <v>-</v>
      </c>
      <c r="Q21" s="354"/>
      <c r="R21" s="354"/>
      <c r="S21" s="354"/>
      <c r="T21" s="354"/>
      <c r="U21" s="354"/>
      <c r="V21" s="354"/>
      <c r="W21" s="354">
        <f t="shared" ref="W21" si="2">IF(W19=0, "-", SUM(W19)/SUM(W13,W14))</f>
        <v>0.58333333333333337</v>
      </c>
      <c r="X21" s="354"/>
      <c r="Y21" s="354"/>
      <c r="Z21" s="354"/>
      <c r="AA21" s="354"/>
      <c r="AB21" s="354"/>
      <c r="AC21" s="354"/>
      <c r="AD21" s="354">
        <f t="shared" ref="AD21" si="3">IF(AD19=0, "-", SUM(AD19)/SUM(AD13,AD14))</f>
        <v>0.75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0" t="s">
        <v>483</v>
      </c>
      <c r="B22" s="991"/>
      <c r="C22" s="991"/>
      <c r="D22" s="991"/>
      <c r="E22" s="991"/>
      <c r="F22" s="992"/>
      <c r="G22" s="977" t="s">
        <v>481</v>
      </c>
      <c r="H22" s="243"/>
      <c r="I22" s="243"/>
      <c r="J22" s="243"/>
      <c r="K22" s="243"/>
      <c r="L22" s="243"/>
      <c r="M22" s="243"/>
      <c r="N22" s="243"/>
      <c r="O22" s="244"/>
      <c r="P22" s="967" t="s">
        <v>480</v>
      </c>
      <c r="Q22" s="243"/>
      <c r="R22" s="243"/>
      <c r="S22" s="243"/>
      <c r="T22" s="243"/>
      <c r="U22" s="243"/>
      <c r="V22" s="244"/>
      <c r="W22" s="967" t="s">
        <v>479</v>
      </c>
      <c r="X22" s="243"/>
      <c r="Y22" s="243"/>
      <c r="Z22" s="243"/>
      <c r="AA22" s="243"/>
      <c r="AB22" s="243"/>
      <c r="AC22" s="244"/>
      <c r="AD22" s="967" t="s">
        <v>478</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36.75" customHeight="1" x14ac:dyDescent="0.15">
      <c r="A23" s="993"/>
      <c r="B23" s="994"/>
      <c r="C23" s="994"/>
      <c r="D23" s="994"/>
      <c r="E23" s="994"/>
      <c r="F23" s="995"/>
      <c r="G23" s="978" t="s">
        <v>567</v>
      </c>
      <c r="H23" s="979"/>
      <c r="I23" s="979"/>
      <c r="J23" s="979"/>
      <c r="K23" s="979"/>
      <c r="L23" s="979"/>
      <c r="M23" s="979"/>
      <c r="N23" s="979"/>
      <c r="O23" s="980"/>
      <c r="P23" s="944">
        <v>9.4</v>
      </c>
      <c r="Q23" s="945"/>
      <c r="R23" s="945"/>
      <c r="S23" s="945"/>
      <c r="T23" s="945"/>
      <c r="U23" s="945"/>
      <c r="V23" s="968"/>
      <c r="W23" s="944">
        <v>9.4</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566</v>
      </c>
      <c r="H24" s="982"/>
      <c r="I24" s="982"/>
      <c r="J24" s="982"/>
      <c r="K24" s="982"/>
      <c r="L24" s="982"/>
      <c r="M24" s="982"/>
      <c r="N24" s="982"/>
      <c r="O24" s="983"/>
      <c r="P24" s="683">
        <v>0.6</v>
      </c>
      <c r="Q24" s="684"/>
      <c r="R24" s="684"/>
      <c r="S24" s="684"/>
      <c r="T24" s="684"/>
      <c r="U24" s="684"/>
      <c r="V24" s="685"/>
      <c r="W24" s="683">
        <v>0.6</v>
      </c>
      <c r="X24" s="684"/>
      <c r="Y24" s="684"/>
      <c r="Z24" s="684"/>
      <c r="AA24" s="684"/>
      <c r="AB24" s="684"/>
      <c r="AC24" s="685"/>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565</v>
      </c>
      <c r="H25" s="982"/>
      <c r="I25" s="982"/>
      <c r="J25" s="982"/>
      <c r="K25" s="982"/>
      <c r="L25" s="982"/>
      <c r="M25" s="982"/>
      <c r="N25" s="982"/>
      <c r="O25" s="983"/>
      <c r="P25" s="683">
        <v>0.5</v>
      </c>
      <c r="Q25" s="684"/>
      <c r="R25" s="684"/>
      <c r="S25" s="684"/>
      <c r="T25" s="684"/>
      <c r="U25" s="684"/>
      <c r="V25" s="685"/>
      <c r="W25" s="683">
        <v>0.5</v>
      </c>
      <c r="X25" s="684"/>
      <c r="Y25" s="684"/>
      <c r="Z25" s="684"/>
      <c r="AA25" s="684"/>
      <c r="AB25" s="684"/>
      <c r="AC25" s="685"/>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563</v>
      </c>
      <c r="H26" s="982"/>
      <c r="I26" s="982"/>
      <c r="J26" s="982"/>
      <c r="K26" s="982"/>
      <c r="L26" s="982"/>
      <c r="M26" s="982"/>
      <c r="N26" s="982"/>
      <c r="O26" s="983"/>
      <c r="P26" s="683">
        <v>0.3</v>
      </c>
      <c r="Q26" s="684"/>
      <c r="R26" s="684"/>
      <c r="S26" s="684"/>
      <c r="T26" s="684"/>
      <c r="U26" s="684"/>
      <c r="V26" s="685"/>
      <c r="W26" s="683">
        <v>0.3</v>
      </c>
      <c r="X26" s="684"/>
      <c r="Y26" s="684"/>
      <c r="Z26" s="684"/>
      <c r="AA26" s="684"/>
      <c r="AB26" s="684"/>
      <c r="AC26" s="685"/>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564</v>
      </c>
      <c r="H27" s="982"/>
      <c r="I27" s="982"/>
      <c r="J27" s="982"/>
      <c r="K27" s="982"/>
      <c r="L27" s="982"/>
      <c r="M27" s="982"/>
      <c r="N27" s="982"/>
      <c r="O27" s="983"/>
      <c r="P27" s="683">
        <v>0.2</v>
      </c>
      <c r="Q27" s="684"/>
      <c r="R27" s="684"/>
      <c r="S27" s="684"/>
      <c r="T27" s="684"/>
      <c r="U27" s="684"/>
      <c r="V27" s="685"/>
      <c r="W27" s="683">
        <v>0.2</v>
      </c>
      <c r="X27" s="684"/>
      <c r="Y27" s="684"/>
      <c r="Z27" s="684"/>
      <c r="AA27" s="684"/>
      <c r="AB27" s="684"/>
      <c r="AC27" s="685"/>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486</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482</v>
      </c>
      <c r="H29" s="988"/>
      <c r="I29" s="988"/>
      <c r="J29" s="988"/>
      <c r="K29" s="988"/>
      <c r="L29" s="988"/>
      <c r="M29" s="988"/>
      <c r="N29" s="988"/>
      <c r="O29" s="989"/>
      <c r="P29" s="959">
        <f>AK13</f>
        <v>11</v>
      </c>
      <c r="Q29" s="960"/>
      <c r="R29" s="960"/>
      <c r="S29" s="960"/>
      <c r="T29" s="960"/>
      <c r="U29" s="960"/>
      <c r="V29" s="961"/>
      <c r="W29" s="959">
        <f>AR13</f>
        <v>11</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499</v>
      </c>
      <c r="B30" s="888"/>
      <c r="C30" s="888"/>
      <c r="D30" s="888"/>
      <c r="E30" s="888"/>
      <c r="F30" s="889"/>
      <c r="G30" s="802" t="s">
        <v>266</v>
      </c>
      <c r="H30" s="803"/>
      <c r="I30" s="803"/>
      <c r="J30" s="803"/>
      <c r="K30" s="803"/>
      <c r="L30" s="803"/>
      <c r="M30" s="803"/>
      <c r="N30" s="803"/>
      <c r="O30" s="804"/>
      <c r="P30" s="883" t="s">
        <v>60</v>
      </c>
      <c r="Q30" s="803"/>
      <c r="R30" s="803"/>
      <c r="S30" s="803"/>
      <c r="T30" s="803"/>
      <c r="U30" s="803"/>
      <c r="V30" s="803"/>
      <c r="W30" s="803"/>
      <c r="X30" s="804"/>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6" t="s">
        <v>356</v>
      </c>
      <c r="AR30" s="797"/>
      <c r="AS30" s="797"/>
      <c r="AT30" s="798"/>
      <c r="AU30" s="803" t="s">
        <v>254</v>
      </c>
      <c r="AV30" s="803"/>
      <c r="AW30" s="803"/>
      <c r="AX30" s="941"/>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v>32</v>
      </c>
      <c r="AR31" s="187"/>
      <c r="AS31" s="131" t="s">
        <v>357</v>
      </c>
      <c r="AT31" s="132"/>
      <c r="AU31" s="186" t="s">
        <v>627</v>
      </c>
      <c r="AV31" s="186"/>
      <c r="AW31" s="434" t="s">
        <v>301</v>
      </c>
      <c r="AX31" s="435"/>
    </row>
    <row r="32" spans="1:50" ht="36" customHeight="1" x14ac:dyDescent="0.15">
      <c r="A32" s="439"/>
      <c r="B32" s="437"/>
      <c r="C32" s="437"/>
      <c r="D32" s="437"/>
      <c r="E32" s="437"/>
      <c r="F32" s="438"/>
      <c r="G32" s="580" t="s">
        <v>568</v>
      </c>
      <c r="H32" s="581"/>
      <c r="I32" s="581"/>
      <c r="J32" s="581"/>
      <c r="K32" s="581"/>
      <c r="L32" s="581"/>
      <c r="M32" s="581"/>
      <c r="N32" s="581"/>
      <c r="O32" s="582"/>
      <c r="P32" s="100" t="s">
        <v>569</v>
      </c>
      <c r="Q32" s="100"/>
      <c r="R32" s="100"/>
      <c r="S32" s="100"/>
      <c r="T32" s="100"/>
      <c r="U32" s="100"/>
      <c r="V32" s="100"/>
      <c r="W32" s="100"/>
      <c r="X32" s="101"/>
      <c r="Y32" s="502" t="s">
        <v>13</v>
      </c>
      <c r="Z32" s="549"/>
      <c r="AA32" s="550"/>
      <c r="AB32" s="487" t="s">
        <v>571</v>
      </c>
      <c r="AC32" s="487"/>
      <c r="AD32" s="487"/>
      <c r="AE32" s="239">
        <v>67.7</v>
      </c>
      <c r="AF32" s="240"/>
      <c r="AG32" s="240"/>
      <c r="AH32" s="240"/>
      <c r="AI32" s="239">
        <v>66.7</v>
      </c>
      <c r="AJ32" s="240"/>
      <c r="AK32" s="240"/>
      <c r="AL32" s="240"/>
      <c r="AM32" s="239">
        <v>67.7</v>
      </c>
      <c r="AN32" s="240"/>
      <c r="AO32" s="240"/>
      <c r="AP32" s="240"/>
      <c r="AQ32" s="364" t="s">
        <v>627</v>
      </c>
      <c r="AR32" s="194"/>
      <c r="AS32" s="194"/>
      <c r="AT32" s="365"/>
      <c r="AU32" s="240" t="s">
        <v>627</v>
      </c>
      <c r="AV32" s="240"/>
      <c r="AW32" s="240"/>
      <c r="AX32" s="242"/>
    </row>
    <row r="33" spans="1:50" ht="36"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302</v>
      </c>
      <c r="AC33" s="541"/>
      <c r="AD33" s="541"/>
      <c r="AE33" s="239" t="s">
        <v>554</v>
      </c>
      <c r="AF33" s="240"/>
      <c r="AG33" s="240"/>
      <c r="AH33" s="240"/>
      <c r="AI33" s="239">
        <v>67.7</v>
      </c>
      <c r="AJ33" s="240"/>
      <c r="AK33" s="240"/>
      <c r="AL33" s="240"/>
      <c r="AM33" s="239">
        <v>66.7</v>
      </c>
      <c r="AN33" s="240"/>
      <c r="AO33" s="240"/>
      <c r="AP33" s="240"/>
      <c r="AQ33" s="364">
        <v>67.7</v>
      </c>
      <c r="AR33" s="194"/>
      <c r="AS33" s="194"/>
      <c r="AT33" s="365"/>
      <c r="AU33" s="240">
        <v>67.7</v>
      </c>
      <c r="AV33" s="240"/>
      <c r="AW33" s="240"/>
      <c r="AX33" s="242"/>
    </row>
    <row r="34" spans="1:50" ht="36"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554</v>
      </c>
      <c r="AF34" s="240"/>
      <c r="AG34" s="240"/>
      <c r="AH34" s="240"/>
      <c r="AI34" s="239">
        <v>98.5</v>
      </c>
      <c r="AJ34" s="240"/>
      <c r="AK34" s="240"/>
      <c r="AL34" s="240"/>
      <c r="AM34" s="239">
        <v>101</v>
      </c>
      <c r="AN34" s="240"/>
      <c r="AO34" s="240"/>
      <c r="AP34" s="240"/>
      <c r="AQ34" s="364" t="s">
        <v>627</v>
      </c>
      <c r="AR34" s="194"/>
      <c r="AS34" s="194"/>
      <c r="AT34" s="365"/>
      <c r="AU34" s="240" t="s">
        <v>627</v>
      </c>
      <c r="AV34" s="240"/>
      <c r="AW34" s="240"/>
      <c r="AX34" s="242"/>
    </row>
    <row r="35" spans="1:50" ht="23.25" customHeight="1" x14ac:dyDescent="0.15">
      <c r="A35" s="225" t="s">
        <v>536</v>
      </c>
      <c r="B35" s="226"/>
      <c r="C35" s="226"/>
      <c r="D35" s="226"/>
      <c r="E35" s="226"/>
      <c r="F35" s="227"/>
      <c r="G35" s="231" t="s">
        <v>613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499</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3" t="s">
        <v>254</v>
      </c>
      <c r="AV37" s="453"/>
      <c r="AW37" s="453"/>
      <c r="AX37" s="935"/>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v>32</v>
      </c>
      <c r="AR38" s="187"/>
      <c r="AS38" s="131" t="s">
        <v>357</v>
      </c>
      <c r="AT38" s="132"/>
      <c r="AU38" s="186" t="s">
        <v>628</v>
      </c>
      <c r="AV38" s="186"/>
      <c r="AW38" s="434" t="s">
        <v>301</v>
      </c>
      <c r="AX38" s="435"/>
    </row>
    <row r="39" spans="1:50" ht="39" customHeight="1" x14ac:dyDescent="0.15">
      <c r="A39" s="439"/>
      <c r="B39" s="437"/>
      <c r="C39" s="437"/>
      <c r="D39" s="437"/>
      <c r="E39" s="437"/>
      <c r="F39" s="438"/>
      <c r="G39" s="580" t="s">
        <v>568</v>
      </c>
      <c r="H39" s="581"/>
      <c r="I39" s="581"/>
      <c r="J39" s="581"/>
      <c r="K39" s="581"/>
      <c r="L39" s="581"/>
      <c r="M39" s="581"/>
      <c r="N39" s="581"/>
      <c r="O39" s="582"/>
      <c r="P39" s="100" t="s">
        <v>570</v>
      </c>
      <c r="Q39" s="100"/>
      <c r="R39" s="100"/>
      <c r="S39" s="100"/>
      <c r="T39" s="100"/>
      <c r="U39" s="100"/>
      <c r="V39" s="100"/>
      <c r="W39" s="100"/>
      <c r="X39" s="101"/>
      <c r="Y39" s="502" t="s">
        <v>13</v>
      </c>
      <c r="Z39" s="549"/>
      <c r="AA39" s="550"/>
      <c r="AB39" s="487" t="s">
        <v>571</v>
      </c>
      <c r="AC39" s="487"/>
      <c r="AD39" s="487"/>
      <c r="AE39" s="239">
        <v>42.8</v>
      </c>
      <c r="AF39" s="240"/>
      <c r="AG39" s="240"/>
      <c r="AH39" s="240"/>
      <c r="AI39" s="239">
        <v>44.2</v>
      </c>
      <c r="AJ39" s="240"/>
      <c r="AK39" s="240"/>
      <c r="AL39" s="240"/>
      <c r="AM39" s="239">
        <v>44.5</v>
      </c>
      <c r="AN39" s="240"/>
      <c r="AO39" s="240"/>
      <c r="AP39" s="240"/>
      <c r="AQ39" s="364" t="s">
        <v>627</v>
      </c>
      <c r="AR39" s="194"/>
      <c r="AS39" s="194"/>
      <c r="AT39" s="365"/>
      <c r="AU39" s="240" t="s">
        <v>627</v>
      </c>
      <c r="AV39" s="240"/>
      <c r="AW39" s="240"/>
      <c r="AX39" s="242"/>
    </row>
    <row r="40" spans="1:50" ht="39"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571</v>
      </c>
      <c r="AC40" s="541"/>
      <c r="AD40" s="541"/>
      <c r="AE40" s="239" t="s">
        <v>555</v>
      </c>
      <c r="AF40" s="240"/>
      <c r="AG40" s="240"/>
      <c r="AH40" s="240"/>
      <c r="AI40" s="239">
        <v>42.8</v>
      </c>
      <c r="AJ40" s="240"/>
      <c r="AK40" s="240"/>
      <c r="AL40" s="240"/>
      <c r="AM40" s="239">
        <v>44.2</v>
      </c>
      <c r="AN40" s="240"/>
      <c r="AO40" s="240"/>
      <c r="AP40" s="240"/>
      <c r="AQ40" s="364">
        <v>44.5</v>
      </c>
      <c r="AR40" s="194"/>
      <c r="AS40" s="194"/>
      <c r="AT40" s="365"/>
      <c r="AU40" s="240">
        <v>44.5</v>
      </c>
      <c r="AV40" s="240"/>
      <c r="AW40" s="240"/>
      <c r="AX40" s="242"/>
    </row>
    <row r="41" spans="1:50" ht="39"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t="s">
        <v>554</v>
      </c>
      <c r="AF41" s="240"/>
      <c r="AG41" s="240"/>
      <c r="AH41" s="240"/>
      <c r="AI41" s="239">
        <v>103</v>
      </c>
      <c r="AJ41" s="240"/>
      <c r="AK41" s="240"/>
      <c r="AL41" s="240"/>
      <c r="AM41" s="239">
        <v>101</v>
      </c>
      <c r="AN41" s="240"/>
      <c r="AO41" s="240"/>
      <c r="AP41" s="240"/>
      <c r="AQ41" s="364" t="s">
        <v>627</v>
      </c>
      <c r="AR41" s="194"/>
      <c r="AS41" s="194"/>
      <c r="AT41" s="365"/>
      <c r="AU41" s="240" t="s">
        <v>627</v>
      </c>
      <c r="AV41" s="240"/>
      <c r="AW41" s="240"/>
      <c r="AX41" s="242"/>
    </row>
    <row r="42" spans="1:50" ht="23.25" customHeight="1" x14ac:dyDescent="0.15">
      <c r="A42" s="225" t="s">
        <v>536</v>
      </c>
      <c r="B42" s="226"/>
      <c r="C42" s="226"/>
      <c r="D42" s="226"/>
      <c r="E42" s="226"/>
      <c r="F42" s="227"/>
      <c r="G42" s="231" t="s">
        <v>614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499</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3" t="s">
        <v>254</v>
      </c>
      <c r="AV44" s="453"/>
      <c r="AW44" s="453"/>
      <c r="AX44" s="935"/>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499</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499</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500</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6"/>
      <c r="AF77" s="917"/>
      <c r="AG77" s="917"/>
      <c r="AH77" s="917"/>
      <c r="AI77" s="916"/>
      <c r="AJ77" s="917"/>
      <c r="AK77" s="917"/>
      <c r="AL77" s="917"/>
      <c r="AM77" s="916"/>
      <c r="AN77" s="917"/>
      <c r="AO77" s="917"/>
      <c r="AP77" s="917"/>
      <c r="AQ77" s="364"/>
      <c r="AR77" s="194"/>
      <c r="AS77" s="194"/>
      <c r="AT77" s="365"/>
      <c r="AU77" s="240"/>
      <c r="AV77" s="240"/>
      <c r="AW77" s="240"/>
      <c r="AX77" s="242"/>
    </row>
    <row r="78" spans="1:50" ht="69.75" hidden="1" customHeight="1" x14ac:dyDescent="0.15">
      <c r="A78" s="360" t="s">
        <v>539</v>
      </c>
      <c r="B78" s="361"/>
      <c r="C78" s="361"/>
      <c r="D78" s="361"/>
      <c r="E78" s="358" t="s">
        <v>465</v>
      </c>
      <c r="F78" s="359"/>
      <c r="G78" s="58" t="s">
        <v>367</v>
      </c>
      <c r="H78" s="606"/>
      <c r="I78" s="607"/>
      <c r="J78" s="607"/>
      <c r="K78" s="607"/>
      <c r="L78" s="607"/>
      <c r="M78" s="607"/>
      <c r="N78" s="607"/>
      <c r="O78" s="608"/>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494</v>
      </c>
      <c r="AP79" s="305"/>
      <c r="AQ79" s="305"/>
      <c r="AR79" s="90" t="s">
        <v>492</v>
      </c>
      <c r="AS79" s="304"/>
      <c r="AT79" s="305"/>
      <c r="AU79" s="305"/>
      <c r="AV79" s="305"/>
      <c r="AW79" s="305"/>
      <c r="AX79" s="973"/>
    </row>
    <row r="80" spans="1:50" ht="18.75" hidden="1" customHeight="1" x14ac:dyDescent="0.15">
      <c r="A80" s="890" t="s">
        <v>267</v>
      </c>
      <c r="B80" s="542" t="s">
        <v>491</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475</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1"/>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1"/>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1"/>
    </row>
    <row r="83" spans="1:60" ht="22.5" hidden="1" customHeight="1" x14ac:dyDescent="0.15">
      <c r="A83" s="891"/>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3"/>
    </row>
    <row r="84" spans="1:60" ht="19.5" hidden="1" customHeight="1" x14ac:dyDescent="0.15">
      <c r="A84" s="891"/>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5"/>
    </row>
    <row r="85" spans="1:60" ht="18.75" hidden="1" customHeight="1" x14ac:dyDescent="0.15">
      <c r="A85" s="891"/>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1"/>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1"/>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891"/>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891"/>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91"/>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1"/>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1"/>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91"/>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91"/>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91"/>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1"/>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1"/>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91"/>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92"/>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1" t="s">
        <v>14</v>
      </c>
      <c r="Z99" s="922"/>
      <c r="AA99" s="923"/>
      <c r="AB99" s="918" t="s">
        <v>15</v>
      </c>
      <c r="AC99" s="919"/>
      <c r="AD99" s="92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501</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0"/>
      <c r="Z100" s="881"/>
      <c r="AA100" s="882"/>
      <c r="AB100" s="566" t="s">
        <v>12</v>
      </c>
      <c r="AC100" s="566"/>
      <c r="AD100" s="566"/>
      <c r="AE100" s="513" t="s">
        <v>358</v>
      </c>
      <c r="AF100" s="514"/>
      <c r="AG100" s="514"/>
      <c r="AH100" s="515"/>
      <c r="AI100" s="513" t="s">
        <v>359</v>
      </c>
      <c r="AJ100" s="514"/>
      <c r="AK100" s="514"/>
      <c r="AL100" s="515"/>
      <c r="AM100" s="513" t="s">
        <v>365</v>
      </c>
      <c r="AN100" s="514"/>
      <c r="AO100" s="514"/>
      <c r="AP100" s="515"/>
      <c r="AQ100" s="330" t="s">
        <v>502</v>
      </c>
      <c r="AR100" s="331"/>
      <c r="AS100" s="331"/>
      <c r="AT100" s="332"/>
      <c r="AU100" s="330" t="s">
        <v>503</v>
      </c>
      <c r="AV100" s="331"/>
      <c r="AW100" s="331"/>
      <c r="AX100" s="333"/>
    </row>
    <row r="101" spans="1:60" ht="23.25" customHeight="1" x14ac:dyDescent="0.15">
      <c r="A101" s="461"/>
      <c r="B101" s="462"/>
      <c r="C101" s="462"/>
      <c r="D101" s="462"/>
      <c r="E101" s="462"/>
      <c r="F101" s="463"/>
      <c r="G101" s="100" t="s">
        <v>572</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573</v>
      </c>
      <c r="AC101" s="487"/>
      <c r="AD101" s="487"/>
      <c r="AE101" s="239" t="s">
        <v>574</v>
      </c>
      <c r="AF101" s="240"/>
      <c r="AG101" s="240"/>
      <c r="AH101" s="241"/>
      <c r="AI101" s="239">
        <v>8</v>
      </c>
      <c r="AJ101" s="240"/>
      <c r="AK101" s="240"/>
      <c r="AL101" s="241"/>
      <c r="AM101" s="239">
        <v>8</v>
      </c>
      <c r="AN101" s="240"/>
      <c r="AO101" s="240"/>
      <c r="AP101" s="241"/>
      <c r="AQ101" s="239" t="s">
        <v>627</v>
      </c>
      <c r="AR101" s="240"/>
      <c r="AS101" s="240"/>
      <c r="AT101" s="241"/>
      <c r="AU101" s="239" t="s">
        <v>627</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573</v>
      </c>
      <c r="AC102" s="487"/>
      <c r="AD102" s="487"/>
      <c r="AE102" s="457" t="s">
        <v>554</v>
      </c>
      <c r="AF102" s="457"/>
      <c r="AG102" s="457"/>
      <c r="AH102" s="457"/>
      <c r="AI102" s="457">
        <v>3</v>
      </c>
      <c r="AJ102" s="457"/>
      <c r="AK102" s="457"/>
      <c r="AL102" s="457"/>
      <c r="AM102" s="457">
        <v>8</v>
      </c>
      <c r="AN102" s="457"/>
      <c r="AO102" s="457"/>
      <c r="AP102" s="457"/>
      <c r="AQ102" s="237">
        <v>7</v>
      </c>
      <c r="AR102" s="238"/>
      <c r="AS102" s="238"/>
      <c r="AT102" s="334"/>
      <c r="AU102" s="237">
        <v>7</v>
      </c>
      <c r="AV102" s="238"/>
      <c r="AW102" s="238"/>
      <c r="AX102" s="334"/>
    </row>
    <row r="103" spans="1:60" ht="31.5" hidden="1" customHeight="1" x14ac:dyDescent="0.15">
      <c r="A103" s="458" t="s">
        <v>501</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502</v>
      </c>
      <c r="AR103" s="311"/>
      <c r="AS103" s="311"/>
      <c r="AT103" s="335"/>
      <c r="AU103" s="310" t="s">
        <v>503</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501</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502</v>
      </c>
      <c r="AR106" s="311"/>
      <c r="AS106" s="311"/>
      <c r="AT106" s="335"/>
      <c r="AU106" s="310" t="s">
        <v>503</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501</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502</v>
      </c>
      <c r="AR109" s="311"/>
      <c r="AS109" s="311"/>
      <c r="AT109" s="335"/>
      <c r="AU109" s="310" t="s">
        <v>503</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501</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49" t="s">
        <v>502</v>
      </c>
      <c r="AR112" s="950"/>
      <c r="AS112" s="950"/>
      <c r="AT112" s="951"/>
      <c r="AU112" s="310" t="s">
        <v>503</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476</v>
      </c>
      <c r="AR115" s="556"/>
      <c r="AS115" s="556"/>
      <c r="AT115" s="556"/>
      <c r="AU115" s="556"/>
      <c r="AV115" s="556"/>
      <c r="AW115" s="556"/>
      <c r="AX115" s="557"/>
    </row>
    <row r="116" spans="1:50" ht="23.25" customHeight="1" x14ac:dyDescent="0.15">
      <c r="A116" s="478"/>
      <c r="B116" s="479"/>
      <c r="C116" s="479"/>
      <c r="D116" s="479"/>
      <c r="E116" s="479"/>
      <c r="F116" s="480"/>
      <c r="G116" s="429" t="s">
        <v>653</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626</v>
      </c>
      <c r="AC116" s="489"/>
      <c r="AD116" s="490"/>
      <c r="AE116" s="457" t="s">
        <v>554</v>
      </c>
      <c r="AF116" s="457"/>
      <c r="AG116" s="457"/>
      <c r="AH116" s="457"/>
      <c r="AI116" s="457">
        <v>844891</v>
      </c>
      <c r="AJ116" s="457"/>
      <c r="AK116" s="457"/>
      <c r="AL116" s="457"/>
      <c r="AM116" s="457">
        <v>1176253</v>
      </c>
      <c r="AN116" s="457"/>
      <c r="AO116" s="457"/>
      <c r="AP116" s="457"/>
      <c r="AQ116" s="239">
        <v>1573429</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625</v>
      </c>
      <c r="AC117" s="504"/>
      <c r="AD117" s="505"/>
      <c r="AE117" s="553" t="s">
        <v>559</v>
      </c>
      <c r="AF117" s="553"/>
      <c r="AG117" s="553"/>
      <c r="AH117" s="553"/>
      <c r="AI117" s="553" t="s">
        <v>654</v>
      </c>
      <c r="AJ117" s="553"/>
      <c r="AK117" s="553"/>
      <c r="AL117" s="553"/>
      <c r="AM117" s="553" t="s">
        <v>655</v>
      </c>
      <c r="AN117" s="553"/>
      <c r="AO117" s="553"/>
      <c r="AP117" s="553"/>
      <c r="AQ117" s="553" t="s">
        <v>656</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476</v>
      </c>
      <c r="AR118" s="556"/>
      <c r="AS118" s="556"/>
      <c r="AT118" s="556"/>
      <c r="AU118" s="556"/>
      <c r="AV118" s="556"/>
      <c r="AW118" s="556"/>
      <c r="AX118" s="557"/>
    </row>
    <row r="119" spans="1:50" ht="23.25" hidden="1" customHeight="1" x14ac:dyDescent="0.15">
      <c r="A119" s="478"/>
      <c r="B119" s="479"/>
      <c r="C119" s="479"/>
      <c r="D119" s="479"/>
      <c r="E119" s="479"/>
      <c r="F119" s="480"/>
      <c r="G119" s="429" t="s">
        <v>512</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511</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476</v>
      </c>
      <c r="AR121" s="556"/>
      <c r="AS121" s="556"/>
      <c r="AT121" s="556"/>
      <c r="AU121" s="556"/>
      <c r="AV121" s="556"/>
      <c r="AW121" s="556"/>
      <c r="AX121" s="557"/>
    </row>
    <row r="122" spans="1:50" ht="23.25" hidden="1" customHeight="1" x14ac:dyDescent="0.15">
      <c r="A122" s="478"/>
      <c r="B122" s="479"/>
      <c r="C122" s="479"/>
      <c r="D122" s="479"/>
      <c r="E122" s="479"/>
      <c r="F122" s="480"/>
      <c r="G122" s="429" t="s">
        <v>513</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514</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476</v>
      </c>
      <c r="AR124" s="556"/>
      <c r="AS124" s="556"/>
      <c r="AT124" s="556"/>
      <c r="AU124" s="556"/>
      <c r="AV124" s="556"/>
      <c r="AW124" s="556"/>
      <c r="AX124" s="557"/>
    </row>
    <row r="125" spans="1:50" ht="23.25" hidden="1" customHeight="1" x14ac:dyDescent="0.15">
      <c r="A125" s="478"/>
      <c r="B125" s="479"/>
      <c r="C125" s="479"/>
      <c r="D125" s="479"/>
      <c r="E125" s="479"/>
      <c r="F125" s="480"/>
      <c r="G125" s="429" t="s">
        <v>513</v>
      </c>
      <c r="H125" s="429"/>
      <c r="I125" s="429"/>
      <c r="J125" s="429"/>
      <c r="K125" s="429"/>
      <c r="L125" s="429"/>
      <c r="M125" s="429"/>
      <c r="N125" s="429"/>
      <c r="O125" s="429"/>
      <c r="P125" s="429"/>
      <c r="Q125" s="429"/>
      <c r="R125" s="429"/>
      <c r="S125" s="429"/>
      <c r="T125" s="429"/>
      <c r="U125" s="429"/>
      <c r="V125" s="429"/>
      <c r="W125" s="429"/>
      <c r="X125" s="955"/>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6"/>
      <c r="Y126" s="502" t="s">
        <v>50</v>
      </c>
      <c r="Z126" s="485"/>
      <c r="AA126" s="486"/>
      <c r="AB126" s="503" t="s">
        <v>511</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2"/>
      <c r="Z127" s="953"/>
      <c r="AA127" s="954"/>
      <c r="AB127" s="449" t="s">
        <v>12</v>
      </c>
      <c r="AC127" s="450"/>
      <c r="AD127" s="451"/>
      <c r="AE127" s="424" t="s">
        <v>358</v>
      </c>
      <c r="AF127" s="425"/>
      <c r="AG127" s="425"/>
      <c r="AH127" s="426"/>
      <c r="AI127" s="424" t="s">
        <v>359</v>
      </c>
      <c r="AJ127" s="425"/>
      <c r="AK127" s="425"/>
      <c r="AL127" s="426"/>
      <c r="AM127" s="424" t="s">
        <v>365</v>
      </c>
      <c r="AN127" s="425"/>
      <c r="AO127" s="425"/>
      <c r="AP127" s="426"/>
      <c r="AQ127" s="555" t="s">
        <v>476</v>
      </c>
      <c r="AR127" s="556"/>
      <c r="AS127" s="556"/>
      <c r="AT127" s="556"/>
      <c r="AU127" s="556"/>
      <c r="AV127" s="556"/>
      <c r="AW127" s="556"/>
      <c r="AX127" s="557"/>
    </row>
    <row r="128" spans="1:50" ht="23.25" hidden="1" customHeight="1" x14ac:dyDescent="0.15">
      <c r="A128" s="478"/>
      <c r="B128" s="479"/>
      <c r="C128" s="479"/>
      <c r="D128" s="479"/>
      <c r="E128" s="479"/>
      <c r="F128" s="480"/>
      <c r="G128" s="429" t="s">
        <v>513</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511</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357</v>
      </c>
      <c r="AT133" s="132"/>
      <c r="AU133" s="187" t="s">
        <v>629</v>
      </c>
      <c r="AV133" s="187"/>
      <c r="AW133" s="131" t="s">
        <v>301</v>
      </c>
      <c r="AX133" s="170"/>
    </row>
    <row r="134" spans="1:50" ht="28.5" customHeight="1" x14ac:dyDescent="0.15">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579</v>
      </c>
      <c r="AC134" s="192"/>
      <c r="AD134" s="192"/>
      <c r="AE134" s="193">
        <v>76.2</v>
      </c>
      <c r="AF134" s="194"/>
      <c r="AG134" s="194"/>
      <c r="AH134" s="194"/>
      <c r="AI134" s="193">
        <v>76.3</v>
      </c>
      <c r="AJ134" s="194"/>
      <c r="AK134" s="194"/>
      <c r="AL134" s="194"/>
      <c r="AM134" s="193">
        <v>76.400000000000006</v>
      </c>
      <c r="AN134" s="194"/>
      <c r="AO134" s="194"/>
      <c r="AP134" s="194"/>
      <c r="AQ134" s="193" t="s">
        <v>627</v>
      </c>
      <c r="AR134" s="194"/>
      <c r="AS134" s="194"/>
      <c r="AT134" s="194"/>
      <c r="AU134" s="193" t="s">
        <v>631</v>
      </c>
      <c r="AV134" s="194"/>
      <c r="AW134" s="194"/>
      <c r="AX134" s="195"/>
    </row>
    <row r="135" spans="1:50" ht="28.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v>75.8</v>
      </c>
      <c r="AF135" s="194"/>
      <c r="AG135" s="194"/>
      <c r="AH135" s="194"/>
      <c r="AI135" s="193">
        <v>76.2</v>
      </c>
      <c r="AJ135" s="194"/>
      <c r="AK135" s="194"/>
      <c r="AL135" s="194"/>
      <c r="AM135" s="193">
        <v>76.3</v>
      </c>
      <c r="AN135" s="194"/>
      <c r="AO135" s="194"/>
      <c r="AP135" s="194"/>
      <c r="AQ135" s="193" t="s">
        <v>627</v>
      </c>
      <c r="AR135" s="194"/>
      <c r="AS135" s="194"/>
      <c r="AT135" s="194"/>
      <c r="AU135" s="193" t="s">
        <v>627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629</v>
      </c>
      <c r="AR137" s="186"/>
      <c r="AS137" s="131" t="s">
        <v>357</v>
      </c>
      <c r="AT137" s="132"/>
      <c r="AU137" s="187" t="s">
        <v>632</v>
      </c>
      <c r="AV137" s="187"/>
      <c r="AW137" s="131" t="s">
        <v>301</v>
      </c>
      <c r="AX137" s="170"/>
    </row>
    <row r="138" spans="1:50" ht="32.25" customHeight="1" x14ac:dyDescent="0.15">
      <c r="A138" s="144"/>
      <c r="B138" s="140"/>
      <c r="C138" s="139"/>
      <c r="D138" s="140"/>
      <c r="E138" s="139"/>
      <c r="F138" s="213"/>
      <c r="G138" s="99" t="s">
        <v>578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580</v>
      </c>
      <c r="AC138" s="192"/>
      <c r="AD138" s="192"/>
      <c r="AE138" s="193">
        <v>67.3</v>
      </c>
      <c r="AF138" s="194"/>
      <c r="AG138" s="194"/>
      <c r="AH138" s="194"/>
      <c r="AI138" s="193">
        <v>68.099999999999994</v>
      </c>
      <c r="AJ138" s="194"/>
      <c r="AK138" s="194"/>
      <c r="AL138" s="194"/>
      <c r="AM138" s="193">
        <v>69.3</v>
      </c>
      <c r="AN138" s="194"/>
      <c r="AO138" s="194"/>
      <c r="AP138" s="194"/>
      <c r="AQ138" s="193" t="s">
        <v>627</v>
      </c>
      <c r="AR138" s="194"/>
      <c r="AS138" s="194"/>
      <c r="AT138" s="194"/>
      <c r="AU138" s="193" t="s">
        <v>627</v>
      </c>
      <c r="AV138" s="194"/>
      <c r="AW138" s="194"/>
      <c r="AX138" s="195"/>
    </row>
    <row r="139" spans="1:50" ht="32.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302</v>
      </c>
      <c r="AC139" s="200"/>
      <c r="AD139" s="200"/>
      <c r="AE139" s="193">
        <v>66.599999999999994</v>
      </c>
      <c r="AF139" s="194"/>
      <c r="AG139" s="194"/>
      <c r="AH139" s="194"/>
      <c r="AI139" s="193">
        <v>67.3</v>
      </c>
      <c r="AJ139" s="194"/>
      <c r="AK139" s="194"/>
      <c r="AL139" s="194"/>
      <c r="AM139" s="193">
        <v>68.099999999999994</v>
      </c>
      <c r="AN139" s="194"/>
      <c r="AO139" s="194"/>
      <c r="AP139" s="194"/>
      <c r="AQ139" s="193" t="s">
        <v>629</v>
      </c>
      <c r="AR139" s="194"/>
      <c r="AS139" s="194"/>
      <c r="AT139" s="194"/>
      <c r="AU139" s="193" t="s">
        <v>627</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581</v>
      </c>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0.2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0.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553</v>
      </c>
      <c r="K430" s="926"/>
      <c r="L430" s="926"/>
      <c r="M430" s="926"/>
      <c r="N430" s="926"/>
      <c r="O430" s="926"/>
      <c r="P430" s="926"/>
      <c r="Q430" s="926"/>
      <c r="R430" s="926"/>
      <c r="S430" s="926"/>
      <c r="T430" s="927"/>
      <c r="U430" s="607" t="s">
        <v>627</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8"/>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635</v>
      </c>
      <c r="AF432" s="187"/>
      <c r="AG432" s="131" t="s">
        <v>357</v>
      </c>
      <c r="AH432" s="132"/>
      <c r="AI432" s="182"/>
      <c r="AJ432" s="182"/>
      <c r="AK432" s="182"/>
      <c r="AL432" s="160"/>
      <c r="AM432" s="182"/>
      <c r="AN432" s="182"/>
      <c r="AO432" s="182"/>
      <c r="AP432" s="160"/>
      <c r="AQ432" s="609" t="s">
        <v>627</v>
      </c>
      <c r="AR432" s="187"/>
      <c r="AS432" s="131" t="s">
        <v>357</v>
      </c>
      <c r="AT432" s="132"/>
      <c r="AU432" s="187" t="s">
        <v>628</v>
      </c>
      <c r="AV432" s="187"/>
      <c r="AW432" s="131" t="s">
        <v>301</v>
      </c>
      <c r="AX432" s="170"/>
    </row>
    <row r="433" spans="1:50" ht="19.5" customHeight="1" x14ac:dyDescent="0.15">
      <c r="A433" s="144"/>
      <c r="B433" s="140"/>
      <c r="C433" s="139"/>
      <c r="D433" s="140"/>
      <c r="E433" s="366"/>
      <c r="F433" s="367"/>
      <c r="G433" s="99" t="s">
        <v>633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634</v>
      </c>
      <c r="AC433" s="200"/>
      <c r="AD433" s="200"/>
      <c r="AE433" s="364" t="s">
        <v>629</v>
      </c>
      <c r="AF433" s="194"/>
      <c r="AG433" s="194"/>
      <c r="AH433" s="194"/>
      <c r="AI433" s="364" t="s">
        <v>637</v>
      </c>
      <c r="AJ433" s="194"/>
      <c r="AK433" s="194"/>
      <c r="AL433" s="194"/>
      <c r="AM433" s="364" t="s">
        <v>627</v>
      </c>
      <c r="AN433" s="194"/>
      <c r="AO433" s="194"/>
      <c r="AP433" s="365"/>
      <c r="AQ433" s="364" t="s">
        <v>627</v>
      </c>
      <c r="AR433" s="194"/>
      <c r="AS433" s="194"/>
      <c r="AT433" s="365"/>
      <c r="AU433" s="194" t="s">
        <v>630</v>
      </c>
      <c r="AV433" s="194"/>
      <c r="AW433" s="194"/>
      <c r="AX433" s="195"/>
    </row>
    <row r="434" spans="1:50" ht="19.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630</v>
      </c>
      <c r="AC434" s="192"/>
      <c r="AD434" s="192"/>
      <c r="AE434" s="364" t="s">
        <v>627</v>
      </c>
      <c r="AF434" s="194"/>
      <c r="AG434" s="194"/>
      <c r="AH434" s="365"/>
      <c r="AI434" s="364" t="s">
        <v>627</v>
      </c>
      <c r="AJ434" s="194"/>
      <c r="AK434" s="194"/>
      <c r="AL434" s="194"/>
      <c r="AM434" s="364" t="s">
        <v>638</v>
      </c>
      <c r="AN434" s="194"/>
      <c r="AO434" s="194"/>
      <c r="AP434" s="365"/>
      <c r="AQ434" s="364" t="s">
        <v>627</v>
      </c>
      <c r="AR434" s="194"/>
      <c r="AS434" s="194"/>
      <c r="AT434" s="365"/>
      <c r="AU434" s="194" t="s">
        <v>640</v>
      </c>
      <c r="AV434" s="194"/>
      <c r="AW434" s="194"/>
      <c r="AX434" s="195"/>
    </row>
    <row r="435" spans="1:50" ht="19.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t="s">
        <v>627</v>
      </c>
      <c r="AF435" s="194"/>
      <c r="AG435" s="194"/>
      <c r="AH435" s="365"/>
      <c r="AI435" s="364" t="s">
        <v>627</v>
      </c>
      <c r="AJ435" s="194"/>
      <c r="AK435" s="194"/>
      <c r="AL435" s="194"/>
      <c r="AM435" s="364" t="s">
        <v>629</v>
      </c>
      <c r="AN435" s="194"/>
      <c r="AO435" s="194"/>
      <c r="AP435" s="365"/>
      <c r="AQ435" s="364" t="s">
        <v>629</v>
      </c>
      <c r="AR435" s="194"/>
      <c r="AS435" s="194"/>
      <c r="AT435" s="365"/>
      <c r="AU435" s="194" t="s">
        <v>641</v>
      </c>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627</v>
      </c>
      <c r="AF457" s="187"/>
      <c r="AG457" s="131" t="s">
        <v>357</v>
      </c>
      <c r="AH457" s="132"/>
      <c r="AI457" s="182"/>
      <c r="AJ457" s="182"/>
      <c r="AK457" s="182"/>
      <c r="AL457" s="160"/>
      <c r="AM457" s="182"/>
      <c r="AN457" s="182"/>
      <c r="AO457" s="182"/>
      <c r="AP457" s="160"/>
      <c r="AQ457" s="609" t="s">
        <v>629</v>
      </c>
      <c r="AR457" s="187"/>
      <c r="AS457" s="131" t="s">
        <v>357</v>
      </c>
      <c r="AT457" s="132"/>
      <c r="AU457" s="187" t="s">
        <v>642</v>
      </c>
      <c r="AV457" s="187"/>
      <c r="AW457" s="131" t="s">
        <v>301</v>
      </c>
      <c r="AX457" s="170"/>
    </row>
    <row r="458" spans="1:50" ht="20.25" customHeight="1" x14ac:dyDescent="0.15">
      <c r="A458" s="144"/>
      <c r="B458" s="140"/>
      <c r="C458" s="139"/>
      <c r="D458" s="140"/>
      <c r="E458" s="366"/>
      <c r="F458" s="367"/>
      <c r="G458" s="99" t="s">
        <v>627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635</v>
      </c>
      <c r="AC458" s="200"/>
      <c r="AD458" s="200"/>
      <c r="AE458" s="364" t="s">
        <v>636</v>
      </c>
      <c r="AF458" s="194"/>
      <c r="AG458" s="194"/>
      <c r="AH458" s="194"/>
      <c r="AI458" s="364" t="s">
        <v>629</v>
      </c>
      <c r="AJ458" s="194"/>
      <c r="AK458" s="194"/>
      <c r="AL458" s="194"/>
      <c r="AM458" s="364" t="s">
        <v>631</v>
      </c>
      <c r="AN458" s="194"/>
      <c r="AO458" s="194"/>
      <c r="AP458" s="365"/>
      <c r="AQ458" s="364" t="s">
        <v>627</v>
      </c>
      <c r="AR458" s="194"/>
      <c r="AS458" s="194"/>
      <c r="AT458" s="365"/>
      <c r="AU458" s="194" t="s">
        <v>627</v>
      </c>
      <c r="AV458" s="194"/>
      <c r="AW458" s="194"/>
      <c r="AX458" s="195"/>
    </row>
    <row r="459" spans="1:50" ht="20.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627</v>
      </c>
      <c r="AC459" s="192"/>
      <c r="AD459" s="192"/>
      <c r="AE459" s="364" t="s">
        <v>627</v>
      </c>
      <c r="AF459" s="194"/>
      <c r="AG459" s="194"/>
      <c r="AH459" s="365"/>
      <c r="AI459" s="364" t="s">
        <v>627</v>
      </c>
      <c r="AJ459" s="194"/>
      <c r="AK459" s="194"/>
      <c r="AL459" s="194"/>
      <c r="AM459" s="364" t="s">
        <v>627</v>
      </c>
      <c r="AN459" s="194"/>
      <c r="AO459" s="194"/>
      <c r="AP459" s="365"/>
      <c r="AQ459" s="364" t="s">
        <v>627</v>
      </c>
      <c r="AR459" s="194"/>
      <c r="AS459" s="194"/>
      <c r="AT459" s="365"/>
      <c r="AU459" s="194" t="s">
        <v>627</v>
      </c>
      <c r="AV459" s="194"/>
      <c r="AW459" s="194"/>
      <c r="AX459" s="195"/>
    </row>
    <row r="460" spans="1:50" ht="20.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t="s">
        <v>629</v>
      </c>
      <c r="AF460" s="194"/>
      <c r="AG460" s="194"/>
      <c r="AH460" s="365"/>
      <c r="AI460" s="364" t="s">
        <v>627</v>
      </c>
      <c r="AJ460" s="194"/>
      <c r="AK460" s="194"/>
      <c r="AL460" s="194"/>
      <c r="AM460" s="364" t="s">
        <v>639</v>
      </c>
      <c r="AN460" s="194"/>
      <c r="AO460" s="194"/>
      <c r="AP460" s="365"/>
      <c r="AQ460" s="364" t="s">
        <v>627</v>
      </c>
      <c r="AR460" s="194"/>
      <c r="AS460" s="194"/>
      <c r="AT460" s="365"/>
      <c r="AU460" s="194" t="s">
        <v>629</v>
      </c>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75" customHeight="1" x14ac:dyDescent="0.15">
      <c r="A482" s="144"/>
      <c r="B482" s="140"/>
      <c r="C482" s="139"/>
      <c r="D482" s="140"/>
      <c r="E482" s="123" t="s">
        <v>627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8"/>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8"/>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8"/>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8"/>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0" t="s">
        <v>32</v>
      </c>
      <c r="AH701" s="412"/>
      <c r="AI701" s="412"/>
      <c r="AJ701" s="412"/>
      <c r="AK701" s="412"/>
      <c r="AL701" s="412"/>
      <c r="AM701" s="412"/>
      <c r="AN701" s="412"/>
      <c r="AO701" s="412"/>
      <c r="AP701" s="412"/>
      <c r="AQ701" s="412"/>
      <c r="AR701" s="412"/>
      <c r="AS701" s="412"/>
      <c r="AT701" s="412"/>
      <c r="AU701" s="412"/>
      <c r="AV701" s="412"/>
      <c r="AW701" s="412"/>
      <c r="AX701" s="851"/>
    </row>
    <row r="702" spans="1:50" ht="45" customHeight="1" x14ac:dyDescent="0.15">
      <c r="A702" s="896" t="s">
        <v>260</v>
      </c>
      <c r="B702" s="89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2" t="s">
        <v>547</v>
      </c>
      <c r="AE702" s="373"/>
      <c r="AF702" s="373"/>
      <c r="AG702" s="415" t="s">
        <v>583</v>
      </c>
      <c r="AH702" s="416"/>
      <c r="AI702" s="416"/>
      <c r="AJ702" s="416"/>
      <c r="AK702" s="416"/>
      <c r="AL702" s="416"/>
      <c r="AM702" s="416"/>
      <c r="AN702" s="416"/>
      <c r="AO702" s="416"/>
      <c r="AP702" s="416"/>
      <c r="AQ702" s="416"/>
      <c r="AR702" s="416"/>
      <c r="AS702" s="416"/>
      <c r="AT702" s="416"/>
      <c r="AU702" s="416"/>
      <c r="AV702" s="416"/>
      <c r="AW702" s="416"/>
      <c r="AX702" s="417"/>
    </row>
    <row r="703" spans="1:50" ht="4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8"/>
      <c r="AD703" s="347" t="s">
        <v>547</v>
      </c>
      <c r="AE703" s="348"/>
      <c r="AF703" s="348"/>
      <c r="AG703" s="349" t="s">
        <v>584</v>
      </c>
      <c r="AH703" s="362"/>
      <c r="AI703" s="362"/>
      <c r="AJ703" s="362"/>
      <c r="AK703" s="362"/>
      <c r="AL703" s="362"/>
      <c r="AM703" s="362"/>
      <c r="AN703" s="362"/>
      <c r="AO703" s="362"/>
      <c r="AP703" s="362"/>
      <c r="AQ703" s="362"/>
      <c r="AR703" s="362"/>
      <c r="AS703" s="362"/>
      <c r="AT703" s="362"/>
      <c r="AU703" s="362"/>
      <c r="AV703" s="362"/>
      <c r="AW703" s="362"/>
      <c r="AX703" s="363"/>
    </row>
    <row r="704" spans="1:50" ht="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1" t="s">
        <v>547</v>
      </c>
      <c r="AE704" s="812"/>
      <c r="AF704" s="812"/>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47" t="s">
        <v>42</v>
      </c>
      <c r="D705" s="84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9"/>
      <c r="AD705" s="742" t="s">
        <v>547</v>
      </c>
      <c r="AE705" s="743"/>
      <c r="AF705" s="743"/>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586</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586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547</v>
      </c>
      <c r="AE708" s="633"/>
      <c r="AF708" s="633"/>
      <c r="AG708" s="771" t="s">
        <v>588</v>
      </c>
      <c r="AH708" s="772"/>
      <c r="AI708" s="772"/>
      <c r="AJ708" s="772"/>
      <c r="AK708" s="772"/>
      <c r="AL708" s="772"/>
      <c r="AM708" s="772"/>
      <c r="AN708" s="772"/>
      <c r="AO708" s="772"/>
      <c r="AP708" s="772"/>
      <c r="AQ708" s="772"/>
      <c r="AR708" s="772"/>
      <c r="AS708" s="772"/>
      <c r="AT708" s="772"/>
      <c r="AU708" s="772"/>
      <c r="AV708" s="772"/>
      <c r="AW708" s="772"/>
      <c r="AX708" s="773"/>
    </row>
    <row r="709" spans="1:50" ht="47.25"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547</v>
      </c>
      <c r="AE709" s="348"/>
      <c r="AF709" s="348"/>
      <c r="AG709" s="349" t="s">
        <v>589</v>
      </c>
      <c r="AH709" s="350"/>
      <c r="AI709" s="350"/>
      <c r="AJ709" s="350"/>
      <c r="AK709" s="350"/>
      <c r="AL709" s="350"/>
      <c r="AM709" s="350"/>
      <c r="AN709" s="350"/>
      <c r="AO709" s="350"/>
      <c r="AP709" s="350"/>
      <c r="AQ709" s="350"/>
      <c r="AR709" s="350"/>
      <c r="AS709" s="350"/>
      <c r="AT709" s="350"/>
      <c r="AU709" s="350"/>
      <c r="AV709" s="350"/>
      <c r="AW709" s="350"/>
      <c r="AX709" s="351"/>
    </row>
    <row r="710" spans="1:50" ht="47.2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547</v>
      </c>
      <c r="AE710" s="348"/>
      <c r="AF710" s="348"/>
      <c r="AG710" s="349" t="s">
        <v>589</v>
      </c>
      <c r="AH710" s="350"/>
      <c r="AI710" s="350"/>
      <c r="AJ710" s="350"/>
      <c r="AK710" s="350"/>
      <c r="AL710" s="350"/>
      <c r="AM710" s="350"/>
      <c r="AN710" s="350"/>
      <c r="AO710" s="350"/>
      <c r="AP710" s="350"/>
      <c r="AQ710" s="350"/>
      <c r="AR710" s="350"/>
      <c r="AS710" s="350"/>
      <c r="AT710" s="350"/>
      <c r="AU710" s="350"/>
      <c r="AV710" s="350"/>
      <c r="AW710" s="350"/>
      <c r="AX710" s="351"/>
    </row>
    <row r="711" spans="1:50" ht="47.25"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7" t="s">
        <v>547</v>
      </c>
      <c r="AE711" s="348"/>
      <c r="AF711" s="348"/>
      <c r="AG711" s="349" t="s">
        <v>589</v>
      </c>
      <c r="AH711" s="350"/>
      <c r="AI711" s="350"/>
      <c r="AJ711" s="350"/>
      <c r="AK711" s="350"/>
      <c r="AL711" s="350"/>
      <c r="AM711" s="350"/>
      <c r="AN711" s="350"/>
      <c r="AO711" s="350"/>
      <c r="AP711" s="350"/>
      <c r="AQ711" s="350"/>
      <c r="AR711" s="350"/>
      <c r="AS711" s="350"/>
      <c r="AT711" s="350"/>
      <c r="AU711" s="350"/>
      <c r="AV711" s="350"/>
      <c r="AW711" s="350"/>
      <c r="AX711" s="351"/>
    </row>
    <row r="712" spans="1:50" ht="47.25" customHeight="1" x14ac:dyDescent="0.15">
      <c r="A712" s="672"/>
      <c r="B712" s="674"/>
      <c r="C712" s="427" t="s">
        <v>496</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547</v>
      </c>
      <c r="AE712" s="812"/>
      <c r="AF712" s="812"/>
      <c r="AG712" s="117" t="s">
        <v>590</v>
      </c>
      <c r="AH712" s="118"/>
      <c r="AI712" s="118"/>
      <c r="AJ712" s="118"/>
      <c r="AK712" s="118"/>
      <c r="AL712" s="118"/>
      <c r="AM712" s="118"/>
      <c r="AN712" s="118"/>
      <c r="AO712" s="118"/>
      <c r="AP712" s="118"/>
      <c r="AQ712" s="118"/>
      <c r="AR712" s="118"/>
      <c r="AS712" s="118"/>
      <c r="AT712" s="118"/>
      <c r="AU712" s="118"/>
      <c r="AV712" s="118"/>
      <c r="AW712" s="118"/>
      <c r="AX712" s="119"/>
    </row>
    <row r="713" spans="1:50" ht="47.25" customHeight="1" x14ac:dyDescent="0.15">
      <c r="A713" s="672"/>
      <c r="B713" s="674"/>
      <c r="C713" s="974" t="s">
        <v>497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616</v>
      </c>
      <c r="AE713" s="348"/>
      <c r="AF713" s="689"/>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5"/>
      <c r="B714" s="676"/>
      <c r="C714" s="677" t="s">
        <v>461</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547</v>
      </c>
      <c r="AE714" s="837"/>
      <c r="AF714" s="838"/>
      <c r="AG714" s="765" t="s">
        <v>591</v>
      </c>
      <c r="AH714" s="766"/>
      <c r="AI714" s="766"/>
      <c r="AJ714" s="766"/>
      <c r="AK714" s="766"/>
      <c r="AL714" s="766"/>
      <c r="AM714" s="766"/>
      <c r="AN714" s="766"/>
      <c r="AO714" s="766"/>
      <c r="AP714" s="766"/>
      <c r="AQ714" s="766"/>
      <c r="AR714" s="766"/>
      <c r="AS714" s="766"/>
      <c r="AT714" s="766"/>
      <c r="AU714" s="766"/>
      <c r="AV714" s="766"/>
      <c r="AW714" s="766"/>
      <c r="AX714" s="767"/>
    </row>
    <row r="715" spans="1:50" ht="45.75" customHeight="1" x14ac:dyDescent="0.15">
      <c r="A715" s="670" t="s">
        <v>41</v>
      </c>
      <c r="B715" s="813"/>
      <c r="C715" s="814" t="s">
        <v>462</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547</v>
      </c>
      <c r="AE715" s="633"/>
      <c r="AF715" s="757"/>
      <c r="AG715" s="771" t="s">
        <v>615</v>
      </c>
      <c r="AH715" s="772"/>
      <c r="AI715" s="772"/>
      <c r="AJ715" s="772"/>
      <c r="AK715" s="772"/>
      <c r="AL715" s="772"/>
      <c r="AM715" s="772"/>
      <c r="AN715" s="772"/>
      <c r="AO715" s="772"/>
      <c r="AP715" s="772"/>
      <c r="AQ715" s="772"/>
      <c r="AR715" s="772"/>
      <c r="AS715" s="772"/>
      <c r="AT715" s="772"/>
      <c r="AU715" s="772"/>
      <c r="AV715" s="772"/>
      <c r="AW715" s="772"/>
      <c r="AX715" s="773"/>
    </row>
    <row r="716" spans="1:50" ht="45.7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547</v>
      </c>
      <c r="AE716" s="657"/>
      <c r="AF716" s="657"/>
      <c r="AG716" s="349" t="s">
        <v>592</v>
      </c>
      <c r="AH716" s="350"/>
      <c r="AI716" s="350"/>
      <c r="AJ716" s="350"/>
      <c r="AK716" s="350"/>
      <c r="AL716" s="350"/>
      <c r="AM716" s="350"/>
      <c r="AN716" s="350"/>
      <c r="AO716" s="350"/>
      <c r="AP716" s="350"/>
      <c r="AQ716" s="350"/>
      <c r="AR716" s="350"/>
      <c r="AS716" s="350"/>
      <c r="AT716" s="350"/>
      <c r="AU716" s="350"/>
      <c r="AV716" s="350"/>
      <c r="AW716" s="350"/>
      <c r="AX716" s="351"/>
    </row>
    <row r="717" spans="1:50" ht="45.75"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547</v>
      </c>
      <c r="AE717" s="348"/>
      <c r="AF717" s="348"/>
      <c r="AG717" s="349" t="s">
        <v>593</v>
      </c>
      <c r="AH717" s="362"/>
      <c r="AI717" s="362"/>
      <c r="AJ717" s="362"/>
      <c r="AK717" s="362"/>
      <c r="AL717" s="362"/>
      <c r="AM717" s="362"/>
      <c r="AN717" s="362"/>
      <c r="AO717" s="362"/>
      <c r="AP717" s="362"/>
      <c r="AQ717" s="362"/>
      <c r="AR717" s="362"/>
      <c r="AS717" s="362"/>
      <c r="AT717" s="362"/>
      <c r="AU717" s="362"/>
      <c r="AV717" s="362"/>
      <c r="AW717" s="362"/>
      <c r="AX717" s="363"/>
    </row>
    <row r="718" spans="1:50" ht="45.7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547</v>
      </c>
      <c r="AE718" s="348"/>
      <c r="AF718" s="348"/>
      <c r="AG718" s="125" t="s">
        <v>594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616</v>
      </c>
      <c r="AE719" s="633"/>
      <c r="AF719" s="633"/>
      <c r="AG719" s="123" t="s">
        <v>631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1" t="s">
        <v>54</v>
      </c>
      <c r="D726" s="863"/>
      <c r="E726" s="863"/>
      <c r="F726" s="864"/>
      <c r="G726" s="618" t="s">
        <v>617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618</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647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87.75" customHeight="1" thickBot="1" x14ac:dyDescent="0.2">
      <c r="A731" s="828" t="s">
        <v>257</v>
      </c>
      <c r="B731" s="829"/>
      <c r="C731" s="829"/>
      <c r="D731" s="829"/>
      <c r="E731" s="830"/>
      <c r="F731" s="758" t="s">
        <v>649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650</v>
      </c>
      <c r="B733" s="702"/>
      <c r="C733" s="702"/>
      <c r="D733" s="702"/>
      <c r="E733" s="703"/>
      <c r="F733" s="667" t="s">
        <v>651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t="s">
        <v>595</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504</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596</v>
      </c>
      <c r="AN738" s="314"/>
      <c r="AO738" s="314"/>
      <c r="AP738" s="314"/>
      <c r="AQ738" s="314"/>
      <c r="AR738" s="314"/>
      <c r="AS738" s="314"/>
      <c r="AT738" s="314"/>
      <c r="AU738" s="314"/>
      <c r="AV738" s="315"/>
      <c r="AW738" s="87"/>
      <c r="AX738" s="88"/>
    </row>
    <row r="739" spans="1:50" ht="24.75" customHeight="1" thickBot="1" x14ac:dyDescent="0.2">
      <c r="A739" s="690" t="s">
        <v>490</v>
      </c>
      <c r="B739" s="691"/>
      <c r="C739" s="691"/>
      <c r="D739" s="691"/>
      <c r="E739" s="691"/>
      <c r="F739" s="691"/>
      <c r="G739" s="316" t="s">
        <v>597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540</v>
      </c>
      <c r="B740" s="640"/>
      <c r="C740" s="640"/>
      <c r="D740" s="640"/>
      <c r="E740" s="640"/>
      <c r="F740" s="64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t="s">
        <v>657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542</v>
      </c>
      <c r="B779" s="659"/>
      <c r="C779" s="659"/>
      <c r="D779" s="659"/>
      <c r="E779" s="659"/>
      <c r="F779" s="660"/>
      <c r="G779" s="623" t="s">
        <v>619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622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1"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1"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42" customHeight="1" x14ac:dyDescent="0.15">
      <c r="A781" s="661"/>
      <c r="B781" s="662"/>
      <c r="C781" s="662"/>
      <c r="D781" s="662"/>
      <c r="E781" s="662"/>
      <c r="F781" s="663"/>
      <c r="G781" s="698" t="s">
        <v>620</v>
      </c>
      <c r="H781" s="699"/>
      <c r="I781" s="699"/>
      <c r="J781" s="699"/>
      <c r="K781" s="700"/>
      <c r="L781" s="692" t="s">
        <v>658</v>
      </c>
      <c r="M781" s="693"/>
      <c r="N781" s="693"/>
      <c r="O781" s="693"/>
      <c r="P781" s="693"/>
      <c r="Q781" s="693"/>
      <c r="R781" s="693"/>
      <c r="S781" s="693"/>
      <c r="T781" s="693"/>
      <c r="U781" s="693"/>
      <c r="V781" s="693"/>
      <c r="W781" s="693"/>
      <c r="X781" s="694"/>
      <c r="Y781" s="418">
        <v>2.6</v>
      </c>
      <c r="Z781" s="419"/>
      <c r="AA781" s="419"/>
      <c r="AB781" s="834"/>
      <c r="AC781" s="698"/>
      <c r="AD781" s="699"/>
      <c r="AE781" s="699"/>
      <c r="AF781" s="699"/>
      <c r="AG781" s="700"/>
      <c r="AH781" s="692"/>
      <c r="AI781" s="693"/>
      <c r="AJ781" s="693"/>
      <c r="AK781" s="693"/>
      <c r="AL781" s="693"/>
      <c r="AM781" s="693"/>
      <c r="AN781" s="693"/>
      <c r="AO781" s="693"/>
      <c r="AP781" s="693"/>
      <c r="AQ781" s="693"/>
      <c r="AR781" s="693"/>
      <c r="AS781" s="693"/>
      <c r="AT781" s="694"/>
      <c r="AU781" s="418"/>
      <c r="AV781" s="419"/>
      <c r="AW781" s="419"/>
      <c r="AX781" s="420"/>
    </row>
    <row r="782" spans="1:50" ht="24.75"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hidden="1"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2" t="s">
        <v>21</v>
      </c>
      <c r="H791" s="853"/>
      <c r="I791" s="853"/>
      <c r="J791" s="853"/>
      <c r="K791" s="853"/>
      <c r="L791" s="854"/>
      <c r="M791" s="855"/>
      <c r="N791" s="855"/>
      <c r="O791" s="855"/>
      <c r="P791" s="855"/>
      <c r="Q791" s="855"/>
      <c r="R791" s="855"/>
      <c r="S791" s="855"/>
      <c r="T791" s="855"/>
      <c r="U791" s="855"/>
      <c r="V791" s="855"/>
      <c r="W791" s="855"/>
      <c r="X791" s="856"/>
      <c r="Y791" s="857">
        <f>SUM(Y781:AB790)</f>
        <v>2.6</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61"/>
      <c r="B792" s="662"/>
      <c r="C792" s="662"/>
      <c r="D792" s="662"/>
      <c r="E792" s="662"/>
      <c r="F792" s="663"/>
      <c r="G792" s="623" t="s">
        <v>623</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624</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1"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1"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x14ac:dyDescent="0.15">
      <c r="A804" s="661"/>
      <c r="B804" s="662"/>
      <c r="C804" s="662"/>
      <c r="D804" s="662"/>
      <c r="E804" s="662"/>
      <c r="F804" s="663"/>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1"/>
      <c r="B805" s="662"/>
      <c r="C805" s="662"/>
      <c r="D805" s="662"/>
      <c r="E805" s="662"/>
      <c r="F805" s="663"/>
      <c r="G805" s="623" t="s">
        <v>456</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457</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1"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1"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1"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1"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494</v>
      </c>
      <c r="AM831" s="307"/>
      <c r="AN831" s="30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487</v>
      </c>
      <c r="AD836" s="155"/>
      <c r="AE836" s="155"/>
      <c r="AF836" s="155"/>
      <c r="AG836" s="155"/>
      <c r="AH836" s="397" t="s">
        <v>523</v>
      </c>
      <c r="AI836" s="394"/>
      <c r="AJ836" s="394"/>
      <c r="AK836" s="394"/>
      <c r="AL836" s="394" t="s">
        <v>22</v>
      </c>
      <c r="AM836" s="394"/>
      <c r="AN836" s="394"/>
      <c r="AO836" s="399"/>
      <c r="AP836" s="400" t="s">
        <v>435</v>
      </c>
      <c r="AQ836" s="400"/>
      <c r="AR836" s="400"/>
      <c r="AS836" s="400"/>
      <c r="AT836" s="400"/>
      <c r="AU836" s="400"/>
      <c r="AV836" s="400"/>
      <c r="AW836" s="400"/>
      <c r="AX836" s="400"/>
    </row>
    <row r="837" spans="1:50" ht="33.950000000000003" customHeight="1" x14ac:dyDescent="0.15">
      <c r="A837" s="406">
        <v>1</v>
      </c>
      <c r="B837" s="406">
        <v>1</v>
      </c>
      <c r="C837" s="392" t="s">
        <v>598</v>
      </c>
      <c r="D837" s="374"/>
      <c r="E837" s="374"/>
      <c r="F837" s="374"/>
      <c r="G837" s="374"/>
      <c r="H837" s="374"/>
      <c r="I837" s="374"/>
      <c r="J837" s="375">
        <v>8130005005528</v>
      </c>
      <c r="K837" s="376"/>
      <c r="L837" s="376"/>
      <c r="M837" s="376"/>
      <c r="N837" s="376"/>
      <c r="O837" s="376"/>
      <c r="P837" s="393" t="s">
        <v>599</v>
      </c>
      <c r="Q837" s="377"/>
      <c r="R837" s="377"/>
      <c r="S837" s="377"/>
      <c r="T837" s="377"/>
      <c r="U837" s="377"/>
      <c r="V837" s="377"/>
      <c r="W837" s="377"/>
      <c r="X837" s="377"/>
      <c r="Y837" s="378">
        <v>2.6</v>
      </c>
      <c r="Z837" s="379"/>
      <c r="AA837" s="379"/>
      <c r="AB837" s="380"/>
      <c r="AC837" s="381" t="s">
        <v>600</v>
      </c>
      <c r="AD837" s="381"/>
      <c r="AE837" s="381"/>
      <c r="AF837" s="381"/>
      <c r="AG837" s="381"/>
      <c r="AH837" s="382">
        <v>9</v>
      </c>
      <c r="AI837" s="383"/>
      <c r="AJ837" s="383"/>
      <c r="AK837" s="383"/>
      <c r="AL837" s="384">
        <v>100</v>
      </c>
      <c r="AM837" s="385"/>
      <c r="AN837" s="385"/>
      <c r="AO837" s="386"/>
      <c r="AP837" s="387" t="s">
        <v>628</v>
      </c>
      <c r="AQ837" s="387"/>
      <c r="AR837" s="387"/>
      <c r="AS837" s="387"/>
      <c r="AT837" s="387"/>
      <c r="AU837" s="387"/>
      <c r="AV837" s="387"/>
      <c r="AW837" s="387"/>
      <c r="AX837" s="387"/>
    </row>
    <row r="838" spans="1:50" ht="33.950000000000003" customHeight="1" x14ac:dyDescent="0.15">
      <c r="A838" s="406">
        <v>2</v>
      </c>
      <c r="B838" s="406">
        <v>1</v>
      </c>
      <c r="C838" s="392" t="s">
        <v>607</v>
      </c>
      <c r="D838" s="374"/>
      <c r="E838" s="374"/>
      <c r="F838" s="374"/>
      <c r="G838" s="374"/>
      <c r="H838" s="374"/>
      <c r="I838" s="374"/>
      <c r="J838" s="375">
        <v>9000020072052</v>
      </c>
      <c r="K838" s="376"/>
      <c r="L838" s="376"/>
      <c r="M838" s="376"/>
      <c r="N838" s="376"/>
      <c r="O838" s="376"/>
      <c r="P838" s="393" t="s">
        <v>599</v>
      </c>
      <c r="Q838" s="377"/>
      <c r="R838" s="377"/>
      <c r="S838" s="377"/>
      <c r="T838" s="377"/>
      <c r="U838" s="377"/>
      <c r="V838" s="377"/>
      <c r="W838" s="377"/>
      <c r="X838" s="377"/>
      <c r="Y838" s="378">
        <v>1.3</v>
      </c>
      <c r="Z838" s="379"/>
      <c r="AA838" s="379"/>
      <c r="AB838" s="380"/>
      <c r="AC838" s="381" t="s">
        <v>600</v>
      </c>
      <c r="AD838" s="381"/>
      <c r="AE838" s="381"/>
      <c r="AF838" s="381"/>
      <c r="AG838" s="381"/>
      <c r="AH838" s="382">
        <v>9</v>
      </c>
      <c r="AI838" s="383"/>
      <c r="AJ838" s="383"/>
      <c r="AK838" s="383"/>
      <c r="AL838" s="384">
        <v>100</v>
      </c>
      <c r="AM838" s="385"/>
      <c r="AN838" s="385"/>
      <c r="AO838" s="386"/>
      <c r="AP838" s="387" t="s">
        <v>627</v>
      </c>
      <c r="AQ838" s="387"/>
      <c r="AR838" s="387"/>
      <c r="AS838" s="387"/>
      <c r="AT838" s="387"/>
      <c r="AU838" s="387"/>
      <c r="AV838" s="387"/>
      <c r="AW838" s="387"/>
      <c r="AX838" s="387"/>
    </row>
    <row r="839" spans="1:50" ht="33.950000000000003" customHeight="1" x14ac:dyDescent="0.15">
      <c r="A839" s="406">
        <v>3</v>
      </c>
      <c r="B839" s="406">
        <v>1</v>
      </c>
      <c r="C839" s="392" t="s">
        <v>601</v>
      </c>
      <c r="D839" s="374"/>
      <c r="E839" s="374"/>
      <c r="F839" s="374"/>
      <c r="G839" s="374"/>
      <c r="H839" s="374"/>
      <c r="I839" s="374"/>
      <c r="J839" s="375">
        <v>1000020290009</v>
      </c>
      <c r="K839" s="376"/>
      <c r="L839" s="376"/>
      <c r="M839" s="376"/>
      <c r="N839" s="376"/>
      <c r="O839" s="376"/>
      <c r="P839" s="393" t="s">
        <v>602</v>
      </c>
      <c r="Q839" s="377"/>
      <c r="R839" s="377"/>
      <c r="S839" s="377"/>
      <c r="T839" s="377"/>
      <c r="U839" s="377"/>
      <c r="V839" s="377"/>
      <c r="W839" s="377"/>
      <c r="X839" s="377"/>
      <c r="Y839" s="378">
        <v>1.3</v>
      </c>
      <c r="Z839" s="379"/>
      <c r="AA839" s="379"/>
      <c r="AB839" s="380"/>
      <c r="AC839" s="381" t="s">
        <v>600</v>
      </c>
      <c r="AD839" s="381"/>
      <c r="AE839" s="381"/>
      <c r="AF839" s="381"/>
      <c r="AG839" s="381"/>
      <c r="AH839" s="382">
        <v>9</v>
      </c>
      <c r="AI839" s="383"/>
      <c r="AJ839" s="383"/>
      <c r="AK839" s="383"/>
      <c r="AL839" s="384">
        <v>100</v>
      </c>
      <c r="AM839" s="385"/>
      <c r="AN839" s="385"/>
      <c r="AO839" s="386"/>
      <c r="AP839" s="387" t="s">
        <v>627</v>
      </c>
      <c r="AQ839" s="387"/>
      <c r="AR839" s="387"/>
      <c r="AS839" s="387"/>
      <c r="AT839" s="387"/>
      <c r="AU839" s="387"/>
      <c r="AV839" s="387"/>
      <c r="AW839" s="387"/>
      <c r="AX839" s="387"/>
    </row>
    <row r="840" spans="1:50" ht="33.950000000000003" customHeight="1" x14ac:dyDescent="0.15">
      <c r="A840" s="406">
        <v>4</v>
      </c>
      <c r="B840" s="406">
        <v>1</v>
      </c>
      <c r="C840" s="392" t="s">
        <v>603</v>
      </c>
      <c r="D840" s="374"/>
      <c r="E840" s="374"/>
      <c r="F840" s="374"/>
      <c r="G840" s="374"/>
      <c r="H840" s="374"/>
      <c r="I840" s="374"/>
      <c r="J840" s="375">
        <v>3000020132233</v>
      </c>
      <c r="K840" s="376"/>
      <c r="L840" s="376"/>
      <c r="M840" s="376"/>
      <c r="N840" s="376"/>
      <c r="O840" s="376"/>
      <c r="P840" s="393" t="s">
        <v>604</v>
      </c>
      <c r="Q840" s="377"/>
      <c r="R840" s="377"/>
      <c r="S840" s="377"/>
      <c r="T840" s="377"/>
      <c r="U840" s="377"/>
      <c r="V840" s="377"/>
      <c r="W840" s="377"/>
      <c r="X840" s="377"/>
      <c r="Y840" s="378">
        <v>1</v>
      </c>
      <c r="Z840" s="379"/>
      <c r="AA840" s="379"/>
      <c r="AB840" s="380"/>
      <c r="AC840" s="381" t="s">
        <v>600</v>
      </c>
      <c r="AD840" s="381"/>
      <c r="AE840" s="381"/>
      <c r="AF840" s="381"/>
      <c r="AG840" s="381"/>
      <c r="AH840" s="382">
        <v>9</v>
      </c>
      <c r="AI840" s="383"/>
      <c r="AJ840" s="383"/>
      <c r="AK840" s="383"/>
      <c r="AL840" s="384">
        <v>100</v>
      </c>
      <c r="AM840" s="385"/>
      <c r="AN840" s="385"/>
      <c r="AO840" s="386"/>
      <c r="AP840" s="387" t="s">
        <v>631</v>
      </c>
      <c r="AQ840" s="387"/>
      <c r="AR840" s="387"/>
      <c r="AS840" s="387"/>
      <c r="AT840" s="387"/>
      <c r="AU840" s="387"/>
      <c r="AV840" s="387"/>
      <c r="AW840" s="387"/>
      <c r="AX840" s="387"/>
    </row>
    <row r="841" spans="1:50" ht="33.950000000000003" customHeight="1" x14ac:dyDescent="0.15">
      <c r="A841" s="406">
        <v>5</v>
      </c>
      <c r="B841" s="406">
        <v>1</v>
      </c>
      <c r="C841" s="392" t="s">
        <v>605</v>
      </c>
      <c r="D841" s="374"/>
      <c r="E841" s="374"/>
      <c r="F841" s="374"/>
      <c r="G841" s="374"/>
      <c r="H841" s="374"/>
      <c r="I841" s="374"/>
      <c r="J841" s="375">
        <v>8000020132047</v>
      </c>
      <c r="K841" s="376"/>
      <c r="L841" s="376"/>
      <c r="M841" s="376"/>
      <c r="N841" s="376"/>
      <c r="O841" s="376"/>
      <c r="P841" s="393" t="s">
        <v>606</v>
      </c>
      <c r="Q841" s="377"/>
      <c r="R841" s="377"/>
      <c r="S841" s="377"/>
      <c r="T841" s="377"/>
      <c r="U841" s="377"/>
      <c r="V841" s="377"/>
      <c r="W841" s="377"/>
      <c r="X841" s="377"/>
      <c r="Y841" s="378">
        <v>0.9</v>
      </c>
      <c r="Z841" s="379"/>
      <c r="AA841" s="379"/>
      <c r="AB841" s="380"/>
      <c r="AC841" s="381" t="s">
        <v>600</v>
      </c>
      <c r="AD841" s="381"/>
      <c r="AE841" s="381"/>
      <c r="AF841" s="381"/>
      <c r="AG841" s="381"/>
      <c r="AH841" s="382">
        <v>9</v>
      </c>
      <c r="AI841" s="383"/>
      <c r="AJ841" s="383"/>
      <c r="AK841" s="383"/>
      <c r="AL841" s="384">
        <v>100</v>
      </c>
      <c r="AM841" s="385"/>
      <c r="AN841" s="385"/>
      <c r="AO841" s="386"/>
      <c r="AP841" s="387" t="s">
        <v>627</v>
      </c>
      <c r="AQ841" s="387"/>
      <c r="AR841" s="387"/>
      <c r="AS841" s="387"/>
      <c r="AT841" s="387"/>
      <c r="AU841" s="387"/>
      <c r="AV841" s="387"/>
      <c r="AW841" s="387"/>
      <c r="AX841" s="387"/>
    </row>
    <row r="842" spans="1:50" ht="33.950000000000003" customHeight="1" x14ac:dyDescent="0.15">
      <c r="A842" s="406">
        <v>6</v>
      </c>
      <c r="B842" s="406">
        <v>1</v>
      </c>
      <c r="C842" s="392" t="s">
        <v>608</v>
      </c>
      <c r="D842" s="374"/>
      <c r="E842" s="374"/>
      <c r="F842" s="374"/>
      <c r="G842" s="374"/>
      <c r="H842" s="374"/>
      <c r="I842" s="374"/>
      <c r="J842" s="375">
        <v>4000020360007</v>
      </c>
      <c r="K842" s="376"/>
      <c r="L842" s="376"/>
      <c r="M842" s="376"/>
      <c r="N842" s="376"/>
      <c r="O842" s="376"/>
      <c r="P842" s="393" t="s">
        <v>609</v>
      </c>
      <c r="Q842" s="377"/>
      <c r="R842" s="377"/>
      <c r="S842" s="377"/>
      <c r="T842" s="377"/>
      <c r="U842" s="377"/>
      <c r="V842" s="377"/>
      <c r="W842" s="377"/>
      <c r="X842" s="377"/>
      <c r="Y842" s="378">
        <v>0.7</v>
      </c>
      <c r="Z842" s="379"/>
      <c r="AA842" s="379"/>
      <c r="AB842" s="380"/>
      <c r="AC842" s="381" t="s">
        <v>600</v>
      </c>
      <c r="AD842" s="381"/>
      <c r="AE842" s="381"/>
      <c r="AF842" s="381"/>
      <c r="AG842" s="381"/>
      <c r="AH842" s="382">
        <v>9</v>
      </c>
      <c r="AI842" s="383"/>
      <c r="AJ842" s="383"/>
      <c r="AK842" s="383"/>
      <c r="AL842" s="384">
        <v>100</v>
      </c>
      <c r="AM842" s="385"/>
      <c r="AN842" s="385"/>
      <c r="AO842" s="386"/>
      <c r="AP842" s="387" t="s">
        <v>627</v>
      </c>
      <c r="AQ842" s="387"/>
      <c r="AR842" s="387"/>
      <c r="AS842" s="387"/>
      <c r="AT842" s="387"/>
      <c r="AU842" s="387"/>
      <c r="AV842" s="387"/>
      <c r="AW842" s="387"/>
      <c r="AX842" s="387"/>
    </row>
    <row r="843" spans="1:50" ht="33.950000000000003" customHeight="1" x14ac:dyDescent="0.15">
      <c r="A843" s="406">
        <v>7</v>
      </c>
      <c r="B843" s="406">
        <v>1</v>
      </c>
      <c r="C843" s="392" t="s">
        <v>610</v>
      </c>
      <c r="D843" s="374"/>
      <c r="E843" s="374"/>
      <c r="F843" s="374"/>
      <c r="G843" s="374"/>
      <c r="H843" s="374"/>
      <c r="I843" s="374"/>
      <c r="J843" s="375">
        <v>2000020261009</v>
      </c>
      <c r="K843" s="376"/>
      <c r="L843" s="376"/>
      <c r="M843" s="376"/>
      <c r="N843" s="376"/>
      <c r="O843" s="376"/>
      <c r="P843" s="393" t="s">
        <v>604</v>
      </c>
      <c r="Q843" s="377"/>
      <c r="R843" s="377"/>
      <c r="S843" s="377"/>
      <c r="T843" s="377"/>
      <c r="U843" s="377"/>
      <c r="V843" s="377"/>
      <c r="W843" s="377"/>
      <c r="X843" s="377"/>
      <c r="Y843" s="378">
        <v>0.6</v>
      </c>
      <c r="Z843" s="379"/>
      <c r="AA843" s="379"/>
      <c r="AB843" s="380"/>
      <c r="AC843" s="381" t="s">
        <v>600</v>
      </c>
      <c r="AD843" s="381"/>
      <c r="AE843" s="381"/>
      <c r="AF843" s="381"/>
      <c r="AG843" s="381"/>
      <c r="AH843" s="382">
        <v>9</v>
      </c>
      <c r="AI843" s="383"/>
      <c r="AJ843" s="383"/>
      <c r="AK843" s="383"/>
      <c r="AL843" s="384">
        <v>100</v>
      </c>
      <c r="AM843" s="385"/>
      <c r="AN843" s="385"/>
      <c r="AO843" s="386"/>
      <c r="AP843" s="387" t="s">
        <v>630</v>
      </c>
      <c r="AQ843" s="387"/>
      <c r="AR843" s="387"/>
      <c r="AS843" s="387"/>
      <c r="AT843" s="387"/>
      <c r="AU843" s="387"/>
      <c r="AV843" s="387"/>
      <c r="AW843" s="387"/>
      <c r="AX843" s="387"/>
    </row>
    <row r="844" spans="1:50" ht="33.950000000000003" customHeight="1" x14ac:dyDescent="0.15">
      <c r="A844" s="406">
        <v>8</v>
      </c>
      <c r="B844" s="406">
        <v>1</v>
      </c>
      <c r="C844" s="392" t="s">
        <v>611</v>
      </c>
      <c r="D844" s="374"/>
      <c r="E844" s="374"/>
      <c r="F844" s="374"/>
      <c r="G844" s="374"/>
      <c r="H844" s="374"/>
      <c r="I844" s="374"/>
      <c r="J844" s="375">
        <v>7000020160008</v>
      </c>
      <c r="K844" s="376"/>
      <c r="L844" s="376"/>
      <c r="M844" s="376"/>
      <c r="N844" s="376"/>
      <c r="O844" s="376"/>
      <c r="P844" s="393" t="s">
        <v>612</v>
      </c>
      <c r="Q844" s="377"/>
      <c r="R844" s="377"/>
      <c r="S844" s="377"/>
      <c r="T844" s="377"/>
      <c r="U844" s="377"/>
      <c r="V844" s="377"/>
      <c r="W844" s="377"/>
      <c r="X844" s="377"/>
      <c r="Y844" s="378">
        <v>0.5</v>
      </c>
      <c r="Z844" s="379"/>
      <c r="AA844" s="379"/>
      <c r="AB844" s="380"/>
      <c r="AC844" s="381" t="s">
        <v>600</v>
      </c>
      <c r="AD844" s="381"/>
      <c r="AE844" s="381"/>
      <c r="AF844" s="381"/>
      <c r="AG844" s="381"/>
      <c r="AH844" s="382">
        <v>9</v>
      </c>
      <c r="AI844" s="383"/>
      <c r="AJ844" s="383"/>
      <c r="AK844" s="383"/>
      <c r="AL844" s="384">
        <v>100</v>
      </c>
      <c r="AM844" s="385"/>
      <c r="AN844" s="385"/>
      <c r="AO844" s="386"/>
      <c r="AP844" s="387" t="s">
        <v>646</v>
      </c>
      <c r="AQ844" s="387"/>
      <c r="AR844" s="387"/>
      <c r="AS844" s="387"/>
      <c r="AT844" s="387"/>
      <c r="AU844" s="387"/>
      <c r="AV844" s="387"/>
      <c r="AW844" s="387"/>
      <c r="AX844" s="387"/>
    </row>
    <row r="845" spans="1:50" ht="30" hidden="1" customHeight="1" x14ac:dyDescent="0.15">
      <c r="A845" s="406">
        <v>9</v>
      </c>
      <c r="B845" s="406">
        <v>1</v>
      </c>
      <c r="C845" s="392"/>
      <c r="D845" s="374"/>
      <c r="E845" s="374"/>
      <c r="F845" s="374"/>
      <c r="G845" s="374"/>
      <c r="H845" s="374"/>
      <c r="I845" s="374"/>
      <c r="J845" s="375"/>
      <c r="K845" s="376"/>
      <c r="L845" s="376"/>
      <c r="M845" s="376"/>
      <c r="N845" s="376"/>
      <c r="O845" s="376"/>
      <c r="P845" s="393"/>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hidden="1" customHeight="1" x14ac:dyDescent="0.15">
      <c r="A846" s="406">
        <v>10</v>
      </c>
      <c r="B846" s="406">
        <v>1</v>
      </c>
      <c r="C846" s="392"/>
      <c r="D846" s="374"/>
      <c r="E846" s="374"/>
      <c r="F846" s="374"/>
      <c r="G846" s="374"/>
      <c r="H846" s="374"/>
      <c r="I846" s="374"/>
      <c r="J846" s="375"/>
      <c r="K846" s="376"/>
      <c r="L846" s="376"/>
      <c r="M846" s="376"/>
      <c r="N846" s="376"/>
      <c r="O846" s="376"/>
      <c r="P846" s="393"/>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487</v>
      </c>
      <c r="AD869" s="155"/>
      <c r="AE869" s="155"/>
      <c r="AF869" s="155"/>
      <c r="AG869" s="155"/>
      <c r="AH869" s="397" t="s">
        <v>523</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487</v>
      </c>
      <c r="AD902" s="155"/>
      <c r="AE902" s="155"/>
      <c r="AF902" s="155"/>
      <c r="AG902" s="155"/>
      <c r="AH902" s="397" t="s">
        <v>523</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487</v>
      </c>
      <c r="AD935" s="155"/>
      <c r="AE935" s="155"/>
      <c r="AF935" s="155"/>
      <c r="AG935" s="155"/>
      <c r="AH935" s="397" t="s">
        <v>523</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487</v>
      </c>
      <c r="AD968" s="155"/>
      <c r="AE968" s="155"/>
      <c r="AF968" s="155"/>
      <c r="AG968" s="155"/>
      <c r="AH968" s="397" t="s">
        <v>523</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487</v>
      </c>
      <c r="AD1001" s="155"/>
      <c r="AE1001" s="155"/>
      <c r="AF1001" s="155"/>
      <c r="AG1001" s="155"/>
      <c r="AH1001" s="397" t="s">
        <v>523</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487</v>
      </c>
      <c r="AD1034" s="155"/>
      <c r="AE1034" s="155"/>
      <c r="AF1034" s="155"/>
      <c r="AG1034" s="155"/>
      <c r="AH1034" s="397" t="s">
        <v>523</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487</v>
      </c>
      <c r="AD1067" s="155"/>
      <c r="AE1067" s="155"/>
      <c r="AF1067" s="155"/>
      <c r="AG1067" s="155"/>
      <c r="AH1067" s="397" t="s">
        <v>523</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7" t="s">
        <v>467</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468</v>
      </c>
      <c r="AQ1101" s="400"/>
      <c r="AR1101" s="400"/>
      <c r="AS1101" s="400"/>
      <c r="AT1101" s="400"/>
      <c r="AU1101" s="400"/>
      <c r="AV1101" s="400"/>
      <c r="AW1101" s="400"/>
      <c r="AX1101" s="400"/>
    </row>
    <row r="1102" spans="1:50" ht="30" customHeight="1" x14ac:dyDescent="0.15">
      <c r="A1102" s="406">
        <v>1</v>
      </c>
      <c r="B1102" s="406">
        <v>1</v>
      </c>
      <c r="C1102" s="404"/>
      <c r="D1102" s="404"/>
      <c r="E1102" s="153" t="s">
        <v>643</v>
      </c>
      <c r="F1102" s="405"/>
      <c r="G1102" s="405"/>
      <c r="H1102" s="405"/>
      <c r="I1102" s="405"/>
      <c r="J1102" s="375" t="s">
        <v>644</v>
      </c>
      <c r="K1102" s="376"/>
      <c r="L1102" s="376"/>
      <c r="M1102" s="376"/>
      <c r="N1102" s="376"/>
      <c r="O1102" s="376"/>
      <c r="P1102" s="393" t="s">
        <v>630</v>
      </c>
      <c r="Q1102" s="377"/>
      <c r="R1102" s="377"/>
      <c r="S1102" s="377"/>
      <c r="T1102" s="377"/>
      <c r="U1102" s="377"/>
      <c r="V1102" s="377"/>
      <c r="W1102" s="377"/>
      <c r="X1102" s="377"/>
      <c r="Y1102" s="378" t="s">
        <v>627</v>
      </c>
      <c r="Z1102" s="379"/>
      <c r="AA1102" s="379"/>
      <c r="AB1102" s="380"/>
      <c r="AC1102" s="381"/>
      <c r="AD1102" s="381"/>
      <c r="AE1102" s="381"/>
      <c r="AF1102" s="381"/>
      <c r="AG1102" s="381"/>
      <c r="AH1102" s="382" t="s">
        <v>645</v>
      </c>
      <c r="AI1102" s="383"/>
      <c r="AJ1102" s="383"/>
      <c r="AK1102" s="383"/>
      <c r="AL1102" s="384" t="s">
        <v>627</v>
      </c>
      <c r="AM1102" s="385"/>
      <c r="AN1102" s="385"/>
      <c r="AO1102" s="386"/>
      <c r="AP1102" s="387" t="s">
        <v>630</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3">
      <formula>IF(RIGHT(TEXT(P14,"0.#"),1)=".",FALSE,TRUE)</formula>
    </cfRule>
    <cfRule type="expression" dxfId="2802" priority="13584">
      <formula>IF(RIGHT(TEXT(P14,"0.#"),1)=".",TRUE,FALSE)</formula>
    </cfRule>
  </conditionalFormatting>
  <conditionalFormatting sqref="AE32">
    <cfRule type="expression" dxfId="2801" priority="13573">
      <formula>IF(RIGHT(TEXT(AE32,"0.#"),1)=".",FALSE,TRUE)</formula>
    </cfRule>
    <cfRule type="expression" dxfId="2800" priority="13574">
      <formula>IF(RIGHT(TEXT(AE32,"0.#"),1)=".",TRUE,FALSE)</formula>
    </cfRule>
  </conditionalFormatting>
  <conditionalFormatting sqref="P18:AX18">
    <cfRule type="expression" dxfId="2799" priority="13459">
      <formula>IF(RIGHT(TEXT(P18,"0.#"),1)=".",FALSE,TRUE)</formula>
    </cfRule>
    <cfRule type="expression" dxfId="2798" priority="13460">
      <formula>IF(RIGHT(TEXT(P18,"0.#"),1)=".",TRUE,FALSE)</formula>
    </cfRule>
  </conditionalFormatting>
  <conditionalFormatting sqref="Y782">
    <cfRule type="expression" dxfId="2797" priority="13455">
      <formula>IF(RIGHT(TEXT(Y782,"0.#"),1)=".",FALSE,TRUE)</formula>
    </cfRule>
    <cfRule type="expression" dxfId="2796" priority="13456">
      <formula>IF(RIGHT(TEXT(Y782,"0.#"),1)=".",TRUE,FALSE)</formula>
    </cfRule>
  </conditionalFormatting>
  <conditionalFormatting sqref="Y791">
    <cfRule type="expression" dxfId="2795" priority="13451">
      <formula>IF(RIGHT(TEXT(Y791,"0.#"),1)=".",FALSE,TRUE)</formula>
    </cfRule>
    <cfRule type="expression" dxfId="2794" priority="13452">
      <formula>IF(RIGHT(TEXT(Y791,"0.#"),1)=".",TRUE,FALSE)</formula>
    </cfRule>
  </conditionalFormatting>
  <conditionalFormatting sqref="Y822:Y829 Y820 Y809:Y816 Y807 Y796:Y803 Y794">
    <cfRule type="expression" dxfId="2793" priority="13233">
      <formula>IF(RIGHT(TEXT(Y794,"0.#"),1)=".",FALSE,TRUE)</formula>
    </cfRule>
    <cfRule type="expression" dxfId="2792" priority="13234">
      <formula>IF(RIGHT(TEXT(Y794,"0.#"),1)=".",TRUE,FALSE)</formula>
    </cfRule>
  </conditionalFormatting>
  <conditionalFormatting sqref="P16:AQ17 P15:AX15 P13:AX13">
    <cfRule type="expression" dxfId="2791" priority="13281">
      <formula>IF(RIGHT(TEXT(P13,"0.#"),1)=".",FALSE,TRUE)</formula>
    </cfRule>
    <cfRule type="expression" dxfId="2790" priority="13282">
      <formula>IF(RIGHT(TEXT(P13,"0.#"),1)=".",TRUE,FALSE)</formula>
    </cfRule>
  </conditionalFormatting>
  <conditionalFormatting sqref="P19:AJ19">
    <cfRule type="expression" dxfId="2789" priority="13279">
      <formula>IF(RIGHT(TEXT(P19,"0.#"),1)=".",FALSE,TRUE)</formula>
    </cfRule>
    <cfRule type="expression" dxfId="2788" priority="13280">
      <formula>IF(RIGHT(TEXT(P19,"0.#"),1)=".",TRUE,FALSE)</formula>
    </cfRule>
  </conditionalFormatting>
  <conditionalFormatting sqref="AE101 AQ101">
    <cfRule type="expression" dxfId="2787" priority="13271">
      <formula>IF(RIGHT(TEXT(AE101,"0.#"),1)=".",FALSE,TRUE)</formula>
    </cfRule>
    <cfRule type="expression" dxfId="2786" priority="13272">
      <formula>IF(RIGHT(TEXT(AE101,"0.#"),1)=".",TRUE,FALSE)</formula>
    </cfRule>
  </conditionalFormatting>
  <conditionalFormatting sqref="Y783:Y790 Y781">
    <cfRule type="expression" dxfId="2785" priority="13257">
      <formula>IF(RIGHT(TEXT(Y781,"0.#"),1)=".",FALSE,TRUE)</formula>
    </cfRule>
    <cfRule type="expression" dxfId="2784" priority="13258">
      <formula>IF(RIGHT(TEXT(Y781,"0.#"),1)=".",TRUE,FALSE)</formula>
    </cfRule>
  </conditionalFormatting>
  <conditionalFormatting sqref="AU782">
    <cfRule type="expression" dxfId="2783" priority="13255">
      <formula>IF(RIGHT(TEXT(AU782,"0.#"),1)=".",FALSE,TRUE)</formula>
    </cfRule>
    <cfRule type="expression" dxfId="2782" priority="13256">
      <formula>IF(RIGHT(TEXT(AU782,"0.#"),1)=".",TRUE,FALSE)</formula>
    </cfRule>
  </conditionalFormatting>
  <conditionalFormatting sqref="AU791">
    <cfRule type="expression" dxfId="2781" priority="13253">
      <formula>IF(RIGHT(TEXT(AU791,"0.#"),1)=".",FALSE,TRUE)</formula>
    </cfRule>
    <cfRule type="expression" dxfId="2780" priority="13254">
      <formula>IF(RIGHT(TEXT(AU791,"0.#"),1)=".",TRUE,FALSE)</formula>
    </cfRule>
  </conditionalFormatting>
  <conditionalFormatting sqref="AU783:AU790 AU781">
    <cfRule type="expression" dxfId="2779" priority="13251">
      <formula>IF(RIGHT(TEXT(AU781,"0.#"),1)=".",FALSE,TRUE)</formula>
    </cfRule>
    <cfRule type="expression" dxfId="2778" priority="13252">
      <formula>IF(RIGHT(TEXT(AU781,"0.#"),1)=".",TRUE,FALSE)</formula>
    </cfRule>
  </conditionalFormatting>
  <conditionalFormatting sqref="Y821 Y808 Y795">
    <cfRule type="expression" dxfId="2777" priority="13237">
      <formula>IF(RIGHT(TEXT(Y795,"0.#"),1)=".",FALSE,TRUE)</formula>
    </cfRule>
    <cfRule type="expression" dxfId="2776" priority="13238">
      <formula>IF(RIGHT(TEXT(Y795,"0.#"),1)=".",TRUE,FALSE)</formula>
    </cfRule>
  </conditionalFormatting>
  <conditionalFormatting sqref="Y830 Y817 Y804">
    <cfRule type="expression" dxfId="2775" priority="13235">
      <formula>IF(RIGHT(TEXT(Y804,"0.#"),1)=".",FALSE,TRUE)</formula>
    </cfRule>
    <cfRule type="expression" dxfId="2774" priority="13236">
      <formula>IF(RIGHT(TEXT(Y804,"0.#"),1)=".",TRUE,FALSE)</formula>
    </cfRule>
  </conditionalFormatting>
  <conditionalFormatting sqref="AU821 AU808 AU795">
    <cfRule type="expression" dxfId="2773" priority="13231">
      <formula>IF(RIGHT(TEXT(AU795,"0.#"),1)=".",FALSE,TRUE)</formula>
    </cfRule>
    <cfRule type="expression" dxfId="2772" priority="13232">
      <formula>IF(RIGHT(TEXT(AU795,"0.#"),1)=".",TRUE,FALSE)</formula>
    </cfRule>
  </conditionalFormatting>
  <conditionalFormatting sqref="AU830 AU817 AU804">
    <cfRule type="expression" dxfId="2771" priority="13229">
      <formula>IF(RIGHT(TEXT(AU804,"0.#"),1)=".",FALSE,TRUE)</formula>
    </cfRule>
    <cfRule type="expression" dxfId="2770" priority="13230">
      <formula>IF(RIGHT(TEXT(AU804,"0.#"),1)=".",TRUE,FALSE)</formula>
    </cfRule>
  </conditionalFormatting>
  <conditionalFormatting sqref="AU822:AU829 AU820 AU809:AU816 AU807 AU796:AU803 AU794">
    <cfRule type="expression" dxfId="2769" priority="13227">
      <formula>IF(RIGHT(TEXT(AU794,"0.#"),1)=".",FALSE,TRUE)</formula>
    </cfRule>
    <cfRule type="expression" dxfId="2768" priority="13228">
      <formula>IF(RIGHT(TEXT(AU794,"0.#"),1)=".",TRUE,FALSE)</formula>
    </cfRule>
  </conditionalFormatting>
  <conditionalFormatting sqref="AM87">
    <cfRule type="expression" dxfId="2767" priority="12881">
      <formula>IF(RIGHT(TEXT(AM87,"0.#"),1)=".",FALSE,TRUE)</formula>
    </cfRule>
    <cfRule type="expression" dxfId="2766" priority="12882">
      <formula>IF(RIGHT(TEXT(AM87,"0.#"),1)=".",TRUE,FALSE)</formula>
    </cfRule>
  </conditionalFormatting>
  <conditionalFormatting sqref="AE55">
    <cfRule type="expression" dxfId="2765" priority="12949">
      <formula>IF(RIGHT(TEXT(AE55,"0.#"),1)=".",FALSE,TRUE)</formula>
    </cfRule>
    <cfRule type="expression" dxfId="2764" priority="12950">
      <formula>IF(RIGHT(TEXT(AE55,"0.#"),1)=".",TRUE,FALSE)</formula>
    </cfRule>
  </conditionalFormatting>
  <conditionalFormatting sqref="AI55">
    <cfRule type="expression" dxfId="2763" priority="12947">
      <formula>IF(RIGHT(TEXT(AI55,"0.#"),1)=".",FALSE,TRUE)</formula>
    </cfRule>
    <cfRule type="expression" dxfId="2762" priority="12948">
      <formula>IF(RIGHT(TEXT(AI55,"0.#"),1)=".",TRUE,FALSE)</formula>
    </cfRule>
  </conditionalFormatting>
  <conditionalFormatting sqref="AM34">
    <cfRule type="expression" dxfId="2761" priority="13027">
      <formula>IF(RIGHT(TEXT(AM34,"0.#"),1)=".",FALSE,TRUE)</formula>
    </cfRule>
    <cfRule type="expression" dxfId="2760" priority="13028">
      <formula>IF(RIGHT(TEXT(AM34,"0.#"),1)=".",TRUE,FALSE)</formula>
    </cfRule>
  </conditionalFormatting>
  <conditionalFormatting sqref="AE33">
    <cfRule type="expression" dxfId="2759" priority="13041">
      <formula>IF(RIGHT(TEXT(AE33,"0.#"),1)=".",FALSE,TRUE)</formula>
    </cfRule>
    <cfRule type="expression" dxfId="2758" priority="13042">
      <formula>IF(RIGHT(TEXT(AE33,"0.#"),1)=".",TRUE,FALSE)</formula>
    </cfRule>
  </conditionalFormatting>
  <conditionalFormatting sqref="AE34">
    <cfRule type="expression" dxfId="2757" priority="13039">
      <formula>IF(RIGHT(TEXT(AE34,"0.#"),1)=".",FALSE,TRUE)</formula>
    </cfRule>
    <cfRule type="expression" dxfId="2756" priority="13040">
      <formula>IF(RIGHT(TEXT(AE34,"0.#"),1)=".",TRUE,FALSE)</formula>
    </cfRule>
  </conditionalFormatting>
  <conditionalFormatting sqref="AI34">
    <cfRule type="expression" dxfId="2755" priority="13037">
      <formula>IF(RIGHT(TEXT(AI34,"0.#"),1)=".",FALSE,TRUE)</formula>
    </cfRule>
    <cfRule type="expression" dxfId="2754" priority="13038">
      <formula>IF(RIGHT(TEXT(AI34,"0.#"),1)=".",TRUE,FALSE)</formula>
    </cfRule>
  </conditionalFormatting>
  <conditionalFormatting sqref="AI33">
    <cfRule type="expression" dxfId="2753" priority="13035">
      <formula>IF(RIGHT(TEXT(AI33,"0.#"),1)=".",FALSE,TRUE)</formula>
    </cfRule>
    <cfRule type="expression" dxfId="2752" priority="13036">
      <formula>IF(RIGHT(TEXT(AI33,"0.#"),1)=".",TRUE,FALSE)</formula>
    </cfRule>
  </conditionalFormatting>
  <conditionalFormatting sqref="AI32">
    <cfRule type="expression" dxfId="2751" priority="13033">
      <formula>IF(RIGHT(TEXT(AI32,"0.#"),1)=".",FALSE,TRUE)</formula>
    </cfRule>
    <cfRule type="expression" dxfId="2750" priority="13034">
      <formula>IF(RIGHT(TEXT(AI32,"0.#"),1)=".",TRUE,FALSE)</formula>
    </cfRule>
  </conditionalFormatting>
  <conditionalFormatting sqref="AM32">
    <cfRule type="expression" dxfId="2749" priority="13031">
      <formula>IF(RIGHT(TEXT(AM32,"0.#"),1)=".",FALSE,TRUE)</formula>
    </cfRule>
    <cfRule type="expression" dxfId="2748" priority="13032">
      <formula>IF(RIGHT(TEXT(AM32,"0.#"),1)=".",TRUE,FALSE)</formula>
    </cfRule>
  </conditionalFormatting>
  <conditionalFormatting sqref="AM33">
    <cfRule type="expression" dxfId="2747" priority="13029">
      <formula>IF(RIGHT(TEXT(AM33,"0.#"),1)=".",FALSE,TRUE)</formula>
    </cfRule>
    <cfRule type="expression" dxfId="2746" priority="13030">
      <formula>IF(RIGHT(TEXT(AM33,"0.#"),1)=".",TRUE,FALSE)</formula>
    </cfRule>
  </conditionalFormatting>
  <conditionalFormatting sqref="AQ32:AQ34">
    <cfRule type="expression" dxfId="2745" priority="13021">
      <formula>IF(RIGHT(TEXT(AQ32,"0.#"),1)=".",FALSE,TRUE)</formula>
    </cfRule>
    <cfRule type="expression" dxfId="2744" priority="13022">
      <formula>IF(RIGHT(TEXT(AQ32,"0.#"),1)=".",TRUE,FALSE)</formula>
    </cfRule>
  </conditionalFormatting>
  <conditionalFormatting sqref="AU32:AU34">
    <cfRule type="expression" dxfId="2743" priority="13019">
      <formula>IF(RIGHT(TEXT(AU32,"0.#"),1)=".",FALSE,TRUE)</formula>
    </cfRule>
    <cfRule type="expression" dxfId="2742" priority="13020">
      <formula>IF(RIGHT(TEXT(AU32,"0.#"),1)=".",TRUE,FALSE)</formula>
    </cfRule>
  </conditionalFormatting>
  <conditionalFormatting sqref="AE53">
    <cfRule type="expression" dxfId="2741" priority="12953">
      <formula>IF(RIGHT(TEXT(AE53,"0.#"),1)=".",FALSE,TRUE)</formula>
    </cfRule>
    <cfRule type="expression" dxfId="2740" priority="12954">
      <formula>IF(RIGHT(TEXT(AE53,"0.#"),1)=".",TRUE,FALSE)</formula>
    </cfRule>
  </conditionalFormatting>
  <conditionalFormatting sqref="AE54">
    <cfRule type="expression" dxfId="2739" priority="12951">
      <formula>IF(RIGHT(TEXT(AE54,"0.#"),1)=".",FALSE,TRUE)</formula>
    </cfRule>
    <cfRule type="expression" dxfId="2738" priority="12952">
      <formula>IF(RIGHT(TEXT(AE54,"0.#"),1)=".",TRUE,FALSE)</formula>
    </cfRule>
  </conditionalFormatting>
  <conditionalFormatting sqref="AI54">
    <cfRule type="expression" dxfId="2737" priority="12945">
      <formula>IF(RIGHT(TEXT(AI54,"0.#"),1)=".",FALSE,TRUE)</formula>
    </cfRule>
    <cfRule type="expression" dxfId="2736" priority="12946">
      <formula>IF(RIGHT(TEXT(AI54,"0.#"),1)=".",TRUE,FALSE)</formula>
    </cfRule>
  </conditionalFormatting>
  <conditionalFormatting sqref="AI53">
    <cfRule type="expression" dxfId="2735" priority="12943">
      <formula>IF(RIGHT(TEXT(AI53,"0.#"),1)=".",FALSE,TRUE)</formula>
    </cfRule>
    <cfRule type="expression" dxfId="2734" priority="12944">
      <formula>IF(RIGHT(TEXT(AI53,"0.#"),1)=".",TRUE,FALSE)</formula>
    </cfRule>
  </conditionalFormatting>
  <conditionalFormatting sqref="AM53">
    <cfRule type="expression" dxfId="2733" priority="12941">
      <formula>IF(RIGHT(TEXT(AM53,"0.#"),1)=".",FALSE,TRUE)</formula>
    </cfRule>
    <cfRule type="expression" dxfId="2732" priority="12942">
      <formula>IF(RIGHT(TEXT(AM53,"0.#"),1)=".",TRUE,FALSE)</formula>
    </cfRule>
  </conditionalFormatting>
  <conditionalFormatting sqref="AM54">
    <cfRule type="expression" dxfId="2731" priority="12939">
      <formula>IF(RIGHT(TEXT(AM54,"0.#"),1)=".",FALSE,TRUE)</formula>
    </cfRule>
    <cfRule type="expression" dxfId="2730" priority="12940">
      <formula>IF(RIGHT(TEXT(AM54,"0.#"),1)=".",TRUE,FALSE)</formula>
    </cfRule>
  </conditionalFormatting>
  <conditionalFormatting sqref="AM55">
    <cfRule type="expression" dxfId="2729" priority="12937">
      <formula>IF(RIGHT(TEXT(AM55,"0.#"),1)=".",FALSE,TRUE)</formula>
    </cfRule>
    <cfRule type="expression" dxfId="2728" priority="12938">
      <formula>IF(RIGHT(TEXT(AM55,"0.#"),1)=".",TRUE,FALSE)</formula>
    </cfRule>
  </conditionalFormatting>
  <conditionalFormatting sqref="AE60">
    <cfRule type="expression" dxfId="2727" priority="12923">
      <formula>IF(RIGHT(TEXT(AE60,"0.#"),1)=".",FALSE,TRUE)</formula>
    </cfRule>
    <cfRule type="expression" dxfId="2726" priority="12924">
      <formula>IF(RIGHT(TEXT(AE60,"0.#"),1)=".",TRUE,FALSE)</formula>
    </cfRule>
  </conditionalFormatting>
  <conditionalFormatting sqref="AE61">
    <cfRule type="expression" dxfId="2725" priority="12921">
      <formula>IF(RIGHT(TEXT(AE61,"0.#"),1)=".",FALSE,TRUE)</formula>
    </cfRule>
    <cfRule type="expression" dxfId="2724" priority="12922">
      <formula>IF(RIGHT(TEXT(AE61,"0.#"),1)=".",TRUE,FALSE)</formula>
    </cfRule>
  </conditionalFormatting>
  <conditionalFormatting sqref="AE62">
    <cfRule type="expression" dxfId="2723" priority="12919">
      <formula>IF(RIGHT(TEXT(AE62,"0.#"),1)=".",FALSE,TRUE)</formula>
    </cfRule>
    <cfRule type="expression" dxfId="2722" priority="12920">
      <formula>IF(RIGHT(TEXT(AE62,"0.#"),1)=".",TRUE,FALSE)</formula>
    </cfRule>
  </conditionalFormatting>
  <conditionalFormatting sqref="AI62">
    <cfRule type="expression" dxfId="2721" priority="12917">
      <formula>IF(RIGHT(TEXT(AI62,"0.#"),1)=".",FALSE,TRUE)</formula>
    </cfRule>
    <cfRule type="expression" dxfId="2720" priority="12918">
      <formula>IF(RIGHT(TEXT(AI62,"0.#"),1)=".",TRUE,FALSE)</formula>
    </cfRule>
  </conditionalFormatting>
  <conditionalFormatting sqref="AI61">
    <cfRule type="expression" dxfId="2719" priority="12915">
      <formula>IF(RIGHT(TEXT(AI61,"0.#"),1)=".",FALSE,TRUE)</formula>
    </cfRule>
    <cfRule type="expression" dxfId="2718" priority="12916">
      <formula>IF(RIGHT(TEXT(AI61,"0.#"),1)=".",TRUE,FALSE)</formula>
    </cfRule>
  </conditionalFormatting>
  <conditionalFormatting sqref="AI60">
    <cfRule type="expression" dxfId="2717" priority="12913">
      <formula>IF(RIGHT(TEXT(AI60,"0.#"),1)=".",FALSE,TRUE)</formula>
    </cfRule>
    <cfRule type="expression" dxfId="2716" priority="12914">
      <formula>IF(RIGHT(TEXT(AI60,"0.#"),1)=".",TRUE,FALSE)</formula>
    </cfRule>
  </conditionalFormatting>
  <conditionalFormatting sqref="AM60">
    <cfRule type="expression" dxfId="2715" priority="12911">
      <formula>IF(RIGHT(TEXT(AM60,"0.#"),1)=".",FALSE,TRUE)</formula>
    </cfRule>
    <cfRule type="expression" dxfId="2714" priority="12912">
      <formula>IF(RIGHT(TEXT(AM60,"0.#"),1)=".",TRUE,FALSE)</formula>
    </cfRule>
  </conditionalFormatting>
  <conditionalFormatting sqref="AM61">
    <cfRule type="expression" dxfId="2713" priority="12909">
      <formula>IF(RIGHT(TEXT(AM61,"0.#"),1)=".",FALSE,TRUE)</formula>
    </cfRule>
    <cfRule type="expression" dxfId="2712" priority="12910">
      <formula>IF(RIGHT(TEXT(AM61,"0.#"),1)=".",TRUE,FALSE)</formula>
    </cfRule>
  </conditionalFormatting>
  <conditionalFormatting sqref="AM62">
    <cfRule type="expression" dxfId="2711" priority="12907">
      <formula>IF(RIGHT(TEXT(AM62,"0.#"),1)=".",FALSE,TRUE)</formula>
    </cfRule>
    <cfRule type="expression" dxfId="2710" priority="12908">
      <formula>IF(RIGHT(TEXT(AM62,"0.#"),1)=".",TRUE,FALSE)</formula>
    </cfRule>
  </conditionalFormatting>
  <conditionalFormatting sqref="AE87">
    <cfRule type="expression" dxfId="2709" priority="12893">
      <formula>IF(RIGHT(TEXT(AE87,"0.#"),1)=".",FALSE,TRUE)</formula>
    </cfRule>
    <cfRule type="expression" dxfId="2708" priority="12894">
      <formula>IF(RIGHT(TEXT(AE87,"0.#"),1)=".",TRUE,FALSE)</formula>
    </cfRule>
  </conditionalFormatting>
  <conditionalFormatting sqref="AE88">
    <cfRule type="expression" dxfId="2707" priority="12891">
      <formula>IF(RIGHT(TEXT(AE88,"0.#"),1)=".",FALSE,TRUE)</formula>
    </cfRule>
    <cfRule type="expression" dxfId="2706" priority="12892">
      <formula>IF(RIGHT(TEXT(AE88,"0.#"),1)=".",TRUE,FALSE)</formula>
    </cfRule>
  </conditionalFormatting>
  <conditionalFormatting sqref="AE89">
    <cfRule type="expression" dxfId="2705" priority="12889">
      <formula>IF(RIGHT(TEXT(AE89,"0.#"),1)=".",FALSE,TRUE)</formula>
    </cfRule>
    <cfRule type="expression" dxfId="2704" priority="12890">
      <formula>IF(RIGHT(TEXT(AE89,"0.#"),1)=".",TRUE,FALSE)</formula>
    </cfRule>
  </conditionalFormatting>
  <conditionalFormatting sqref="AI89">
    <cfRule type="expression" dxfId="2703" priority="12887">
      <formula>IF(RIGHT(TEXT(AI89,"0.#"),1)=".",FALSE,TRUE)</formula>
    </cfRule>
    <cfRule type="expression" dxfId="2702" priority="12888">
      <formula>IF(RIGHT(TEXT(AI89,"0.#"),1)=".",TRUE,FALSE)</formula>
    </cfRule>
  </conditionalFormatting>
  <conditionalFormatting sqref="AI88">
    <cfRule type="expression" dxfId="2701" priority="12885">
      <formula>IF(RIGHT(TEXT(AI88,"0.#"),1)=".",FALSE,TRUE)</formula>
    </cfRule>
    <cfRule type="expression" dxfId="2700" priority="12886">
      <formula>IF(RIGHT(TEXT(AI88,"0.#"),1)=".",TRUE,FALSE)</formula>
    </cfRule>
  </conditionalFormatting>
  <conditionalFormatting sqref="AI87">
    <cfRule type="expression" dxfId="2699" priority="12883">
      <formula>IF(RIGHT(TEXT(AI87,"0.#"),1)=".",FALSE,TRUE)</formula>
    </cfRule>
    <cfRule type="expression" dxfId="2698" priority="12884">
      <formula>IF(RIGHT(TEXT(AI87,"0.#"),1)=".",TRUE,FALSE)</formula>
    </cfRule>
  </conditionalFormatting>
  <conditionalFormatting sqref="AM88">
    <cfRule type="expression" dxfId="2697" priority="12879">
      <formula>IF(RIGHT(TEXT(AM88,"0.#"),1)=".",FALSE,TRUE)</formula>
    </cfRule>
    <cfRule type="expression" dxfId="2696" priority="12880">
      <formula>IF(RIGHT(TEXT(AM88,"0.#"),1)=".",TRUE,FALSE)</formula>
    </cfRule>
  </conditionalFormatting>
  <conditionalFormatting sqref="AM89">
    <cfRule type="expression" dxfId="2695" priority="12877">
      <formula>IF(RIGHT(TEXT(AM89,"0.#"),1)=".",FALSE,TRUE)</formula>
    </cfRule>
    <cfRule type="expression" dxfId="2694" priority="12878">
      <formula>IF(RIGHT(TEXT(AM89,"0.#"),1)=".",TRUE,FALSE)</formula>
    </cfRule>
  </conditionalFormatting>
  <conditionalFormatting sqref="AE92">
    <cfRule type="expression" dxfId="2693" priority="12863">
      <formula>IF(RIGHT(TEXT(AE92,"0.#"),1)=".",FALSE,TRUE)</formula>
    </cfRule>
    <cfRule type="expression" dxfId="2692" priority="12864">
      <formula>IF(RIGHT(TEXT(AE92,"0.#"),1)=".",TRUE,FALSE)</formula>
    </cfRule>
  </conditionalFormatting>
  <conditionalFormatting sqref="AE93">
    <cfRule type="expression" dxfId="2691" priority="12861">
      <formula>IF(RIGHT(TEXT(AE93,"0.#"),1)=".",FALSE,TRUE)</formula>
    </cfRule>
    <cfRule type="expression" dxfId="2690" priority="12862">
      <formula>IF(RIGHT(TEXT(AE93,"0.#"),1)=".",TRUE,FALSE)</formula>
    </cfRule>
  </conditionalFormatting>
  <conditionalFormatting sqref="AE94">
    <cfRule type="expression" dxfId="2689" priority="12859">
      <formula>IF(RIGHT(TEXT(AE94,"0.#"),1)=".",FALSE,TRUE)</formula>
    </cfRule>
    <cfRule type="expression" dxfId="2688" priority="12860">
      <formula>IF(RIGHT(TEXT(AE94,"0.#"),1)=".",TRUE,FALSE)</formula>
    </cfRule>
  </conditionalFormatting>
  <conditionalFormatting sqref="AI94">
    <cfRule type="expression" dxfId="2687" priority="12857">
      <formula>IF(RIGHT(TEXT(AI94,"0.#"),1)=".",FALSE,TRUE)</formula>
    </cfRule>
    <cfRule type="expression" dxfId="2686" priority="12858">
      <formula>IF(RIGHT(TEXT(AI94,"0.#"),1)=".",TRUE,FALSE)</formula>
    </cfRule>
  </conditionalFormatting>
  <conditionalFormatting sqref="AI93">
    <cfRule type="expression" dxfId="2685" priority="12855">
      <formula>IF(RIGHT(TEXT(AI93,"0.#"),1)=".",FALSE,TRUE)</formula>
    </cfRule>
    <cfRule type="expression" dxfId="2684" priority="12856">
      <formula>IF(RIGHT(TEXT(AI93,"0.#"),1)=".",TRUE,FALSE)</formula>
    </cfRule>
  </conditionalFormatting>
  <conditionalFormatting sqref="AI92">
    <cfRule type="expression" dxfId="2683" priority="12853">
      <formula>IF(RIGHT(TEXT(AI92,"0.#"),1)=".",FALSE,TRUE)</formula>
    </cfRule>
    <cfRule type="expression" dxfId="2682" priority="12854">
      <formula>IF(RIGHT(TEXT(AI92,"0.#"),1)=".",TRUE,FALSE)</formula>
    </cfRule>
  </conditionalFormatting>
  <conditionalFormatting sqref="AM92">
    <cfRule type="expression" dxfId="2681" priority="12851">
      <formula>IF(RIGHT(TEXT(AM92,"0.#"),1)=".",FALSE,TRUE)</formula>
    </cfRule>
    <cfRule type="expression" dxfId="2680" priority="12852">
      <formula>IF(RIGHT(TEXT(AM92,"0.#"),1)=".",TRUE,FALSE)</formula>
    </cfRule>
  </conditionalFormatting>
  <conditionalFormatting sqref="AM93">
    <cfRule type="expression" dxfId="2679" priority="12849">
      <formula>IF(RIGHT(TEXT(AM93,"0.#"),1)=".",FALSE,TRUE)</formula>
    </cfRule>
    <cfRule type="expression" dxfId="2678" priority="12850">
      <formula>IF(RIGHT(TEXT(AM93,"0.#"),1)=".",TRUE,FALSE)</formula>
    </cfRule>
  </conditionalFormatting>
  <conditionalFormatting sqref="AM94">
    <cfRule type="expression" dxfId="2677" priority="12847">
      <formula>IF(RIGHT(TEXT(AM94,"0.#"),1)=".",FALSE,TRUE)</formula>
    </cfRule>
    <cfRule type="expression" dxfId="2676" priority="12848">
      <formula>IF(RIGHT(TEXT(AM94,"0.#"),1)=".",TRUE,FALSE)</formula>
    </cfRule>
  </conditionalFormatting>
  <conditionalFormatting sqref="AE97">
    <cfRule type="expression" dxfId="2675" priority="12833">
      <formula>IF(RIGHT(TEXT(AE97,"0.#"),1)=".",FALSE,TRUE)</formula>
    </cfRule>
    <cfRule type="expression" dxfId="2674" priority="12834">
      <formula>IF(RIGHT(TEXT(AE97,"0.#"),1)=".",TRUE,FALSE)</formula>
    </cfRule>
  </conditionalFormatting>
  <conditionalFormatting sqref="AE98">
    <cfRule type="expression" dxfId="2673" priority="12831">
      <formula>IF(RIGHT(TEXT(AE98,"0.#"),1)=".",FALSE,TRUE)</formula>
    </cfRule>
    <cfRule type="expression" dxfId="2672" priority="12832">
      <formula>IF(RIGHT(TEXT(AE98,"0.#"),1)=".",TRUE,FALSE)</formula>
    </cfRule>
  </conditionalFormatting>
  <conditionalFormatting sqref="AE99">
    <cfRule type="expression" dxfId="2671" priority="12829">
      <formula>IF(RIGHT(TEXT(AE99,"0.#"),1)=".",FALSE,TRUE)</formula>
    </cfRule>
    <cfRule type="expression" dxfId="2670" priority="12830">
      <formula>IF(RIGHT(TEXT(AE99,"0.#"),1)=".",TRUE,FALSE)</formula>
    </cfRule>
  </conditionalFormatting>
  <conditionalFormatting sqref="AI99">
    <cfRule type="expression" dxfId="2669" priority="12827">
      <formula>IF(RIGHT(TEXT(AI99,"0.#"),1)=".",FALSE,TRUE)</formula>
    </cfRule>
    <cfRule type="expression" dxfId="2668" priority="12828">
      <formula>IF(RIGHT(TEXT(AI99,"0.#"),1)=".",TRUE,FALSE)</formula>
    </cfRule>
  </conditionalFormatting>
  <conditionalFormatting sqref="AI98">
    <cfRule type="expression" dxfId="2667" priority="12825">
      <formula>IF(RIGHT(TEXT(AI98,"0.#"),1)=".",FALSE,TRUE)</formula>
    </cfRule>
    <cfRule type="expression" dxfId="2666" priority="12826">
      <formula>IF(RIGHT(TEXT(AI98,"0.#"),1)=".",TRUE,FALSE)</formula>
    </cfRule>
  </conditionalFormatting>
  <conditionalFormatting sqref="AI97">
    <cfRule type="expression" dxfId="2665" priority="12823">
      <formula>IF(RIGHT(TEXT(AI97,"0.#"),1)=".",FALSE,TRUE)</formula>
    </cfRule>
    <cfRule type="expression" dxfId="2664" priority="12824">
      <formula>IF(RIGHT(TEXT(AI97,"0.#"),1)=".",TRUE,FALSE)</formula>
    </cfRule>
  </conditionalFormatting>
  <conditionalFormatting sqref="AM97">
    <cfRule type="expression" dxfId="2663" priority="12821">
      <formula>IF(RIGHT(TEXT(AM97,"0.#"),1)=".",FALSE,TRUE)</formula>
    </cfRule>
    <cfRule type="expression" dxfId="2662" priority="12822">
      <formula>IF(RIGHT(TEXT(AM97,"0.#"),1)=".",TRUE,FALSE)</formula>
    </cfRule>
  </conditionalFormatting>
  <conditionalFormatting sqref="AM98">
    <cfRule type="expression" dxfId="2661" priority="12819">
      <formula>IF(RIGHT(TEXT(AM98,"0.#"),1)=".",FALSE,TRUE)</formula>
    </cfRule>
    <cfRule type="expression" dxfId="2660" priority="12820">
      <formula>IF(RIGHT(TEXT(AM98,"0.#"),1)=".",TRUE,FALSE)</formula>
    </cfRule>
  </conditionalFormatting>
  <conditionalFormatting sqref="AM99">
    <cfRule type="expression" dxfId="2659" priority="12817">
      <formula>IF(RIGHT(TEXT(AM99,"0.#"),1)=".",FALSE,TRUE)</formula>
    </cfRule>
    <cfRule type="expression" dxfId="2658" priority="12818">
      <formula>IF(RIGHT(TEXT(AM99,"0.#"),1)=".",TRUE,FALSE)</formula>
    </cfRule>
  </conditionalFormatting>
  <conditionalFormatting sqref="AI101">
    <cfRule type="expression" dxfId="2657" priority="12803">
      <formula>IF(RIGHT(TEXT(AI101,"0.#"),1)=".",FALSE,TRUE)</formula>
    </cfRule>
    <cfRule type="expression" dxfId="2656" priority="12804">
      <formula>IF(RIGHT(TEXT(AI101,"0.#"),1)=".",TRUE,FALSE)</formula>
    </cfRule>
  </conditionalFormatting>
  <conditionalFormatting sqref="AM101">
    <cfRule type="expression" dxfId="2655" priority="12801">
      <formula>IF(RIGHT(TEXT(AM101,"0.#"),1)=".",FALSE,TRUE)</formula>
    </cfRule>
    <cfRule type="expression" dxfId="2654" priority="12802">
      <formula>IF(RIGHT(TEXT(AM101,"0.#"),1)=".",TRUE,FALSE)</formula>
    </cfRule>
  </conditionalFormatting>
  <conditionalFormatting sqref="AE102">
    <cfRule type="expression" dxfId="2653" priority="12799">
      <formula>IF(RIGHT(TEXT(AE102,"0.#"),1)=".",FALSE,TRUE)</formula>
    </cfRule>
    <cfRule type="expression" dxfId="2652" priority="12800">
      <formula>IF(RIGHT(TEXT(AE102,"0.#"),1)=".",TRUE,FALSE)</formula>
    </cfRule>
  </conditionalFormatting>
  <conditionalFormatting sqref="AI102">
    <cfRule type="expression" dxfId="2651" priority="12797">
      <formula>IF(RIGHT(TEXT(AI102,"0.#"),1)=".",FALSE,TRUE)</formula>
    </cfRule>
    <cfRule type="expression" dxfId="2650" priority="12798">
      <formula>IF(RIGHT(TEXT(AI102,"0.#"),1)=".",TRUE,FALSE)</formula>
    </cfRule>
  </conditionalFormatting>
  <conditionalFormatting sqref="AM102">
    <cfRule type="expression" dxfId="2649" priority="12795">
      <formula>IF(RIGHT(TEXT(AM102,"0.#"),1)=".",FALSE,TRUE)</formula>
    </cfRule>
    <cfRule type="expression" dxfId="2648" priority="12796">
      <formula>IF(RIGHT(TEXT(AM102,"0.#"),1)=".",TRUE,FALSE)</formula>
    </cfRule>
  </conditionalFormatting>
  <conditionalFormatting sqref="AQ102">
    <cfRule type="expression" dxfId="2647" priority="12793">
      <formula>IF(RIGHT(TEXT(AQ102,"0.#"),1)=".",FALSE,TRUE)</formula>
    </cfRule>
    <cfRule type="expression" dxfId="2646" priority="12794">
      <formula>IF(RIGHT(TEXT(AQ102,"0.#"),1)=".",TRUE,FALSE)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M117">
    <cfRule type="expression" dxfId="2591" priority="12729">
      <formula>IF(RIGHT(TEXT(AE117,"0.#"),1)=".",FALSE,TRUE)</formula>
    </cfRule>
    <cfRule type="expression" dxfId="2590" priority="12730">
      <formula>IF(RIGHT(TEXT(AE117,"0.#"),1)=".",TRUE,FALSE)</formula>
    </cfRule>
  </conditionalFormatting>
  <conditionalFormatting sqref="AI117">
    <cfRule type="expression" dxfId="2589" priority="12727">
      <formula>IF(RIGHT(TEXT(AI117,"0.#"),1)=".",FALSE,TRUE)</formula>
    </cfRule>
    <cfRule type="expression" dxfId="2588" priority="12728">
      <formula>IF(RIGHT(TEXT(AI117,"0.#"),1)=".",TRUE,FALSE)</formula>
    </cfRule>
  </conditionalFormatting>
  <conditionalFormatting sqref="AQ117">
    <cfRule type="expression" dxfId="2587" priority="12723">
      <formula>IF(RIGHT(TEXT(AQ117,"0.#"),1)=".",FALSE,TRUE)</formula>
    </cfRule>
    <cfRule type="expression" dxfId="2586" priority="12724">
      <formula>IF(RIGHT(TEXT(AQ117,"0.#"),1)=".",TRUE,FALSE)</formula>
    </cfRule>
  </conditionalFormatting>
  <conditionalFormatting sqref="AE119 AQ119">
    <cfRule type="expression" dxfId="2585" priority="12721">
      <formula>IF(RIGHT(TEXT(AE119,"0.#"),1)=".",FALSE,TRUE)</formula>
    </cfRule>
    <cfRule type="expression" dxfId="2584" priority="12722">
      <formula>IF(RIGHT(TEXT(AE119,"0.#"),1)=".",TRUE,FALSE)</formula>
    </cfRule>
  </conditionalFormatting>
  <conditionalFormatting sqref="AI119">
    <cfRule type="expression" dxfId="2583" priority="12719">
      <formula>IF(RIGHT(TEXT(AI119,"0.#"),1)=".",FALSE,TRUE)</formula>
    </cfRule>
    <cfRule type="expression" dxfId="2582" priority="12720">
      <formula>IF(RIGHT(TEXT(AI119,"0.#"),1)=".",TRUE,FALSE)</formula>
    </cfRule>
  </conditionalFormatting>
  <conditionalFormatting sqref="AM119">
    <cfRule type="expression" dxfId="2581" priority="12717">
      <formula>IF(RIGHT(TEXT(AM119,"0.#"),1)=".",FALSE,TRUE)</formula>
    </cfRule>
    <cfRule type="expression" dxfId="2580" priority="12718">
      <formula>IF(RIGHT(TEXT(AM119,"0.#"),1)=".",TRUE,FALSE)</formula>
    </cfRule>
  </conditionalFormatting>
  <conditionalFormatting sqref="AQ120">
    <cfRule type="expression" dxfId="2579" priority="12709">
      <formula>IF(RIGHT(TEXT(AQ120,"0.#"),1)=".",FALSE,TRUE)</formula>
    </cfRule>
    <cfRule type="expression" dxfId="2578" priority="12710">
      <formula>IF(RIGHT(TEXT(AQ120,"0.#"),1)=".",TRUE,FALSE)</formula>
    </cfRule>
  </conditionalFormatting>
  <conditionalFormatting sqref="AE122 AQ122">
    <cfRule type="expression" dxfId="2577" priority="12707">
      <formula>IF(RIGHT(TEXT(AE122,"0.#"),1)=".",FALSE,TRUE)</formula>
    </cfRule>
    <cfRule type="expression" dxfId="2576" priority="12708">
      <formula>IF(RIGHT(TEXT(AE122,"0.#"),1)=".",TRUE,FALSE)</formula>
    </cfRule>
  </conditionalFormatting>
  <conditionalFormatting sqref="AI122">
    <cfRule type="expression" dxfId="2575" priority="12705">
      <formula>IF(RIGHT(TEXT(AI122,"0.#"),1)=".",FALSE,TRUE)</formula>
    </cfRule>
    <cfRule type="expression" dxfId="2574" priority="12706">
      <formula>IF(RIGHT(TEXT(AI122,"0.#"),1)=".",TRUE,FALSE)</formula>
    </cfRule>
  </conditionalFormatting>
  <conditionalFormatting sqref="AM122">
    <cfRule type="expression" dxfId="2573" priority="12703">
      <formula>IF(RIGHT(TEXT(AM122,"0.#"),1)=".",FALSE,TRUE)</formula>
    </cfRule>
    <cfRule type="expression" dxfId="2572" priority="12704">
      <formula>IF(RIGHT(TEXT(AM122,"0.#"),1)=".",TRUE,FALSE)</formula>
    </cfRule>
  </conditionalFormatting>
  <conditionalFormatting sqref="AQ123">
    <cfRule type="expression" dxfId="2571" priority="12695">
      <formula>IF(RIGHT(TEXT(AQ123,"0.#"),1)=".",FALSE,TRUE)</formula>
    </cfRule>
    <cfRule type="expression" dxfId="2570" priority="12696">
      <formula>IF(RIGHT(TEXT(AQ123,"0.#"),1)=".",TRUE,FALSE)</formula>
    </cfRule>
  </conditionalFormatting>
  <conditionalFormatting sqref="AE125 AQ125">
    <cfRule type="expression" dxfId="2569" priority="12693">
      <formula>IF(RIGHT(TEXT(AE125,"0.#"),1)=".",FALSE,TRUE)</formula>
    </cfRule>
    <cfRule type="expression" dxfId="2568" priority="12694">
      <formula>IF(RIGHT(TEXT(AE125,"0.#"),1)=".",TRUE,FALSE)</formula>
    </cfRule>
  </conditionalFormatting>
  <conditionalFormatting sqref="AI125">
    <cfRule type="expression" dxfId="2567" priority="12691">
      <formula>IF(RIGHT(TEXT(AI125,"0.#"),1)=".",FALSE,TRUE)</formula>
    </cfRule>
    <cfRule type="expression" dxfId="2566" priority="12692">
      <formula>IF(RIGHT(TEXT(AI125,"0.#"),1)=".",TRUE,FALSE)</formula>
    </cfRule>
  </conditionalFormatting>
  <conditionalFormatting sqref="AM125">
    <cfRule type="expression" dxfId="2565" priority="12689">
      <formula>IF(RIGHT(TEXT(AM125,"0.#"),1)=".",FALSE,TRUE)</formula>
    </cfRule>
    <cfRule type="expression" dxfId="2564" priority="12690">
      <formula>IF(RIGHT(TEXT(AM125,"0.#"),1)=".",TRUE,FALSE)</formula>
    </cfRule>
  </conditionalFormatting>
  <conditionalFormatting sqref="AQ126">
    <cfRule type="expression" dxfId="2563" priority="12681">
      <formula>IF(RIGHT(TEXT(AQ126,"0.#"),1)=".",FALSE,TRUE)</formula>
    </cfRule>
    <cfRule type="expression" dxfId="2562" priority="12682">
      <formula>IF(RIGHT(TEXT(AQ126,"0.#"),1)=".",TRUE,FALSE)</formula>
    </cfRule>
  </conditionalFormatting>
  <conditionalFormatting sqref="AE128 AQ128">
    <cfRule type="expression" dxfId="2561" priority="12679">
      <formula>IF(RIGHT(TEXT(AE128,"0.#"),1)=".",FALSE,TRUE)</formula>
    </cfRule>
    <cfRule type="expression" dxfId="2560" priority="12680">
      <formula>IF(RIGHT(TEXT(AE128,"0.#"),1)=".",TRUE,FALSE)</formula>
    </cfRule>
  </conditionalFormatting>
  <conditionalFormatting sqref="AI128">
    <cfRule type="expression" dxfId="2559" priority="12677">
      <formula>IF(RIGHT(TEXT(AI128,"0.#"),1)=".",FALSE,TRUE)</formula>
    </cfRule>
    <cfRule type="expression" dxfId="2558" priority="12678">
      <formula>IF(RIGHT(TEXT(AI128,"0.#"),1)=".",TRUE,FALSE)</formula>
    </cfRule>
  </conditionalFormatting>
  <conditionalFormatting sqref="AM128">
    <cfRule type="expression" dxfId="2557" priority="12675">
      <formula>IF(RIGHT(TEXT(AM128,"0.#"),1)=".",FALSE,TRUE)</formula>
    </cfRule>
    <cfRule type="expression" dxfId="2556" priority="12676">
      <formula>IF(RIGHT(TEXT(AM128,"0.#"),1)=".",TRUE,FALSE)</formula>
    </cfRule>
  </conditionalFormatting>
  <conditionalFormatting sqref="AQ129">
    <cfRule type="expression" dxfId="2555" priority="12667">
      <formula>IF(RIGHT(TEXT(AQ129,"0.#"),1)=".",FALSE,TRUE)</formula>
    </cfRule>
    <cfRule type="expression" dxfId="2554" priority="12668">
      <formula>IF(RIGHT(TEXT(AQ129,"0.#"),1)=".",TRUE,FALSE)</formula>
    </cfRule>
  </conditionalFormatting>
  <conditionalFormatting sqref="AE75">
    <cfRule type="expression" dxfId="2553" priority="12665">
      <formula>IF(RIGHT(TEXT(AE75,"0.#"),1)=".",FALSE,TRUE)</formula>
    </cfRule>
    <cfRule type="expression" dxfId="2552" priority="12666">
      <formula>IF(RIGHT(TEXT(AE75,"0.#"),1)=".",TRUE,FALSE)</formula>
    </cfRule>
  </conditionalFormatting>
  <conditionalFormatting sqref="AE76">
    <cfRule type="expression" dxfId="2551" priority="12663">
      <formula>IF(RIGHT(TEXT(AE76,"0.#"),1)=".",FALSE,TRUE)</formula>
    </cfRule>
    <cfRule type="expression" dxfId="2550" priority="12664">
      <formula>IF(RIGHT(TEXT(AE76,"0.#"),1)=".",TRUE,FALSE)</formula>
    </cfRule>
  </conditionalFormatting>
  <conditionalFormatting sqref="AE77">
    <cfRule type="expression" dxfId="2549" priority="12661">
      <formula>IF(RIGHT(TEXT(AE77,"0.#"),1)=".",FALSE,TRUE)</formula>
    </cfRule>
    <cfRule type="expression" dxfId="2548" priority="12662">
      <formula>IF(RIGHT(TEXT(AE77,"0.#"),1)=".",TRUE,FALSE)</formula>
    </cfRule>
  </conditionalFormatting>
  <conditionalFormatting sqref="AI77">
    <cfRule type="expression" dxfId="2547" priority="12659">
      <formula>IF(RIGHT(TEXT(AI77,"0.#"),1)=".",FALSE,TRUE)</formula>
    </cfRule>
    <cfRule type="expression" dxfId="2546" priority="12660">
      <formula>IF(RIGHT(TEXT(AI77,"0.#"),1)=".",TRUE,FALSE)</formula>
    </cfRule>
  </conditionalFormatting>
  <conditionalFormatting sqref="AI76">
    <cfRule type="expression" dxfId="2545" priority="12657">
      <formula>IF(RIGHT(TEXT(AI76,"0.#"),1)=".",FALSE,TRUE)</formula>
    </cfRule>
    <cfRule type="expression" dxfId="2544" priority="12658">
      <formula>IF(RIGHT(TEXT(AI76,"0.#"),1)=".",TRUE,FALSE)</formula>
    </cfRule>
  </conditionalFormatting>
  <conditionalFormatting sqref="AI75">
    <cfRule type="expression" dxfId="2543" priority="12655">
      <formula>IF(RIGHT(TEXT(AI75,"0.#"),1)=".",FALSE,TRUE)</formula>
    </cfRule>
    <cfRule type="expression" dxfId="2542" priority="12656">
      <formula>IF(RIGHT(TEXT(AI75,"0.#"),1)=".",TRUE,FALSE)</formula>
    </cfRule>
  </conditionalFormatting>
  <conditionalFormatting sqref="AM75">
    <cfRule type="expression" dxfId="2541" priority="12653">
      <formula>IF(RIGHT(TEXT(AM75,"0.#"),1)=".",FALSE,TRUE)</formula>
    </cfRule>
    <cfRule type="expression" dxfId="2540" priority="12654">
      <formula>IF(RIGHT(TEXT(AM75,"0.#"),1)=".",TRUE,FALSE)</formula>
    </cfRule>
  </conditionalFormatting>
  <conditionalFormatting sqref="AM76">
    <cfRule type="expression" dxfId="2539" priority="12651">
      <formula>IF(RIGHT(TEXT(AM76,"0.#"),1)=".",FALSE,TRUE)</formula>
    </cfRule>
    <cfRule type="expression" dxfId="2538" priority="12652">
      <formula>IF(RIGHT(TEXT(AM76,"0.#"),1)=".",TRUE,FALSE)</formula>
    </cfRule>
  </conditionalFormatting>
  <conditionalFormatting sqref="AM77">
    <cfRule type="expression" dxfId="2537" priority="12649">
      <formula>IF(RIGHT(TEXT(AM77,"0.#"),1)=".",FALSE,TRUE)</formula>
    </cfRule>
    <cfRule type="expression" dxfId="2536" priority="12650">
      <formula>IF(RIGHT(TEXT(AM77,"0.#"),1)=".",TRUE,FALSE)</formula>
    </cfRule>
  </conditionalFormatting>
  <conditionalFormatting sqref="AE134:AE135 AI134:AI135 AM134:AM135 AQ134:AQ135 AU134:AU135">
    <cfRule type="expression" dxfId="2535" priority="12635">
      <formula>IF(RIGHT(TEXT(AE134,"0.#"),1)=".",FALSE,TRUE)</formula>
    </cfRule>
    <cfRule type="expression" dxfId="2534" priority="12636">
      <formula>IF(RIGHT(TEXT(AE134,"0.#"),1)=".",TRUE,FALSE)</formula>
    </cfRule>
  </conditionalFormatting>
  <conditionalFormatting sqref="AE433">
    <cfRule type="expression" dxfId="2533" priority="12605">
      <formula>IF(RIGHT(TEXT(AE433,"0.#"),1)=".",FALSE,TRUE)</formula>
    </cfRule>
    <cfRule type="expression" dxfId="2532" priority="12606">
      <formula>IF(RIGHT(TEXT(AE433,"0.#"),1)=".",TRUE,FALSE)</formula>
    </cfRule>
  </conditionalFormatting>
  <conditionalFormatting sqref="AM435">
    <cfRule type="expression" dxfId="2531" priority="12589">
      <formula>IF(RIGHT(TEXT(AM435,"0.#"),1)=".",FALSE,TRUE)</formula>
    </cfRule>
    <cfRule type="expression" dxfId="2530" priority="12590">
      <formula>IF(RIGHT(TEXT(AM435,"0.#"),1)=".",TRUE,FALSE)</formula>
    </cfRule>
  </conditionalFormatting>
  <conditionalFormatting sqref="AE434">
    <cfRule type="expression" dxfId="2529" priority="12603">
      <formula>IF(RIGHT(TEXT(AE434,"0.#"),1)=".",FALSE,TRUE)</formula>
    </cfRule>
    <cfRule type="expression" dxfId="2528" priority="12604">
      <formula>IF(RIGHT(TEXT(AE434,"0.#"),1)=".",TRUE,FALSE)</formula>
    </cfRule>
  </conditionalFormatting>
  <conditionalFormatting sqref="AE435">
    <cfRule type="expression" dxfId="2527" priority="12601">
      <formula>IF(RIGHT(TEXT(AE435,"0.#"),1)=".",FALSE,TRUE)</formula>
    </cfRule>
    <cfRule type="expression" dxfId="2526" priority="12602">
      <formula>IF(RIGHT(TEXT(AE435,"0.#"),1)=".",TRUE,FALSE)</formula>
    </cfRule>
  </conditionalFormatting>
  <conditionalFormatting sqref="AM433">
    <cfRule type="expression" dxfId="2525" priority="12593">
      <formula>IF(RIGHT(TEXT(AM433,"0.#"),1)=".",FALSE,TRUE)</formula>
    </cfRule>
    <cfRule type="expression" dxfId="2524" priority="12594">
      <formula>IF(RIGHT(TEXT(AM433,"0.#"),1)=".",TRUE,FALSE)</formula>
    </cfRule>
  </conditionalFormatting>
  <conditionalFormatting sqref="AM434">
    <cfRule type="expression" dxfId="2523" priority="12591">
      <formula>IF(RIGHT(TEXT(AM434,"0.#"),1)=".",FALSE,TRUE)</formula>
    </cfRule>
    <cfRule type="expression" dxfId="2522" priority="12592">
      <formula>IF(RIGHT(TEXT(AM434,"0.#"),1)=".",TRUE,FALSE)</formula>
    </cfRule>
  </conditionalFormatting>
  <conditionalFormatting sqref="AU433">
    <cfRule type="expression" dxfId="2521" priority="12581">
      <formula>IF(RIGHT(TEXT(AU433,"0.#"),1)=".",FALSE,TRUE)</formula>
    </cfRule>
    <cfRule type="expression" dxfId="2520" priority="12582">
      <formula>IF(RIGHT(TEXT(AU433,"0.#"),1)=".",TRUE,FALSE)</formula>
    </cfRule>
  </conditionalFormatting>
  <conditionalFormatting sqref="AU434">
    <cfRule type="expression" dxfId="2519" priority="12579">
      <formula>IF(RIGHT(TEXT(AU434,"0.#"),1)=".",FALSE,TRUE)</formula>
    </cfRule>
    <cfRule type="expression" dxfId="2518" priority="12580">
      <formula>IF(RIGHT(TEXT(AU434,"0.#"),1)=".",TRUE,FALSE)</formula>
    </cfRule>
  </conditionalFormatting>
  <conditionalFormatting sqref="AU435">
    <cfRule type="expression" dxfId="2517" priority="12577">
      <formula>IF(RIGHT(TEXT(AU435,"0.#"),1)=".",FALSE,TRUE)</formula>
    </cfRule>
    <cfRule type="expression" dxfId="2516" priority="12578">
      <formula>IF(RIGHT(TEXT(AU435,"0.#"),1)=".",TRUE,FALSE)</formula>
    </cfRule>
  </conditionalFormatting>
  <conditionalFormatting sqref="AI435">
    <cfRule type="expression" dxfId="2515" priority="12511">
      <formula>IF(RIGHT(TEXT(AI435,"0.#"),1)=".",FALSE,TRUE)</formula>
    </cfRule>
    <cfRule type="expression" dxfId="2514" priority="12512">
      <formula>IF(RIGHT(TEXT(AI435,"0.#"),1)=".",TRUE,FALSE)</formula>
    </cfRule>
  </conditionalFormatting>
  <conditionalFormatting sqref="AI433">
    <cfRule type="expression" dxfId="2513" priority="12515">
      <formula>IF(RIGHT(TEXT(AI433,"0.#"),1)=".",FALSE,TRUE)</formula>
    </cfRule>
    <cfRule type="expression" dxfId="2512" priority="12516">
      <formula>IF(RIGHT(TEXT(AI433,"0.#"),1)=".",TRUE,FALSE)</formula>
    </cfRule>
  </conditionalFormatting>
  <conditionalFormatting sqref="AI434">
    <cfRule type="expression" dxfId="2511" priority="12513">
      <formula>IF(RIGHT(TEXT(AI434,"0.#"),1)=".",FALSE,TRUE)</formula>
    </cfRule>
    <cfRule type="expression" dxfId="2510" priority="12514">
      <formula>IF(RIGHT(TEXT(AI434,"0.#"),1)=".",TRUE,FALSE)</formula>
    </cfRule>
  </conditionalFormatting>
  <conditionalFormatting sqref="AQ434">
    <cfRule type="expression" dxfId="2509" priority="12497">
      <formula>IF(RIGHT(TEXT(AQ434,"0.#"),1)=".",FALSE,TRUE)</formula>
    </cfRule>
    <cfRule type="expression" dxfId="2508" priority="12498">
      <formula>IF(RIGHT(TEXT(AQ434,"0.#"),1)=".",TRUE,FALSE)</formula>
    </cfRule>
  </conditionalFormatting>
  <conditionalFormatting sqref="AQ435">
    <cfRule type="expression" dxfId="2507" priority="12483">
      <formula>IF(RIGHT(TEXT(AQ435,"0.#"),1)=".",FALSE,TRUE)</formula>
    </cfRule>
    <cfRule type="expression" dxfId="2506" priority="12484">
      <formula>IF(RIGHT(TEXT(AQ435,"0.#"),1)=".",TRUE,FALSE)</formula>
    </cfRule>
  </conditionalFormatting>
  <conditionalFormatting sqref="AQ433">
    <cfRule type="expression" dxfId="2505" priority="12481">
      <formula>IF(RIGHT(TEXT(AQ433,"0.#"),1)=".",FALSE,TRUE)</formula>
    </cfRule>
    <cfRule type="expression" dxfId="2504" priority="12482">
      <formula>IF(RIGHT(TEXT(AQ433,"0.#"),1)=".",TRUE,FALSE)</formula>
    </cfRule>
  </conditionalFormatting>
  <conditionalFormatting sqref="AL845:AO866">
    <cfRule type="expression" dxfId="2503" priority="6205">
      <formula>IF(AND(AL845&gt;=0, RIGHT(TEXT(AL845,"0.#"),1)&lt;&gt;"."),TRUE,FALSE)</formula>
    </cfRule>
    <cfRule type="expression" dxfId="2502" priority="6206">
      <formula>IF(AND(AL845&gt;=0, RIGHT(TEXT(AL845,"0.#"),1)="."),TRUE,FALSE)</formula>
    </cfRule>
    <cfRule type="expression" dxfId="2501" priority="6207">
      <formula>IF(AND(AL845&lt;0, RIGHT(TEXT(AL845,"0.#"),1)&lt;&gt;"."),TRUE,FALSE)</formula>
    </cfRule>
    <cfRule type="expression" dxfId="2500" priority="6208">
      <formula>IF(AND(AL845&lt;0, RIGHT(TEXT(AL845,"0.#"),1)="."),TRUE,FALSE)</formula>
    </cfRule>
  </conditionalFormatting>
  <conditionalFormatting sqref="AQ53:AQ55">
    <cfRule type="expression" dxfId="2499" priority="4227">
      <formula>IF(RIGHT(TEXT(AQ53,"0.#"),1)=".",FALSE,TRUE)</formula>
    </cfRule>
    <cfRule type="expression" dxfId="2498" priority="4228">
      <formula>IF(RIGHT(TEXT(AQ53,"0.#"),1)=".",TRUE,FALSE)</formula>
    </cfRule>
  </conditionalFormatting>
  <conditionalFormatting sqref="AU53:AU55">
    <cfRule type="expression" dxfId="2497" priority="4225">
      <formula>IF(RIGHT(TEXT(AU53,"0.#"),1)=".",FALSE,TRUE)</formula>
    </cfRule>
    <cfRule type="expression" dxfId="2496" priority="4226">
      <formula>IF(RIGHT(TEXT(AU53,"0.#"),1)=".",TRUE,FALSE)</formula>
    </cfRule>
  </conditionalFormatting>
  <conditionalFormatting sqref="AQ60:AQ62">
    <cfRule type="expression" dxfId="2495" priority="4223">
      <formula>IF(RIGHT(TEXT(AQ60,"0.#"),1)=".",FALSE,TRUE)</formula>
    </cfRule>
    <cfRule type="expression" dxfId="2494" priority="4224">
      <formula>IF(RIGHT(TEXT(AQ60,"0.#"),1)=".",TRUE,FALSE)</formula>
    </cfRule>
  </conditionalFormatting>
  <conditionalFormatting sqref="AU60:AU62">
    <cfRule type="expression" dxfId="2493" priority="4221">
      <formula>IF(RIGHT(TEXT(AU60,"0.#"),1)=".",FALSE,TRUE)</formula>
    </cfRule>
    <cfRule type="expression" dxfId="2492" priority="4222">
      <formula>IF(RIGHT(TEXT(AU60,"0.#"),1)=".",TRUE,FALSE)</formula>
    </cfRule>
  </conditionalFormatting>
  <conditionalFormatting sqref="AQ75:AQ77">
    <cfRule type="expression" dxfId="2491" priority="4219">
      <formula>IF(RIGHT(TEXT(AQ75,"0.#"),1)=".",FALSE,TRUE)</formula>
    </cfRule>
    <cfRule type="expression" dxfId="2490" priority="4220">
      <formula>IF(RIGHT(TEXT(AQ75,"0.#"),1)=".",TRUE,FALSE)</formula>
    </cfRule>
  </conditionalFormatting>
  <conditionalFormatting sqref="AU75:AU77">
    <cfRule type="expression" dxfId="2489" priority="4217">
      <formula>IF(RIGHT(TEXT(AU75,"0.#"),1)=".",FALSE,TRUE)</formula>
    </cfRule>
    <cfRule type="expression" dxfId="2488" priority="4218">
      <formula>IF(RIGHT(TEXT(AU75,"0.#"),1)=".",TRUE,FALSE)</formula>
    </cfRule>
  </conditionalFormatting>
  <conditionalFormatting sqref="AQ87:AQ89">
    <cfRule type="expression" dxfId="2487" priority="4215">
      <formula>IF(RIGHT(TEXT(AQ87,"0.#"),1)=".",FALSE,TRUE)</formula>
    </cfRule>
    <cfRule type="expression" dxfId="2486" priority="4216">
      <formula>IF(RIGHT(TEXT(AQ87,"0.#"),1)=".",TRUE,FALSE)</formula>
    </cfRule>
  </conditionalFormatting>
  <conditionalFormatting sqref="AU87:AU89">
    <cfRule type="expression" dxfId="2485" priority="4213">
      <formula>IF(RIGHT(TEXT(AU87,"0.#"),1)=".",FALSE,TRUE)</formula>
    </cfRule>
    <cfRule type="expression" dxfId="2484" priority="4214">
      <formula>IF(RIGHT(TEXT(AU87,"0.#"),1)=".",TRUE,FALSE)</formula>
    </cfRule>
  </conditionalFormatting>
  <conditionalFormatting sqref="AQ92:AQ94">
    <cfRule type="expression" dxfId="2483" priority="4211">
      <formula>IF(RIGHT(TEXT(AQ92,"0.#"),1)=".",FALSE,TRUE)</formula>
    </cfRule>
    <cfRule type="expression" dxfId="2482" priority="4212">
      <formula>IF(RIGHT(TEXT(AQ92,"0.#"),1)=".",TRUE,FALSE)</formula>
    </cfRule>
  </conditionalFormatting>
  <conditionalFormatting sqref="AU92:AU94">
    <cfRule type="expression" dxfId="2481" priority="4209">
      <formula>IF(RIGHT(TEXT(AU92,"0.#"),1)=".",FALSE,TRUE)</formula>
    </cfRule>
    <cfRule type="expression" dxfId="2480" priority="4210">
      <formula>IF(RIGHT(TEXT(AU92,"0.#"),1)=".",TRUE,FALSE)</formula>
    </cfRule>
  </conditionalFormatting>
  <conditionalFormatting sqref="AQ97:AQ99">
    <cfRule type="expression" dxfId="2479" priority="4207">
      <formula>IF(RIGHT(TEXT(AQ97,"0.#"),1)=".",FALSE,TRUE)</formula>
    </cfRule>
    <cfRule type="expression" dxfId="2478" priority="4208">
      <formula>IF(RIGHT(TEXT(AQ97,"0.#"),1)=".",TRUE,FALSE)</formula>
    </cfRule>
  </conditionalFormatting>
  <conditionalFormatting sqref="AU97:AU99">
    <cfRule type="expression" dxfId="2477" priority="4205">
      <formula>IF(RIGHT(TEXT(AU97,"0.#"),1)=".",FALSE,TRUE)</formula>
    </cfRule>
    <cfRule type="expression" dxfId="2476" priority="4206">
      <formula>IF(RIGHT(TEXT(AU97,"0.#"),1)=".",TRUE,FALSE)</formula>
    </cfRule>
  </conditionalFormatting>
  <conditionalFormatting sqref="AE458">
    <cfRule type="expression" dxfId="2475" priority="3899">
      <formula>IF(RIGHT(TEXT(AE458,"0.#"),1)=".",FALSE,TRUE)</formula>
    </cfRule>
    <cfRule type="expression" dxfId="2474" priority="3900">
      <formula>IF(RIGHT(TEXT(AE458,"0.#"),1)=".",TRUE,FALSE)</formula>
    </cfRule>
  </conditionalFormatting>
  <conditionalFormatting sqref="AM460">
    <cfRule type="expression" dxfId="2473" priority="3889">
      <formula>IF(RIGHT(TEXT(AM460,"0.#"),1)=".",FALSE,TRUE)</formula>
    </cfRule>
    <cfRule type="expression" dxfId="2472" priority="3890">
      <formula>IF(RIGHT(TEXT(AM460,"0.#"),1)=".",TRUE,FALSE)</formula>
    </cfRule>
  </conditionalFormatting>
  <conditionalFormatting sqref="AE459">
    <cfRule type="expression" dxfId="2471" priority="3897">
      <formula>IF(RIGHT(TEXT(AE459,"0.#"),1)=".",FALSE,TRUE)</formula>
    </cfRule>
    <cfRule type="expression" dxfId="2470" priority="3898">
      <formula>IF(RIGHT(TEXT(AE459,"0.#"),1)=".",TRUE,FALSE)</formula>
    </cfRule>
  </conditionalFormatting>
  <conditionalFormatting sqref="AE460">
    <cfRule type="expression" dxfId="2469" priority="3895">
      <formula>IF(RIGHT(TEXT(AE460,"0.#"),1)=".",FALSE,TRUE)</formula>
    </cfRule>
    <cfRule type="expression" dxfId="2468" priority="3896">
      <formula>IF(RIGHT(TEXT(AE460,"0.#"),1)=".",TRUE,FALSE)</formula>
    </cfRule>
  </conditionalFormatting>
  <conditionalFormatting sqref="AM458">
    <cfRule type="expression" dxfId="2467" priority="3893">
      <formula>IF(RIGHT(TEXT(AM458,"0.#"),1)=".",FALSE,TRUE)</formula>
    </cfRule>
    <cfRule type="expression" dxfId="2466" priority="3894">
      <formula>IF(RIGHT(TEXT(AM458,"0.#"),1)=".",TRUE,FALSE)</formula>
    </cfRule>
  </conditionalFormatting>
  <conditionalFormatting sqref="AM459">
    <cfRule type="expression" dxfId="2465" priority="3891">
      <formula>IF(RIGHT(TEXT(AM459,"0.#"),1)=".",FALSE,TRUE)</formula>
    </cfRule>
    <cfRule type="expression" dxfId="2464" priority="3892">
      <formula>IF(RIGHT(TEXT(AM459,"0.#"),1)=".",TRUE,FALSE)</formula>
    </cfRule>
  </conditionalFormatting>
  <conditionalFormatting sqref="AU458">
    <cfRule type="expression" dxfId="2463" priority="3887">
      <formula>IF(RIGHT(TEXT(AU458,"0.#"),1)=".",FALSE,TRUE)</formula>
    </cfRule>
    <cfRule type="expression" dxfId="2462" priority="3888">
      <formula>IF(RIGHT(TEXT(AU458,"0.#"),1)=".",TRUE,FALSE)</formula>
    </cfRule>
  </conditionalFormatting>
  <conditionalFormatting sqref="AU459">
    <cfRule type="expression" dxfId="2461" priority="3885">
      <formula>IF(RIGHT(TEXT(AU459,"0.#"),1)=".",FALSE,TRUE)</formula>
    </cfRule>
    <cfRule type="expression" dxfId="2460" priority="3886">
      <formula>IF(RIGHT(TEXT(AU459,"0.#"),1)=".",TRUE,FALSE)</formula>
    </cfRule>
  </conditionalFormatting>
  <conditionalFormatting sqref="AU460">
    <cfRule type="expression" dxfId="2459" priority="3883">
      <formula>IF(RIGHT(TEXT(AU460,"0.#"),1)=".",FALSE,TRUE)</formula>
    </cfRule>
    <cfRule type="expression" dxfId="2458" priority="3884">
      <formula>IF(RIGHT(TEXT(AU460,"0.#"),1)=".",TRUE,FALSE)</formula>
    </cfRule>
  </conditionalFormatting>
  <conditionalFormatting sqref="AI460">
    <cfRule type="expression" dxfId="2457" priority="3877">
      <formula>IF(RIGHT(TEXT(AI460,"0.#"),1)=".",FALSE,TRUE)</formula>
    </cfRule>
    <cfRule type="expression" dxfId="2456" priority="3878">
      <formula>IF(RIGHT(TEXT(AI460,"0.#"),1)=".",TRUE,FALSE)</formula>
    </cfRule>
  </conditionalFormatting>
  <conditionalFormatting sqref="AI458">
    <cfRule type="expression" dxfId="2455" priority="3881">
      <formula>IF(RIGHT(TEXT(AI458,"0.#"),1)=".",FALSE,TRUE)</formula>
    </cfRule>
    <cfRule type="expression" dxfId="2454" priority="3882">
      <formula>IF(RIGHT(TEXT(AI458,"0.#"),1)=".",TRUE,FALSE)</formula>
    </cfRule>
  </conditionalFormatting>
  <conditionalFormatting sqref="AI459">
    <cfRule type="expression" dxfId="2453" priority="3879">
      <formula>IF(RIGHT(TEXT(AI459,"0.#"),1)=".",FALSE,TRUE)</formula>
    </cfRule>
    <cfRule type="expression" dxfId="2452" priority="3880">
      <formula>IF(RIGHT(TEXT(AI459,"0.#"),1)=".",TRUE,FALSE)</formula>
    </cfRule>
  </conditionalFormatting>
  <conditionalFormatting sqref="AQ459">
    <cfRule type="expression" dxfId="2451" priority="3875">
      <formula>IF(RIGHT(TEXT(AQ459,"0.#"),1)=".",FALSE,TRUE)</formula>
    </cfRule>
    <cfRule type="expression" dxfId="2450" priority="3876">
      <formula>IF(RIGHT(TEXT(AQ459,"0.#"),1)=".",TRUE,FALSE)</formula>
    </cfRule>
  </conditionalFormatting>
  <conditionalFormatting sqref="AQ460">
    <cfRule type="expression" dxfId="2449" priority="3873">
      <formula>IF(RIGHT(TEXT(AQ460,"0.#"),1)=".",FALSE,TRUE)</formula>
    </cfRule>
    <cfRule type="expression" dxfId="2448" priority="3874">
      <formula>IF(RIGHT(TEXT(AQ460,"0.#"),1)=".",TRUE,FALSE)</formula>
    </cfRule>
  </conditionalFormatting>
  <conditionalFormatting sqref="AQ458">
    <cfRule type="expression" dxfId="2447" priority="3871">
      <formula>IF(RIGHT(TEXT(AQ458,"0.#"),1)=".",FALSE,TRUE)</formula>
    </cfRule>
    <cfRule type="expression" dxfId="2446" priority="3872">
      <formula>IF(RIGHT(TEXT(AQ458,"0.#"),1)=".",TRUE,FALSE)</formula>
    </cfRule>
  </conditionalFormatting>
  <conditionalFormatting sqref="AE120 AM120">
    <cfRule type="expression" dxfId="2445" priority="2549">
      <formula>IF(RIGHT(TEXT(AE120,"0.#"),1)=".",FALSE,TRUE)</formula>
    </cfRule>
    <cfRule type="expression" dxfId="2444" priority="2550">
      <formula>IF(RIGHT(TEXT(AE120,"0.#"),1)=".",TRUE,FALSE)</formula>
    </cfRule>
  </conditionalFormatting>
  <conditionalFormatting sqref="AI126">
    <cfRule type="expression" dxfId="2443" priority="2539">
      <formula>IF(RIGHT(TEXT(AI126,"0.#"),1)=".",FALSE,TRUE)</formula>
    </cfRule>
    <cfRule type="expression" dxfId="2442" priority="2540">
      <formula>IF(RIGHT(TEXT(AI126,"0.#"),1)=".",TRUE,FALSE)</formula>
    </cfRule>
  </conditionalFormatting>
  <conditionalFormatting sqref="AI120">
    <cfRule type="expression" dxfId="2441" priority="2547">
      <formula>IF(RIGHT(TEXT(AI120,"0.#"),1)=".",FALSE,TRUE)</formula>
    </cfRule>
    <cfRule type="expression" dxfId="2440" priority="2548">
      <formula>IF(RIGHT(TEXT(AI120,"0.#"),1)=".",TRUE,FALSE)</formula>
    </cfRule>
  </conditionalFormatting>
  <conditionalFormatting sqref="AE123 AM123">
    <cfRule type="expression" dxfId="2439" priority="2545">
      <formula>IF(RIGHT(TEXT(AE123,"0.#"),1)=".",FALSE,TRUE)</formula>
    </cfRule>
    <cfRule type="expression" dxfId="2438" priority="2546">
      <formula>IF(RIGHT(TEXT(AE123,"0.#"),1)=".",TRUE,FALSE)</formula>
    </cfRule>
  </conditionalFormatting>
  <conditionalFormatting sqref="AI123">
    <cfRule type="expression" dxfId="2437" priority="2543">
      <formula>IF(RIGHT(TEXT(AI123,"0.#"),1)=".",FALSE,TRUE)</formula>
    </cfRule>
    <cfRule type="expression" dxfId="2436" priority="2544">
      <formula>IF(RIGHT(TEXT(AI123,"0.#"),1)=".",TRUE,FALSE)</formula>
    </cfRule>
  </conditionalFormatting>
  <conditionalFormatting sqref="AE126 AM126">
    <cfRule type="expression" dxfId="2435" priority="2541">
      <formula>IF(RIGHT(TEXT(AE126,"0.#"),1)=".",FALSE,TRUE)</formula>
    </cfRule>
    <cfRule type="expression" dxfId="2434" priority="2542">
      <formula>IF(RIGHT(TEXT(AE126,"0.#"),1)=".",TRUE,FALSE)</formula>
    </cfRule>
  </conditionalFormatting>
  <conditionalFormatting sqref="AE129 AM129">
    <cfRule type="expression" dxfId="2433" priority="2537">
      <formula>IF(RIGHT(TEXT(AE129,"0.#"),1)=".",FALSE,TRUE)</formula>
    </cfRule>
    <cfRule type="expression" dxfId="2432" priority="2538">
      <formula>IF(RIGHT(TEXT(AE129,"0.#"),1)=".",TRUE,FALSE)</formula>
    </cfRule>
  </conditionalFormatting>
  <conditionalFormatting sqref="AI129">
    <cfRule type="expression" dxfId="2431" priority="2535">
      <formula>IF(RIGHT(TEXT(AI129,"0.#"),1)=".",FALSE,TRUE)</formula>
    </cfRule>
    <cfRule type="expression" dxfId="2430" priority="2536">
      <formula>IF(RIGHT(TEXT(AI129,"0.#"),1)=".",TRUE,FALSE)</formula>
    </cfRule>
  </conditionalFormatting>
  <conditionalFormatting sqref="Y847:Y866">
    <cfRule type="expression" dxfId="2429" priority="2533">
      <formula>IF(RIGHT(TEXT(Y847,"0.#"),1)=".",FALSE,TRUE)</formula>
    </cfRule>
    <cfRule type="expression" dxfId="2428" priority="2534">
      <formula>IF(RIGHT(TEXT(Y847,"0.#"),1)=".",TRUE,FALSE)</formula>
    </cfRule>
  </conditionalFormatting>
  <conditionalFormatting sqref="AU518">
    <cfRule type="expression" dxfId="2427" priority="1043">
      <formula>IF(RIGHT(TEXT(AU518,"0.#"),1)=".",FALSE,TRUE)</formula>
    </cfRule>
    <cfRule type="expression" dxfId="2426" priority="1044">
      <formula>IF(RIGHT(TEXT(AU518,"0.#"),1)=".",TRUE,FALSE)</formula>
    </cfRule>
  </conditionalFormatting>
  <conditionalFormatting sqref="AQ551">
    <cfRule type="expression" dxfId="2425" priority="819">
      <formula>IF(RIGHT(TEXT(AQ551,"0.#"),1)=".",FALSE,TRUE)</formula>
    </cfRule>
    <cfRule type="expression" dxfId="2424" priority="820">
      <formula>IF(RIGHT(TEXT(AQ551,"0.#"),1)=".",TRUE,FALSE)</formula>
    </cfRule>
  </conditionalFormatting>
  <conditionalFormatting sqref="AE556">
    <cfRule type="expression" dxfId="2423" priority="817">
      <formula>IF(RIGHT(TEXT(AE556,"0.#"),1)=".",FALSE,TRUE)</formula>
    </cfRule>
    <cfRule type="expression" dxfId="2422" priority="818">
      <formula>IF(RIGHT(TEXT(AE556,"0.#"),1)=".",TRUE,FALSE)</formula>
    </cfRule>
  </conditionalFormatting>
  <conditionalFormatting sqref="AE557">
    <cfRule type="expression" dxfId="2421" priority="815">
      <formula>IF(RIGHT(TEXT(AE557,"0.#"),1)=".",FALSE,TRUE)</formula>
    </cfRule>
    <cfRule type="expression" dxfId="2420" priority="816">
      <formula>IF(RIGHT(TEXT(AE557,"0.#"),1)=".",TRUE,FALSE)</formula>
    </cfRule>
  </conditionalFormatting>
  <conditionalFormatting sqref="AE558">
    <cfRule type="expression" dxfId="2419" priority="813">
      <formula>IF(RIGHT(TEXT(AE558,"0.#"),1)=".",FALSE,TRUE)</formula>
    </cfRule>
    <cfRule type="expression" dxfId="2418" priority="814">
      <formula>IF(RIGHT(TEXT(AE558,"0.#"),1)=".",TRUE,FALSE)</formula>
    </cfRule>
  </conditionalFormatting>
  <conditionalFormatting sqref="AM556">
    <cfRule type="expression" dxfId="2417" priority="811">
      <formula>IF(RIGHT(TEXT(AM556,"0.#"),1)=".",FALSE,TRUE)</formula>
    </cfRule>
    <cfRule type="expression" dxfId="2416" priority="812">
      <formula>IF(RIGHT(TEXT(AM556,"0.#"),1)=".",TRUE,FALSE)</formula>
    </cfRule>
  </conditionalFormatting>
  <conditionalFormatting sqref="AM557">
    <cfRule type="expression" dxfId="2415" priority="809">
      <formula>IF(RIGHT(TEXT(AM557,"0.#"),1)=".",FALSE,TRUE)</formula>
    </cfRule>
    <cfRule type="expression" dxfId="2414" priority="810">
      <formula>IF(RIGHT(TEXT(AM557,"0.#"),1)=".",TRUE,FALSE)</formula>
    </cfRule>
  </conditionalFormatting>
  <conditionalFormatting sqref="AM558">
    <cfRule type="expression" dxfId="2413" priority="807">
      <formula>IF(RIGHT(TEXT(AM558,"0.#"),1)=".",FALSE,TRUE)</formula>
    </cfRule>
    <cfRule type="expression" dxfId="2412" priority="808">
      <formula>IF(RIGHT(TEXT(AM558,"0.#"),1)=".",TRUE,FALSE)</formula>
    </cfRule>
  </conditionalFormatting>
  <conditionalFormatting sqref="AU556">
    <cfRule type="expression" dxfId="2411" priority="805">
      <formula>IF(RIGHT(TEXT(AU556,"0.#"),1)=".",FALSE,TRUE)</formula>
    </cfRule>
    <cfRule type="expression" dxfId="2410" priority="806">
      <formula>IF(RIGHT(TEXT(AU556,"0.#"),1)=".",TRUE,FALSE)</formula>
    </cfRule>
  </conditionalFormatting>
  <conditionalFormatting sqref="AU557">
    <cfRule type="expression" dxfId="2409" priority="803">
      <formula>IF(RIGHT(TEXT(AU557,"0.#"),1)=".",FALSE,TRUE)</formula>
    </cfRule>
    <cfRule type="expression" dxfId="2408" priority="804">
      <formula>IF(RIGHT(TEXT(AU557,"0.#"),1)=".",TRUE,FALSE)</formula>
    </cfRule>
  </conditionalFormatting>
  <conditionalFormatting sqref="AU558">
    <cfRule type="expression" dxfId="2407" priority="801">
      <formula>IF(RIGHT(TEXT(AU558,"0.#"),1)=".",FALSE,TRUE)</formula>
    </cfRule>
    <cfRule type="expression" dxfId="2406" priority="802">
      <formula>IF(RIGHT(TEXT(AU558,"0.#"),1)=".",TRUE,FALSE)</formula>
    </cfRule>
  </conditionalFormatting>
  <conditionalFormatting sqref="AI556">
    <cfRule type="expression" dxfId="2405" priority="799">
      <formula>IF(RIGHT(TEXT(AI556,"0.#"),1)=".",FALSE,TRUE)</formula>
    </cfRule>
    <cfRule type="expression" dxfId="2404" priority="800">
      <formula>IF(RIGHT(TEXT(AI556,"0.#"),1)=".",TRUE,FALSE)</formula>
    </cfRule>
  </conditionalFormatting>
  <conditionalFormatting sqref="AI557">
    <cfRule type="expression" dxfId="2403" priority="797">
      <formula>IF(RIGHT(TEXT(AI557,"0.#"),1)=".",FALSE,TRUE)</formula>
    </cfRule>
    <cfRule type="expression" dxfId="2402" priority="798">
      <formula>IF(RIGHT(TEXT(AI557,"0.#"),1)=".",TRUE,FALSE)</formula>
    </cfRule>
  </conditionalFormatting>
  <conditionalFormatting sqref="AI558">
    <cfRule type="expression" dxfId="2401" priority="795">
      <formula>IF(RIGHT(TEXT(AI558,"0.#"),1)=".",FALSE,TRUE)</formula>
    </cfRule>
    <cfRule type="expression" dxfId="2400" priority="796">
      <formula>IF(RIGHT(TEXT(AI558,"0.#"),1)=".",TRUE,FALSE)</formula>
    </cfRule>
  </conditionalFormatting>
  <conditionalFormatting sqref="AQ557">
    <cfRule type="expression" dxfId="2399" priority="793">
      <formula>IF(RIGHT(TEXT(AQ557,"0.#"),1)=".",FALSE,TRUE)</formula>
    </cfRule>
    <cfRule type="expression" dxfId="2398" priority="794">
      <formula>IF(RIGHT(TEXT(AQ557,"0.#"),1)=".",TRUE,FALSE)</formula>
    </cfRule>
  </conditionalFormatting>
  <conditionalFormatting sqref="AQ558">
    <cfRule type="expression" dxfId="2397" priority="791">
      <formula>IF(RIGHT(TEXT(AQ558,"0.#"),1)=".",FALSE,TRUE)</formula>
    </cfRule>
    <cfRule type="expression" dxfId="2396" priority="792">
      <formula>IF(RIGHT(TEXT(AQ558,"0.#"),1)=".",TRUE,FALSE)</formula>
    </cfRule>
  </conditionalFormatting>
  <conditionalFormatting sqref="AQ556">
    <cfRule type="expression" dxfId="2395" priority="789">
      <formula>IF(RIGHT(TEXT(AQ556,"0.#"),1)=".",FALSE,TRUE)</formula>
    </cfRule>
    <cfRule type="expression" dxfId="2394" priority="790">
      <formula>IF(RIGHT(TEXT(AQ556,"0.#"),1)=".",TRUE,FALSE)</formula>
    </cfRule>
  </conditionalFormatting>
  <conditionalFormatting sqref="AE561">
    <cfRule type="expression" dxfId="2393" priority="787">
      <formula>IF(RIGHT(TEXT(AE561,"0.#"),1)=".",FALSE,TRUE)</formula>
    </cfRule>
    <cfRule type="expression" dxfId="2392" priority="788">
      <formula>IF(RIGHT(TEXT(AE561,"0.#"),1)=".",TRUE,FALSE)</formula>
    </cfRule>
  </conditionalFormatting>
  <conditionalFormatting sqref="AE562">
    <cfRule type="expression" dxfId="2391" priority="785">
      <formula>IF(RIGHT(TEXT(AE562,"0.#"),1)=".",FALSE,TRUE)</formula>
    </cfRule>
    <cfRule type="expression" dxfId="2390" priority="786">
      <formula>IF(RIGHT(TEXT(AE562,"0.#"),1)=".",TRUE,FALSE)</formula>
    </cfRule>
  </conditionalFormatting>
  <conditionalFormatting sqref="AE563">
    <cfRule type="expression" dxfId="2389" priority="783">
      <formula>IF(RIGHT(TEXT(AE563,"0.#"),1)=".",FALSE,TRUE)</formula>
    </cfRule>
    <cfRule type="expression" dxfId="2388" priority="784">
      <formula>IF(RIGHT(TEXT(AE563,"0.#"),1)=".",TRUE,FALSE)</formula>
    </cfRule>
  </conditionalFormatting>
  <conditionalFormatting sqref="AM561">
    <cfRule type="expression" dxfId="2387" priority="781">
      <formula>IF(RIGHT(TEXT(AM561,"0.#"),1)=".",FALSE,TRUE)</formula>
    </cfRule>
    <cfRule type="expression" dxfId="2386" priority="782">
      <formula>IF(RIGHT(TEXT(AM561,"0.#"),1)=".",TRUE,FALSE)</formula>
    </cfRule>
  </conditionalFormatting>
  <conditionalFormatting sqref="AL1102:AO1131">
    <cfRule type="expression" dxfId="2385" priority="2439">
      <formula>IF(AND(AL1102&gt;=0, RIGHT(TEXT(AL1102,"0.#"),1)&lt;&gt;"."),TRUE,FALSE)</formula>
    </cfRule>
    <cfRule type="expression" dxfId="2384" priority="2440">
      <formula>IF(AND(AL1102&gt;=0, RIGHT(TEXT(AL1102,"0.#"),1)="."),TRUE,FALSE)</formula>
    </cfRule>
    <cfRule type="expression" dxfId="2383" priority="2441">
      <formula>IF(AND(AL1102&lt;0, RIGHT(TEXT(AL1102,"0.#"),1)&lt;&gt;"."),TRUE,FALSE)</formula>
    </cfRule>
    <cfRule type="expression" dxfId="2382" priority="2442">
      <formula>IF(AND(AL1102&lt;0, RIGHT(TEXT(AL1102,"0.#"),1)="."),TRUE,FALSE)</formula>
    </cfRule>
  </conditionalFormatting>
  <conditionalFormatting sqref="Y1102:Y1131">
    <cfRule type="expression" dxfId="2381" priority="2437">
      <formula>IF(RIGHT(TEXT(Y1102,"0.#"),1)=".",FALSE,TRUE)</formula>
    </cfRule>
    <cfRule type="expression" dxfId="2380" priority="2438">
      <formula>IF(RIGHT(TEXT(Y1102,"0.#"),1)=".",TRUE,FALSE)</formula>
    </cfRule>
  </conditionalFormatting>
  <conditionalFormatting sqref="AI562">
    <cfRule type="expression" dxfId="2379" priority="767">
      <formula>IF(RIGHT(TEXT(AI562,"0.#"),1)=".",FALSE,TRUE)</formula>
    </cfRule>
    <cfRule type="expression" dxfId="2378" priority="768">
      <formula>IF(RIGHT(TEXT(AI562,"0.#"),1)=".",TRUE,FALSE)</formula>
    </cfRule>
  </conditionalFormatting>
  <conditionalFormatting sqref="AQ553">
    <cfRule type="expression" dxfId="2377" priority="821">
      <formula>IF(RIGHT(TEXT(AQ553,"0.#"),1)=".",FALSE,TRUE)</formula>
    </cfRule>
    <cfRule type="expression" dxfId="2376" priority="822">
      <formula>IF(RIGHT(TEXT(AQ553,"0.#"),1)=".",TRUE,FALSE)</formula>
    </cfRule>
  </conditionalFormatting>
  <conditionalFormatting sqref="AI552">
    <cfRule type="expression" dxfId="2375" priority="827">
      <formula>IF(RIGHT(TEXT(AI552,"0.#"),1)=".",FALSE,TRUE)</formula>
    </cfRule>
    <cfRule type="expression" dxfId="2374" priority="828">
      <formula>IF(RIGHT(TEXT(AI552,"0.#"),1)=".",TRUE,FALSE)</formula>
    </cfRule>
  </conditionalFormatting>
  <conditionalFormatting sqref="AU552">
    <cfRule type="expression" dxfId="2373" priority="833">
      <formula>IF(RIGHT(TEXT(AU552,"0.#"),1)=".",FALSE,TRUE)</formula>
    </cfRule>
    <cfRule type="expression" dxfId="2372" priority="834">
      <formula>IF(RIGHT(TEXT(AU552,"0.#"),1)=".",TRUE,FALSE)</formula>
    </cfRule>
  </conditionalFormatting>
  <conditionalFormatting sqref="AM552">
    <cfRule type="expression" dxfId="2371" priority="839">
      <formula>IF(RIGHT(TEXT(AM552,"0.#"),1)=".",FALSE,TRUE)</formula>
    </cfRule>
    <cfRule type="expression" dxfId="2370" priority="840">
      <formula>IF(RIGHT(TEXT(AM552,"0.#"),1)=".",TRUE,FALSE)</formula>
    </cfRule>
  </conditionalFormatting>
  <conditionalFormatting sqref="AE552">
    <cfRule type="expression" dxfId="2369" priority="845">
      <formula>IF(RIGHT(TEXT(AE552,"0.#"),1)=".",FALSE,TRUE)</formula>
    </cfRule>
    <cfRule type="expression" dxfId="2368" priority="846">
      <formula>IF(RIGHT(TEXT(AE552,"0.#"),1)=".",TRUE,FALSE)</formula>
    </cfRule>
  </conditionalFormatting>
  <conditionalFormatting sqref="AQ548">
    <cfRule type="expression" dxfId="2367" priority="851">
      <formula>IF(RIGHT(TEXT(AQ548,"0.#"),1)=".",FALSE,TRUE)</formula>
    </cfRule>
    <cfRule type="expression" dxfId="2366" priority="852">
      <formula>IF(RIGHT(TEXT(AQ548,"0.#"),1)=".",TRUE,FALSE)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L837:AO844">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Y842:Y844">
    <cfRule type="expression" dxfId="709" priority="9">
      <formula>IF(RIGHT(TEXT(Y837,"0.#"),1)=".",FALSE,TRUE)</formula>
    </cfRule>
    <cfRule type="expression" dxfId="708" priority="10">
      <formula>IF(RIGHT(TEXT(Y837,"0.#"),1)=".",TRUE,FALSE)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39:Y840">
    <cfRule type="expression" dxfId="701" priority="1">
      <formula>IF(RIGHT(TEXT(Y839,"0.#"),1)=".",FALSE,TRUE)</formula>
    </cfRule>
    <cfRule type="expression" dxfId="700" priority="2">
      <formula>IF(RIGHT(TEXT(Y839,"0.#"),1)=".",TRUE,FALSE)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t="s">
        <v>621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499</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5"/>
      <c r="Z2" s="855"/>
      <c r="AA2" s="856"/>
      <c r="AB2" s="1039" t="s">
        <v>12</v>
      </c>
      <c r="AC2" s="1040"/>
      <c r="AD2" s="1041"/>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6"/>
      <c r="Z3" s="1037"/>
      <c r="AA3" s="1038"/>
      <c r="AB3" s="1042"/>
      <c r="AC3" s="1043"/>
      <c r="AD3" s="1044"/>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2"/>
      <c r="I4" s="1012"/>
      <c r="J4" s="1012"/>
      <c r="K4" s="1012"/>
      <c r="L4" s="1012"/>
      <c r="M4" s="1012"/>
      <c r="N4" s="1012"/>
      <c r="O4" s="1013"/>
      <c r="P4" s="100"/>
      <c r="Q4" s="1020"/>
      <c r="R4" s="1020"/>
      <c r="S4" s="1020"/>
      <c r="T4" s="1020"/>
      <c r="U4" s="1020"/>
      <c r="V4" s="1020"/>
      <c r="W4" s="1020"/>
      <c r="X4" s="1021"/>
      <c r="Y4" s="1030" t="s">
        <v>13</v>
      </c>
      <c r="Z4" s="1031"/>
      <c r="AA4" s="1032"/>
      <c r="AB4" s="487"/>
      <c r="AC4" s="1034"/>
      <c r="AD4" s="1034"/>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14"/>
      <c r="H5" s="1015"/>
      <c r="I5" s="1015"/>
      <c r="J5" s="1015"/>
      <c r="K5" s="1015"/>
      <c r="L5" s="1015"/>
      <c r="M5" s="1015"/>
      <c r="N5" s="1015"/>
      <c r="O5" s="1016"/>
      <c r="P5" s="1022"/>
      <c r="Q5" s="1022"/>
      <c r="R5" s="1022"/>
      <c r="S5" s="1022"/>
      <c r="T5" s="1022"/>
      <c r="U5" s="1022"/>
      <c r="V5" s="1022"/>
      <c r="W5" s="1022"/>
      <c r="X5" s="1023"/>
      <c r="Y5" s="424" t="s">
        <v>55</v>
      </c>
      <c r="Z5" s="1027"/>
      <c r="AA5" s="1028"/>
      <c r="AB5" s="541"/>
      <c r="AC5" s="1033"/>
      <c r="AD5" s="1033"/>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17"/>
      <c r="H6" s="1018"/>
      <c r="I6" s="1018"/>
      <c r="J6" s="1018"/>
      <c r="K6" s="1018"/>
      <c r="L6" s="1018"/>
      <c r="M6" s="1018"/>
      <c r="N6" s="1018"/>
      <c r="O6" s="1019"/>
      <c r="P6" s="1024"/>
      <c r="Q6" s="1024"/>
      <c r="R6" s="1024"/>
      <c r="S6" s="1024"/>
      <c r="T6" s="1024"/>
      <c r="U6" s="1024"/>
      <c r="V6" s="1024"/>
      <c r="W6" s="1024"/>
      <c r="X6" s="1025"/>
      <c r="Y6" s="1026" t="s">
        <v>14</v>
      </c>
      <c r="Z6" s="1027"/>
      <c r="AA6" s="1028"/>
      <c r="AB6" s="552" t="s">
        <v>302</v>
      </c>
      <c r="AC6" s="1029"/>
      <c r="AD6" s="1029"/>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499</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5"/>
      <c r="Z9" s="855"/>
      <c r="AA9" s="856"/>
      <c r="AB9" s="1039" t="s">
        <v>12</v>
      </c>
      <c r="AC9" s="1040"/>
      <c r="AD9" s="1041"/>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6"/>
      <c r="Z10" s="1037"/>
      <c r="AA10" s="1038"/>
      <c r="AB10" s="1042"/>
      <c r="AC10" s="1043"/>
      <c r="AD10" s="1044"/>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7"/>
      <c r="AC11" s="1034"/>
      <c r="AD11" s="1034"/>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14"/>
      <c r="H12" s="1015"/>
      <c r="I12" s="1015"/>
      <c r="J12" s="1015"/>
      <c r="K12" s="1015"/>
      <c r="L12" s="1015"/>
      <c r="M12" s="1015"/>
      <c r="N12" s="1015"/>
      <c r="O12" s="1016"/>
      <c r="P12" s="1022"/>
      <c r="Q12" s="1022"/>
      <c r="R12" s="1022"/>
      <c r="S12" s="1022"/>
      <c r="T12" s="1022"/>
      <c r="U12" s="1022"/>
      <c r="V12" s="1022"/>
      <c r="W12" s="1022"/>
      <c r="X12" s="1023"/>
      <c r="Y12" s="424" t="s">
        <v>55</v>
      </c>
      <c r="Z12" s="1027"/>
      <c r="AA12" s="1028"/>
      <c r="AB12" s="541"/>
      <c r="AC12" s="1033"/>
      <c r="AD12" s="1033"/>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52" t="s">
        <v>302</v>
      </c>
      <c r="AC13" s="1029"/>
      <c r="AD13" s="1029"/>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499</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5"/>
      <c r="Z16" s="855"/>
      <c r="AA16" s="856"/>
      <c r="AB16" s="1039" t="s">
        <v>12</v>
      </c>
      <c r="AC16" s="1040"/>
      <c r="AD16" s="1041"/>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6"/>
      <c r="Z17" s="1037"/>
      <c r="AA17" s="1038"/>
      <c r="AB17" s="1042"/>
      <c r="AC17" s="1043"/>
      <c r="AD17" s="1044"/>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7"/>
      <c r="AC18" s="1034"/>
      <c r="AD18" s="1034"/>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14"/>
      <c r="H19" s="1015"/>
      <c r="I19" s="1015"/>
      <c r="J19" s="1015"/>
      <c r="K19" s="1015"/>
      <c r="L19" s="1015"/>
      <c r="M19" s="1015"/>
      <c r="N19" s="1015"/>
      <c r="O19" s="1016"/>
      <c r="P19" s="1022"/>
      <c r="Q19" s="1022"/>
      <c r="R19" s="1022"/>
      <c r="S19" s="1022"/>
      <c r="T19" s="1022"/>
      <c r="U19" s="1022"/>
      <c r="V19" s="1022"/>
      <c r="W19" s="1022"/>
      <c r="X19" s="1023"/>
      <c r="Y19" s="424" t="s">
        <v>55</v>
      </c>
      <c r="Z19" s="1027"/>
      <c r="AA19" s="1028"/>
      <c r="AB19" s="541"/>
      <c r="AC19" s="1033"/>
      <c r="AD19" s="1033"/>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52" t="s">
        <v>302</v>
      </c>
      <c r="AC20" s="1029"/>
      <c r="AD20" s="1029"/>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499</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5"/>
      <c r="Z23" s="855"/>
      <c r="AA23" s="856"/>
      <c r="AB23" s="1039" t="s">
        <v>12</v>
      </c>
      <c r="AC23" s="1040"/>
      <c r="AD23" s="1041"/>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6"/>
      <c r="Z24" s="1037"/>
      <c r="AA24" s="1038"/>
      <c r="AB24" s="1042"/>
      <c r="AC24" s="1043"/>
      <c r="AD24" s="1044"/>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7"/>
      <c r="AC25" s="1034"/>
      <c r="AD25" s="1034"/>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14"/>
      <c r="H26" s="1015"/>
      <c r="I26" s="1015"/>
      <c r="J26" s="1015"/>
      <c r="K26" s="1015"/>
      <c r="L26" s="1015"/>
      <c r="M26" s="1015"/>
      <c r="N26" s="1015"/>
      <c r="O26" s="1016"/>
      <c r="P26" s="1022"/>
      <c r="Q26" s="1022"/>
      <c r="R26" s="1022"/>
      <c r="S26" s="1022"/>
      <c r="T26" s="1022"/>
      <c r="U26" s="1022"/>
      <c r="V26" s="1022"/>
      <c r="W26" s="1022"/>
      <c r="X26" s="1023"/>
      <c r="Y26" s="424" t="s">
        <v>55</v>
      </c>
      <c r="Z26" s="1027"/>
      <c r="AA26" s="1028"/>
      <c r="AB26" s="541"/>
      <c r="AC26" s="1033"/>
      <c r="AD26" s="1033"/>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52" t="s">
        <v>302</v>
      </c>
      <c r="AC27" s="1029"/>
      <c r="AD27" s="1029"/>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499</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5"/>
      <c r="Z30" s="855"/>
      <c r="AA30" s="856"/>
      <c r="AB30" s="1039" t="s">
        <v>12</v>
      </c>
      <c r="AC30" s="1040"/>
      <c r="AD30" s="1041"/>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6"/>
      <c r="Z31" s="1037"/>
      <c r="AA31" s="1038"/>
      <c r="AB31" s="1042"/>
      <c r="AC31" s="1043"/>
      <c r="AD31" s="1044"/>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7"/>
      <c r="AC32" s="1034"/>
      <c r="AD32" s="1034"/>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14"/>
      <c r="H33" s="1015"/>
      <c r="I33" s="1015"/>
      <c r="J33" s="1015"/>
      <c r="K33" s="1015"/>
      <c r="L33" s="1015"/>
      <c r="M33" s="1015"/>
      <c r="N33" s="1015"/>
      <c r="O33" s="1016"/>
      <c r="P33" s="1022"/>
      <c r="Q33" s="1022"/>
      <c r="R33" s="1022"/>
      <c r="S33" s="1022"/>
      <c r="T33" s="1022"/>
      <c r="U33" s="1022"/>
      <c r="V33" s="1022"/>
      <c r="W33" s="1022"/>
      <c r="X33" s="1023"/>
      <c r="Y33" s="424" t="s">
        <v>55</v>
      </c>
      <c r="Z33" s="1027"/>
      <c r="AA33" s="1028"/>
      <c r="AB33" s="541"/>
      <c r="AC33" s="1033"/>
      <c r="AD33" s="1033"/>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52" t="s">
        <v>302</v>
      </c>
      <c r="AC34" s="1029"/>
      <c r="AD34" s="1029"/>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499</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5"/>
      <c r="Z37" s="855"/>
      <c r="AA37" s="856"/>
      <c r="AB37" s="1039" t="s">
        <v>12</v>
      </c>
      <c r="AC37" s="1040"/>
      <c r="AD37" s="1041"/>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6"/>
      <c r="Z38" s="1037"/>
      <c r="AA38" s="1038"/>
      <c r="AB38" s="1042"/>
      <c r="AC38" s="1043"/>
      <c r="AD38" s="1044"/>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7"/>
      <c r="AC39" s="1034"/>
      <c r="AD39" s="1034"/>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14"/>
      <c r="H40" s="1015"/>
      <c r="I40" s="1015"/>
      <c r="J40" s="1015"/>
      <c r="K40" s="1015"/>
      <c r="L40" s="1015"/>
      <c r="M40" s="1015"/>
      <c r="N40" s="1015"/>
      <c r="O40" s="1016"/>
      <c r="P40" s="1022"/>
      <c r="Q40" s="1022"/>
      <c r="R40" s="1022"/>
      <c r="S40" s="1022"/>
      <c r="T40" s="1022"/>
      <c r="U40" s="1022"/>
      <c r="V40" s="1022"/>
      <c r="W40" s="1022"/>
      <c r="X40" s="1023"/>
      <c r="Y40" s="424" t="s">
        <v>55</v>
      </c>
      <c r="Z40" s="1027"/>
      <c r="AA40" s="1028"/>
      <c r="AB40" s="541"/>
      <c r="AC40" s="1033"/>
      <c r="AD40" s="1033"/>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52" t="s">
        <v>302</v>
      </c>
      <c r="AC41" s="1029"/>
      <c r="AD41" s="1029"/>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499</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5"/>
      <c r="Z44" s="855"/>
      <c r="AA44" s="856"/>
      <c r="AB44" s="1039" t="s">
        <v>12</v>
      </c>
      <c r="AC44" s="1040"/>
      <c r="AD44" s="1041"/>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6"/>
      <c r="Z45" s="1037"/>
      <c r="AA45" s="1038"/>
      <c r="AB45" s="1042"/>
      <c r="AC45" s="1043"/>
      <c r="AD45" s="1044"/>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7"/>
      <c r="AC46" s="1034"/>
      <c r="AD46" s="1034"/>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14"/>
      <c r="H47" s="1015"/>
      <c r="I47" s="1015"/>
      <c r="J47" s="1015"/>
      <c r="K47" s="1015"/>
      <c r="L47" s="1015"/>
      <c r="M47" s="1015"/>
      <c r="N47" s="1015"/>
      <c r="O47" s="1016"/>
      <c r="P47" s="1022"/>
      <c r="Q47" s="1022"/>
      <c r="R47" s="1022"/>
      <c r="S47" s="1022"/>
      <c r="T47" s="1022"/>
      <c r="U47" s="1022"/>
      <c r="V47" s="1022"/>
      <c r="W47" s="1022"/>
      <c r="X47" s="1023"/>
      <c r="Y47" s="424" t="s">
        <v>55</v>
      </c>
      <c r="Z47" s="1027"/>
      <c r="AA47" s="1028"/>
      <c r="AB47" s="541"/>
      <c r="AC47" s="1033"/>
      <c r="AD47" s="1033"/>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52" t="s">
        <v>302</v>
      </c>
      <c r="AC48" s="1029"/>
      <c r="AD48" s="1029"/>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499</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5"/>
      <c r="Z51" s="855"/>
      <c r="AA51" s="856"/>
      <c r="AB51" s="446" t="s">
        <v>12</v>
      </c>
      <c r="AC51" s="1040"/>
      <c r="AD51" s="1041"/>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6"/>
      <c r="Z52" s="1037"/>
      <c r="AA52" s="1038"/>
      <c r="AB52" s="1042"/>
      <c r="AC52" s="1043"/>
      <c r="AD52" s="1044"/>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7"/>
      <c r="AC53" s="1034"/>
      <c r="AD53" s="1034"/>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14"/>
      <c r="H54" s="1015"/>
      <c r="I54" s="1015"/>
      <c r="J54" s="1015"/>
      <c r="K54" s="1015"/>
      <c r="L54" s="1015"/>
      <c r="M54" s="1015"/>
      <c r="N54" s="1015"/>
      <c r="O54" s="1016"/>
      <c r="P54" s="1022"/>
      <c r="Q54" s="1022"/>
      <c r="R54" s="1022"/>
      <c r="S54" s="1022"/>
      <c r="T54" s="1022"/>
      <c r="U54" s="1022"/>
      <c r="V54" s="1022"/>
      <c r="W54" s="1022"/>
      <c r="X54" s="1023"/>
      <c r="Y54" s="424" t="s">
        <v>55</v>
      </c>
      <c r="Z54" s="1027"/>
      <c r="AA54" s="1028"/>
      <c r="AB54" s="541"/>
      <c r="AC54" s="1033"/>
      <c r="AD54" s="1033"/>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52" t="s">
        <v>302</v>
      </c>
      <c r="AC55" s="1029"/>
      <c r="AD55" s="1029"/>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499</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5"/>
      <c r="Z58" s="855"/>
      <c r="AA58" s="856"/>
      <c r="AB58" s="1039" t="s">
        <v>12</v>
      </c>
      <c r="AC58" s="1040"/>
      <c r="AD58" s="1041"/>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6"/>
      <c r="Z59" s="1037"/>
      <c r="AA59" s="1038"/>
      <c r="AB59" s="1042"/>
      <c r="AC59" s="1043"/>
      <c r="AD59" s="1044"/>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7"/>
      <c r="AC60" s="1034"/>
      <c r="AD60" s="1034"/>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14"/>
      <c r="H61" s="1015"/>
      <c r="I61" s="1015"/>
      <c r="J61" s="1015"/>
      <c r="K61" s="1015"/>
      <c r="L61" s="1015"/>
      <c r="M61" s="1015"/>
      <c r="N61" s="1015"/>
      <c r="O61" s="1016"/>
      <c r="P61" s="1022"/>
      <c r="Q61" s="1022"/>
      <c r="R61" s="1022"/>
      <c r="S61" s="1022"/>
      <c r="T61" s="1022"/>
      <c r="U61" s="1022"/>
      <c r="V61" s="1022"/>
      <c r="W61" s="1022"/>
      <c r="X61" s="1023"/>
      <c r="Y61" s="424" t="s">
        <v>55</v>
      </c>
      <c r="Z61" s="1027"/>
      <c r="AA61" s="1028"/>
      <c r="AB61" s="541"/>
      <c r="AC61" s="1033"/>
      <c r="AD61" s="1033"/>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52" t="s">
        <v>302</v>
      </c>
      <c r="AC62" s="1029"/>
      <c r="AD62" s="1029"/>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499</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5"/>
      <c r="Z65" s="855"/>
      <c r="AA65" s="856"/>
      <c r="AB65" s="1039" t="s">
        <v>12</v>
      </c>
      <c r="AC65" s="1040"/>
      <c r="AD65" s="1041"/>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6"/>
      <c r="Z66" s="1037"/>
      <c r="AA66" s="1038"/>
      <c r="AB66" s="1042"/>
      <c r="AC66" s="1043"/>
      <c r="AD66" s="1044"/>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7"/>
      <c r="AC67" s="1034"/>
      <c r="AD67" s="1034"/>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14"/>
      <c r="H68" s="1015"/>
      <c r="I68" s="1015"/>
      <c r="J68" s="1015"/>
      <c r="K68" s="1015"/>
      <c r="L68" s="1015"/>
      <c r="M68" s="1015"/>
      <c r="N68" s="1015"/>
      <c r="O68" s="1016"/>
      <c r="P68" s="1022"/>
      <c r="Q68" s="1022"/>
      <c r="R68" s="1022"/>
      <c r="S68" s="1022"/>
      <c r="T68" s="1022"/>
      <c r="U68" s="1022"/>
      <c r="V68" s="1022"/>
      <c r="W68" s="1022"/>
      <c r="X68" s="1023"/>
      <c r="Y68" s="424" t="s">
        <v>55</v>
      </c>
      <c r="Z68" s="1027"/>
      <c r="AA68" s="1028"/>
      <c r="AB68" s="541"/>
      <c r="AC68" s="1033"/>
      <c r="AD68" s="1033"/>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17"/>
      <c r="H69" s="1018"/>
      <c r="I69" s="1018"/>
      <c r="J69" s="1018"/>
      <c r="K69" s="1018"/>
      <c r="L69" s="1018"/>
      <c r="M69" s="1018"/>
      <c r="N69" s="1018"/>
      <c r="O69" s="1019"/>
      <c r="P69" s="1024"/>
      <c r="Q69" s="1024"/>
      <c r="R69" s="1024"/>
      <c r="S69" s="1024"/>
      <c r="T69" s="1024"/>
      <c r="U69" s="1024"/>
      <c r="V69" s="1024"/>
      <c r="W69" s="1024"/>
      <c r="X69" s="1025"/>
      <c r="Y69" s="424" t="s">
        <v>14</v>
      </c>
      <c r="Z69" s="1027"/>
      <c r="AA69" s="1028"/>
      <c r="AB69" s="57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3" t="s">
        <v>522</v>
      </c>
      <c r="H2" s="624"/>
      <c r="I2" s="624"/>
      <c r="J2" s="624"/>
      <c r="K2" s="624"/>
      <c r="L2" s="624"/>
      <c r="M2" s="624"/>
      <c r="N2" s="624"/>
      <c r="O2" s="624"/>
      <c r="P2" s="624"/>
      <c r="Q2" s="624"/>
      <c r="R2" s="624"/>
      <c r="S2" s="624"/>
      <c r="T2" s="624"/>
      <c r="U2" s="624"/>
      <c r="V2" s="624"/>
      <c r="W2" s="624"/>
      <c r="X2" s="624"/>
      <c r="Y2" s="624"/>
      <c r="Z2" s="624"/>
      <c r="AA2" s="624"/>
      <c r="AB2" s="625"/>
      <c r="AC2" s="623"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6"/>
      <c r="I3" s="696"/>
      <c r="J3" s="696"/>
      <c r="K3" s="696"/>
      <c r="L3" s="695" t="s">
        <v>19</v>
      </c>
      <c r="M3" s="696"/>
      <c r="N3" s="696"/>
      <c r="O3" s="696"/>
      <c r="P3" s="696"/>
      <c r="Q3" s="696"/>
      <c r="R3" s="696"/>
      <c r="S3" s="696"/>
      <c r="T3" s="696"/>
      <c r="U3" s="696"/>
      <c r="V3" s="696"/>
      <c r="W3" s="696"/>
      <c r="X3" s="697"/>
      <c r="Y3" s="620" t="s">
        <v>20</v>
      </c>
      <c r="Z3" s="621"/>
      <c r="AA3" s="621"/>
      <c r="AB3" s="827"/>
      <c r="AC3" s="841"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57"/>
      <c r="B4" s="1058"/>
      <c r="C4" s="1058"/>
      <c r="D4" s="1058"/>
      <c r="E4" s="1058"/>
      <c r="F4" s="1059"/>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57"/>
      <c r="B5" s="1058"/>
      <c r="C5" s="1058"/>
      <c r="D5" s="1058"/>
      <c r="E5" s="1058"/>
      <c r="F5" s="1059"/>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57"/>
      <c r="B6" s="1058"/>
      <c r="C6" s="1058"/>
      <c r="D6" s="1058"/>
      <c r="E6" s="1058"/>
      <c r="F6" s="1059"/>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57"/>
      <c r="B7" s="1058"/>
      <c r="C7" s="1058"/>
      <c r="D7" s="1058"/>
      <c r="E7" s="1058"/>
      <c r="F7" s="1059"/>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57"/>
      <c r="B8" s="1058"/>
      <c r="C8" s="1058"/>
      <c r="D8" s="1058"/>
      <c r="E8" s="1058"/>
      <c r="F8" s="1059"/>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57"/>
      <c r="B9" s="1058"/>
      <c r="C9" s="1058"/>
      <c r="D9" s="1058"/>
      <c r="E9" s="1058"/>
      <c r="F9" s="1059"/>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57"/>
      <c r="B10" s="1058"/>
      <c r="C10" s="1058"/>
      <c r="D10" s="1058"/>
      <c r="E10" s="1058"/>
      <c r="F10" s="1059"/>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7"/>
      <c r="B11" s="1058"/>
      <c r="C11" s="1058"/>
      <c r="D11" s="1058"/>
      <c r="E11" s="1058"/>
      <c r="F11" s="1059"/>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7"/>
      <c r="B12" s="1058"/>
      <c r="C12" s="1058"/>
      <c r="D12" s="1058"/>
      <c r="E12" s="1058"/>
      <c r="F12" s="1059"/>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7"/>
      <c r="B13" s="1058"/>
      <c r="C13" s="1058"/>
      <c r="D13" s="1058"/>
      <c r="E13" s="1058"/>
      <c r="F13" s="1059"/>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57"/>
      <c r="B16" s="1058"/>
      <c r="C16" s="1058"/>
      <c r="D16" s="1058"/>
      <c r="E16" s="1058"/>
      <c r="F16" s="1059"/>
      <c r="G16" s="841"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1"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57"/>
      <c r="B17" s="1058"/>
      <c r="C17" s="1058"/>
      <c r="D17" s="1058"/>
      <c r="E17" s="1058"/>
      <c r="F17" s="1059"/>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57"/>
      <c r="B18" s="1058"/>
      <c r="C18" s="1058"/>
      <c r="D18" s="1058"/>
      <c r="E18" s="1058"/>
      <c r="F18" s="1059"/>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7"/>
      <c r="B19" s="1058"/>
      <c r="C19" s="1058"/>
      <c r="D19" s="1058"/>
      <c r="E19" s="1058"/>
      <c r="F19" s="1059"/>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7"/>
      <c r="B20" s="1058"/>
      <c r="C20" s="1058"/>
      <c r="D20" s="1058"/>
      <c r="E20" s="1058"/>
      <c r="F20" s="1059"/>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7"/>
      <c r="B21" s="1058"/>
      <c r="C21" s="1058"/>
      <c r="D21" s="1058"/>
      <c r="E21" s="1058"/>
      <c r="F21" s="1059"/>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7"/>
      <c r="B22" s="1058"/>
      <c r="C22" s="1058"/>
      <c r="D22" s="1058"/>
      <c r="E22" s="1058"/>
      <c r="F22" s="1059"/>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7"/>
      <c r="B23" s="1058"/>
      <c r="C23" s="1058"/>
      <c r="D23" s="1058"/>
      <c r="E23" s="1058"/>
      <c r="F23" s="1059"/>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7"/>
      <c r="B24" s="1058"/>
      <c r="C24" s="1058"/>
      <c r="D24" s="1058"/>
      <c r="E24" s="1058"/>
      <c r="F24" s="1059"/>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7"/>
      <c r="B25" s="1058"/>
      <c r="C25" s="1058"/>
      <c r="D25" s="1058"/>
      <c r="E25" s="1058"/>
      <c r="F25" s="1059"/>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7"/>
      <c r="B26" s="1058"/>
      <c r="C26" s="1058"/>
      <c r="D26" s="1058"/>
      <c r="E26" s="1058"/>
      <c r="F26" s="1059"/>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57"/>
      <c r="B29" s="1058"/>
      <c r="C29" s="1058"/>
      <c r="D29" s="1058"/>
      <c r="E29" s="1058"/>
      <c r="F29" s="1059"/>
      <c r="G29" s="841"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1"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57"/>
      <c r="B30" s="1058"/>
      <c r="C30" s="1058"/>
      <c r="D30" s="1058"/>
      <c r="E30" s="1058"/>
      <c r="F30" s="1059"/>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57"/>
      <c r="B31" s="1058"/>
      <c r="C31" s="1058"/>
      <c r="D31" s="1058"/>
      <c r="E31" s="1058"/>
      <c r="F31" s="1059"/>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7"/>
      <c r="B32" s="1058"/>
      <c r="C32" s="1058"/>
      <c r="D32" s="1058"/>
      <c r="E32" s="1058"/>
      <c r="F32" s="1059"/>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7"/>
      <c r="B33" s="1058"/>
      <c r="C33" s="1058"/>
      <c r="D33" s="1058"/>
      <c r="E33" s="1058"/>
      <c r="F33" s="1059"/>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7"/>
      <c r="B34" s="1058"/>
      <c r="C34" s="1058"/>
      <c r="D34" s="1058"/>
      <c r="E34" s="1058"/>
      <c r="F34" s="1059"/>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7"/>
      <c r="B35" s="1058"/>
      <c r="C35" s="1058"/>
      <c r="D35" s="1058"/>
      <c r="E35" s="1058"/>
      <c r="F35" s="1059"/>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7"/>
      <c r="B36" s="1058"/>
      <c r="C36" s="1058"/>
      <c r="D36" s="1058"/>
      <c r="E36" s="1058"/>
      <c r="F36" s="1059"/>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7"/>
      <c r="B37" s="1058"/>
      <c r="C37" s="1058"/>
      <c r="D37" s="1058"/>
      <c r="E37" s="1058"/>
      <c r="F37" s="1059"/>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7"/>
      <c r="B38" s="1058"/>
      <c r="C38" s="1058"/>
      <c r="D38" s="1058"/>
      <c r="E38" s="1058"/>
      <c r="F38" s="1059"/>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7"/>
      <c r="B39" s="1058"/>
      <c r="C39" s="1058"/>
      <c r="D39" s="1058"/>
      <c r="E39" s="1058"/>
      <c r="F39" s="1059"/>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57"/>
      <c r="B42" s="1058"/>
      <c r="C42" s="1058"/>
      <c r="D42" s="1058"/>
      <c r="E42" s="1058"/>
      <c r="F42" s="1059"/>
      <c r="G42" s="841"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1"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57"/>
      <c r="B43" s="1058"/>
      <c r="C43" s="1058"/>
      <c r="D43" s="1058"/>
      <c r="E43" s="1058"/>
      <c r="F43" s="1059"/>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57"/>
      <c r="B44" s="1058"/>
      <c r="C44" s="1058"/>
      <c r="D44" s="1058"/>
      <c r="E44" s="1058"/>
      <c r="F44" s="1059"/>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7"/>
      <c r="B45" s="1058"/>
      <c r="C45" s="1058"/>
      <c r="D45" s="1058"/>
      <c r="E45" s="1058"/>
      <c r="F45" s="1059"/>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7"/>
      <c r="B46" s="1058"/>
      <c r="C46" s="1058"/>
      <c r="D46" s="1058"/>
      <c r="E46" s="1058"/>
      <c r="F46" s="1059"/>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7"/>
      <c r="B47" s="1058"/>
      <c r="C47" s="1058"/>
      <c r="D47" s="1058"/>
      <c r="E47" s="1058"/>
      <c r="F47" s="1059"/>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7"/>
      <c r="B48" s="1058"/>
      <c r="C48" s="1058"/>
      <c r="D48" s="1058"/>
      <c r="E48" s="1058"/>
      <c r="F48" s="1059"/>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7"/>
      <c r="B49" s="1058"/>
      <c r="C49" s="1058"/>
      <c r="D49" s="1058"/>
      <c r="E49" s="1058"/>
      <c r="F49" s="1059"/>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7"/>
      <c r="B50" s="1058"/>
      <c r="C50" s="1058"/>
      <c r="D50" s="1058"/>
      <c r="E50" s="1058"/>
      <c r="F50" s="1059"/>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7"/>
      <c r="B51" s="1058"/>
      <c r="C51" s="1058"/>
      <c r="D51" s="1058"/>
      <c r="E51" s="1058"/>
      <c r="F51" s="1059"/>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7"/>
      <c r="B52" s="1058"/>
      <c r="C52" s="1058"/>
      <c r="D52" s="1058"/>
      <c r="E52" s="1058"/>
      <c r="F52" s="1059"/>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57"/>
      <c r="B56" s="1058"/>
      <c r="C56" s="1058"/>
      <c r="D56" s="1058"/>
      <c r="E56" s="1058"/>
      <c r="F56" s="1059"/>
      <c r="G56" s="841"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1"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57"/>
      <c r="B57" s="1058"/>
      <c r="C57" s="1058"/>
      <c r="D57" s="1058"/>
      <c r="E57" s="1058"/>
      <c r="F57" s="1059"/>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57"/>
      <c r="B58" s="1058"/>
      <c r="C58" s="1058"/>
      <c r="D58" s="1058"/>
      <c r="E58" s="1058"/>
      <c r="F58" s="1059"/>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7"/>
      <c r="B59" s="1058"/>
      <c r="C59" s="1058"/>
      <c r="D59" s="1058"/>
      <c r="E59" s="1058"/>
      <c r="F59" s="1059"/>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7"/>
      <c r="B60" s="1058"/>
      <c r="C60" s="1058"/>
      <c r="D60" s="1058"/>
      <c r="E60" s="1058"/>
      <c r="F60" s="1059"/>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7"/>
      <c r="B61" s="1058"/>
      <c r="C61" s="1058"/>
      <c r="D61" s="1058"/>
      <c r="E61" s="1058"/>
      <c r="F61" s="1059"/>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7"/>
      <c r="B62" s="1058"/>
      <c r="C62" s="1058"/>
      <c r="D62" s="1058"/>
      <c r="E62" s="1058"/>
      <c r="F62" s="1059"/>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7"/>
      <c r="B63" s="1058"/>
      <c r="C63" s="1058"/>
      <c r="D63" s="1058"/>
      <c r="E63" s="1058"/>
      <c r="F63" s="1059"/>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7"/>
      <c r="B64" s="1058"/>
      <c r="C64" s="1058"/>
      <c r="D64" s="1058"/>
      <c r="E64" s="1058"/>
      <c r="F64" s="1059"/>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7"/>
      <c r="B65" s="1058"/>
      <c r="C65" s="1058"/>
      <c r="D65" s="1058"/>
      <c r="E65" s="1058"/>
      <c r="F65" s="1059"/>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7"/>
      <c r="B66" s="1058"/>
      <c r="C66" s="1058"/>
      <c r="D66" s="1058"/>
      <c r="E66" s="1058"/>
      <c r="F66" s="1059"/>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57"/>
      <c r="B69" s="1058"/>
      <c r="C69" s="1058"/>
      <c r="D69" s="1058"/>
      <c r="E69" s="1058"/>
      <c r="F69" s="1059"/>
      <c r="G69" s="841"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1"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57"/>
      <c r="B70" s="1058"/>
      <c r="C70" s="1058"/>
      <c r="D70" s="1058"/>
      <c r="E70" s="1058"/>
      <c r="F70" s="1059"/>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57"/>
      <c r="B71" s="1058"/>
      <c r="C71" s="1058"/>
      <c r="D71" s="1058"/>
      <c r="E71" s="1058"/>
      <c r="F71" s="1059"/>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7"/>
      <c r="B72" s="1058"/>
      <c r="C72" s="1058"/>
      <c r="D72" s="1058"/>
      <c r="E72" s="1058"/>
      <c r="F72" s="1059"/>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7"/>
      <c r="B73" s="1058"/>
      <c r="C73" s="1058"/>
      <c r="D73" s="1058"/>
      <c r="E73" s="1058"/>
      <c r="F73" s="1059"/>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7"/>
      <c r="B74" s="1058"/>
      <c r="C74" s="1058"/>
      <c r="D74" s="1058"/>
      <c r="E74" s="1058"/>
      <c r="F74" s="1059"/>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7"/>
      <c r="B75" s="1058"/>
      <c r="C75" s="1058"/>
      <c r="D75" s="1058"/>
      <c r="E75" s="1058"/>
      <c r="F75" s="1059"/>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7"/>
      <c r="B76" s="1058"/>
      <c r="C76" s="1058"/>
      <c r="D76" s="1058"/>
      <c r="E76" s="1058"/>
      <c r="F76" s="1059"/>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7"/>
      <c r="B77" s="1058"/>
      <c r="C77" s="1058"/>
      <c r="D77" s="1058"/>
      <c r="E77" s="1058"/>
      <c r="F77" s="1059"/>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7"/>
      <c r="B78" s="1058"/>
      <c r="C78" s="1058"/>
      <c r="D78" s="1058"/>
      <c r="E78" s="1058"/>
      <c r="F78" s="1059"/>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7"/>
      <c r="B79" s="1058"/>
      <c r="C79" s="1058"/>
      <c r="D79" s="1058"/>
      <c r="E79" s="1058"/>
      <c r="F79" s="1059"/>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57"/>
      <c r="B82" s="1058"/>
      <c r="C82" s="1058"/>
      <c r="D82" s="1058"/>
      <c r="E82" s="1058"/>
      <c r="F82" s="1059"/>
      <c r="G82" s="841"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1"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57"/>
      <c r="B83" s="1058"/>
      <c r="C83" s="1058"/>
      <c r="D83" s="1058"/>
      <c r="E83" s="1058"/>
      <c r="F83" s="1059"/>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57"/>
      <c r="B84" s="1058"/>
      <c r="C84" s="1058"/>
      <c r="D84" s="1058"/>
      <c r="E84" s="1058"/>
      <c r="F84" s="1059"/>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7"/>
      <c r="B85" s="1058"/>
      <c r="C85" s="1058"/>
      <c r="D85" s="1058"/>
      <c r="E85" s="1058"/>
      <c r="F85" s="1059"/>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7"/>
      <c r="B86" s="1058"/>
      <c r="C86" s="1058"/>
      <c r="D86" s="1058"/>
      <c r="E86" s="1058"/>
      <c r="F86" s="1059"/>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7"/>
      <c r="B87" s="1058"/>
      <c r="C87" s="1058"/>
      <c r="D87" s="1058"/>
      <c r="E87" s="1058"/>
      <c r="F87" s="1059"/>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7"/>
      <c r="B88" s="1058"/>
      <c r="C88" s="1058"/>
      <c r="D88" s="1058"/>
      <c r="E88" s="1058"/>
      <c r="F88" s="1059"/>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7"/>
      <c r="B89" s="1058"/>
      <c r="C89" s="1058"/>
      <c r="D89" s="1058"/>
      <c r="E89" s="1058"/>
      <c r="F89" s="1059"/>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7"/>
      <c r="B90" s="1058"/>
      <c r="C90" s="1058"/>
      <c r="D90" s="1058"/>
      <c r="E90" s="1058"/>
      <c r="F90" s="1059"/>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7"/>
      <c r="B91" s="1058"/>
      <c r="C91" s="1058"/>
      <c r="D91" s="1058"/>
      <c r="E91" s="1058"/>
      <c r="F91" s="1059"/>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7"/>
      <c r="B92" s="1058"/>
      <c r="C92" s="1058"/>
      <c r="D92" s="1058"/>
      <c r="E92" s="1058"/>
      <c r="F92" s="1059"/>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57"/>
      <c r="B95" s="1058"/>
      <c r="C95" s="1058"/>
      <c r="D95" s="1058"/>
      <c r="E95" s="1058"/>
      <c r="F95" s="1059"/>
      <c r="G95" s="841"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1"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57"/>
      <c r="B96" s="1058"/>
      <c r="C96" s="1058"/>
      <c r="D96" s="1058"/>
      <c r="E96" s="1058"/>
      <c r="F96" s="1059"/>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57"/>
      <c r="B97" s="1058"/>
      <c r="C97" s="1058"/>
      <c r="D97" s="1058"/>
      <c r="E97" s="1058"/>
      <c r="F97" s="1059"/>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7"/>
      <c r="B98" s="1058"/>
      <c r="C98" s="1058"/>
      <c r="D98" s="1058"/>
      <c r="E98" s="1058"/>
      <c r="F98" s="1059"/>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7"/>
      <c r="B99" s="1058"/>
      <c r="C99" s="1058"/>
      <c r="D99" s="1058"/>
      <c r="E99" s="1058"/>
      <c r="F99" s="1059"/>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7"/>
      <c r="B100" s="1058"/>
      <c r="C100" s="1058"/>
      <c r="D100" s="1058"/>
      <c r="E100" s="1058"/>
      <c r="F100" s="1059"/>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7"/>
      <c r="B101" s="1058"/>
      <c r="C101" s="1058"/>
      <c r="D101" s="1058"/>
      <c r="E101" s="1058"/>
      <c r="F101" s="1059"/>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7"/>
      <c r="B102" s="1058"/>
      <c r="C102" s="1058"/>
      <c r="D102" s="1058"/>
      <c r="E102" s="1058"/>
      <c r="F102" s="1059"/>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7"/>
      <c r="B103" s="1058"/>
      <c r="C103" s="1058"/>
      <c r="D103" s="1058"/>
      <c r="E103" s="1058"/>
      <c r="F103" s="1059"/>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7"/>
      <c r="B104" s="1058"/>
      <c r="C104" s="1058"/>
      <c r="D104" s="1058"/>
      <c r="E104" s="1058"/>
      <c r="F104" s="1059"/>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7"/>
      <c r="B105" s="1058"/>
      <c r="C105" s="1058"/>
      <c r="D105" s="1058"/>
      <c r="E105" s="1058"/>
      <c r="F105" s="1059"/>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57"/>
      <c r="B109" s="1058"/>
      <c r="C109" s="1058"/>
      <c r="D109" s="1058"/>
      <c r="E109" s="1058"/>
      <c r="F109" s="1059"/>
      <c r="G109" s="841"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1"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57"/>
      <c r="B110" s="1058"/>
      <c r="C110" s="1058"/>
      <c r="D110" s="1058"/>
      <c r="E110" s="1058"/>
      <c r="F110" s="1059"/>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57"/>
      <c r="B111" s="1058"/>
      <c r="C111" s="1058"/>
      <c r="D111" s="1058"/>
      <c r="E111" s="1058"/>
      <c r="F111" s="1059"/>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7"/>
      <c r="B112" s="1058"/>
      <c r="C112" s="1058"/>
      <c r="D112" s="1058"/>
      <c r="E112" s="1058"/>
      <c r="F112" s="1059"/>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7"/>
      <c r="B113" s="1058"/>
      <c r="C113" s="1058"/>
      <c r="D113" s="1058"/>
      <c r="E113" s="1058"/>
      <c r="F113" s="1059"/>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7"/>
      <c r="B114" s="1058"/>
      <c r="C114" s="1058"/>
      <c r="D114" s="1058"/>
      <c r="E114" s="1058"/>
      <c r="F114" s="1059"/>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7"/>
      <c r="B115" s="1058"/>
      <c r="C115" s="1058"/>
      <c r="D115" s="1058"/>
      <c r="E115" s="1058"/>
      <c r="F115" s="1059"/>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7"/>
      <c r="B116" s="1058"/>
      <c r="C116" s="1058"/>
      <c r="D116" s="1058"/>
      <c r="E116" s="1058"/>
      <c r="F116" s="1059"/>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7"/>
      <c r="B117" s="1058"/>
      <c r="C117" s="1058"/>
      <c r="D117" s="1058"/>
      <c r="E117" s="1058"/>
      <c r="F117" s="1059"/>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7"/>
      <c r="B118" s="1058"/>
      <c r="C118" s="1058"/>
      <c r="D118" s="1058"/>
      <c r="E118" s="1058"/>
      <c r="F118" s="1059"/>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7"/>
      <c r="B119" s="1058"/>
      <c r="C119" s="1058"/>
      <c r="D119" s="1058"/>
      <c r="E119" s="1058"/>
      <c r="F119" s="1059"/>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57"/>
      <c r="B122" s="1058"/>
      <c r="C122" s="1058"/>
      <c r="D122" s="1058"/>
      <c r="E122" s="1058"/>
      <c r="F122" s="1059"/>
      <c r="G122" s="841"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1"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57"/>
      <c r="B123" s="1058"/>
      <c r="C123" s="1058"/>
      <c r="D123" s="1058"/>
      <c r="E123" s="1058"/>
      <c r="F123" s="1059"/>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57"/>
      <c r="B124" s="1058"/>
      <c r="C124" s="1058"/>
      <c r="D124" s="1058"/>
      <c r="E124" s="1058"/>
      <c r="F124" s="1059"/>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7"/>
      <c r="B125" s="1058"/>
      <c r="C125" s="1058"/>
      <c r="D125" s="1058"/>
      <c r="E125" s="1058"/>
      <c r="F125" s="1059"/>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7"/>
      <c r="B126" s="1058"/>
      <c r="C126" s="1058"/>
      <c r="D126" s="1058"/>
      <c r="E126" s="1058"/>
      <c r="F126" s="1059"/>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7"/>
      <c r="B127" s="1058"/>
      <c r="C127" s="1058"/>
      <c r="D127" s="1058"/>
      <c r="E127" s="1058"/>
      <c r="F127" s="1059"/>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7"/>
      <c r="B128" s="1058"/>
      <c r="C128" s="1058"/>
      <c r="D128" s="1058"/>
      <c r="E128" s="1058"/>
      <c r="F128" s="1059"/>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7"/>
      <c r="B129" s="1058"/>
      <c r="C129" s="1058"/>
      <c r="D129" s="1058"/>
      <c r="E129" s="1058"/>
      <c r="F129" s="1059"/>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7"/>
      <c r="B130" s="1058"/>
      <c r="C130" s="1058"/>
      <c r="D130" s="1058"/>
      <c r="E130" s="1058"/>
      <c r="F130" s="1059"/>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7"/>
      <c r="B131" s="1058"/>
      <c r="C131" s="1058"/>
      <c r="D131" s="1058"/>
      <c r="E131" s="1058"/>
      <c r="F131" s="1059"/>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7"/>
      <c r="B132" s="1058"/>
      <c r="C132" s="1058"/>
      <c r="D132" s="1058"/>
      <c r="E132" s="1058"/>
      <c r="F132" s="1059"/>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57"/>
      <c r="B135" s="1058"/>
      <c r="C135" s="1058"/>
      <c r="D135" s="1058"/>
      <c r="E135" s="1058"/>
      <c r="F135" s="1059"/>
      <c r="G135" s="841"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1"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57"/>
      <c r="B136" s="1058"/>
      <c r="C136" s="1058"/>
      <c r="D136" s="1058"/>
      <c r="E136" s="1058"/>
      <c r="F136" s="1059"/>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57"/>
      <c r="B137" s="1058"/>
      <c r="C137" s="1058"/>
      <c r="D137" s="1058"/>
      <c r="E137" s="1058"/>
      <c r="F137" s="1059"/>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7"/>
      <c r="B138" s="1058"/>
      <c r="C138" s="1058"/>
      <c r="D138" s="1058"/>
      <c r="E138" s="1058"/>
      <c r="F138" s="1059"/>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7"/>
      <c r="B139" s="1058"/>
      <c r="C139" s="1058"/>
      <c r="D139" s="1058"/>
      <c r="E139" s="1058"/>
      <c r="F139" s="1059"/>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7"/>
      <c r="B140" s="1058"/>
      <c r="C140" s="1058"/>
      <c r="D140" s="1058"/>
      <c r="E140" s="1058"/>
      <c r="F140" s="1059"/>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7"/>
      <c r="B141" s="1058"/>
      <c r="C141" s="1058"/>
      <c r="D141" s="1058"/>
      <c r="E141" s="1058"/>
      <c r="F141" s="1059"/>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7"/>
      <c r="B142" s="1058"/>
      <c r="C142" s="1058"/>
      <c r="D142" s="1058"/>
      <c r="E142" s="1058"/>
      <c r="F142" s="1059"/>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7"/>
      <c r="B143" s="1058"/>
      <c r="C143" s="1058"/>
      <c r="D143" s="1058"/>
      <c r="E143" s="1058"/>
      <c r="F143" s="1059"/>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7"/>
      <c r="B144" s="1058"/>
      <c r="C144" s="1058"/>
      <c r="D144" s="1058"/>
      <c r="E144" s="1058"/>
      <c r="F144" s="1059"/>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7"/>
      <c r="B145" s="1058"/>
      <c r="C145" s="1058"/>
      <c r="D145" s="1058"/>
      <c r="E145" s="1058"/>
      <c r="F145" s="1059"/>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57"/>
      <c r="B148" s="1058"/>
      <c r="C148" s="1058"/>
      <c r="D148" s="1058"/>
      <c r="E148" s="1058"/>
      <c r="F148" s="1059"/>
      <c r="G148" s="841"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1"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57"/>
      <c r="B149" s="1058"/>
      <c r="C149" s="1058"/>
      <c r="D149" s="1058"/>
      <c r="E149" s="1058"/>
      <c r="F149" s="1059"/>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57"/>
      <c r="B150" s="1058"/>
      <c r="C150" s="1058"/>
      <c r="D150" s="1058"/>
      <c r="E150" s="1058"/>
      <c r="F150" s="1059"/>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7"/>
      <c r="B151" s="1058"/>
      <c r="C151" s="1058"/>
      <c r="D151" s="1058"/>
      <c r="E151" s="1058"/>
      <c r="F151" s="1059"/>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7"/>
      <c r="B152" s="1058"/>
      <c r="C152" s="1058"/>
      <c r="D152" s="1058"/>
      <c r="E152" s="1058"/>
      <c r="F152" s="1059"/>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7"/>
      <c r="B153" s="1058"/>
      <c r="C153" s="1058"/>
      <c r="D153" s="1058"/>
      <c r="E153" s="1058"/>
      <c r="F153" s="1059"/>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7"/>
      <c r="B154" s="1058"/>
      <c r="C154" s="1058"/>
      <c r="D154" s="1058"/>
      <c r="E154" s="1058"/>
      <c r="F154" s="1059"/>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7"/>
      <c r="B155" s="1058"/>
      <c r="C155" s="1058"/>
      <c r="D155" s="1058"/>
      <c r="E155" s="1058"/>
      <c r="F155" s="1059"/>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7"/>
      <c r="B156" s="1058"/>
      <c r="C156" s="1058"/>
      <c r="D156" s="1058"/>
      <c r="E156" s="1058"/>
      <c r="F156" s="1059"/>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7"/>
      <c r="B157" s="1058"/>
      <c r="C157" s="1058"/>
      <c r="D157" s="1058"/>
      <c r="E157" s="1058"/>
      <c r="F157" s="1059"/>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7"/>
      <c r="B158" s="1058"/>
      <c r="C158" s="1058"/>
      <c r="D158" s="1058"/>
      <c r="E158" s="1058"/>
      <c r="F158" s="1059"/>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57"/>
      <c r="B162" s="1058"/>
      <c r="C162" s="1058"/>
      <c r="D162" s="1058"/>
      <c r="E162" s="1058"/>
      <c r="F162" s="1059"/>
      <c r="G162" s="841"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1"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57"/>
      <c r="B163" s="1058"/>
      <c r="C163" s="1058"/>
      <c r="D163" s="1058"/>
      <c r="E163" s="1058"/>
      <c r="F163" s="1059"/>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57"/>
      <c r="B164" s="1058"/>
      <c r="C164" s="1058"/>
      <c r="D164" s="1058"/>
      <c r="E164" s="1058"/>
      <c r="F164" s="1059"/>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7"/>
      <c r="B165" s="1058"/>
      <c r="C165" s="1058"/>
      <c r="D165" s="1058"/>
      <c r="E165" s="1058"/>
      <c r="F165" s="1059"/>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7"/>
      <c r="B166" s="1058"/>
      <c r="C166" s="1058"/>
      <c r="D166" s="1058"/>
      <c r="E166" s="1058"/>
      <c r="F166" s="1059"/>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7"/>
      <c r="B167" s="1058"/>
      <c r="C167" s="1058"/>
      <c r="D167" s="1058"/>
      <c r="E167" s="1058"/>
      <c r="F167" s="1059"/>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7"/>
      <c r="B168" s="1058"/>
      <c r="C168" s="1058"/>
      <c r="D168" s="1058"/>
      <c r="E168" s="1058"/>
      <c r="F168" s="1059"/>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7"/>
      <c r="B169" s="1058"/>
      <c r="C169" s="1058"/>
      <c r="D169" s="1058"/>
      <c r="E169" s="1058"/>
      <c r="F169" s="1059"/>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7"/>
      <c r="B170" s="1058"/>
      <c r="C170" s="1058"/>
      <c r="D170" s="1058"/>
      <c r="E170" s="1058"/>
      <c r="F170" s="1059"/>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7"/>
      <c r="B171" s="1058"/>
      <c r="C171" s="1058"/>
      <c r="D171" s="1058"/>
      <c r="E171" s="1058"/>
      <c r="F171" s="1059"/>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7"/>
      <c r="B172" s="1058"/>
      <c r="C172" s="1058"/>
      <c r="D172" s="1058"/>
      <c r="E172" s="1058"/>
      <c r="F172" s="1059"/>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57"/>
      <c r="B175" s="1058"/>
      <c r="C175" s="1058"/>
      <c r="D175" s="1058"/>
      <c r="E175" s="1058"/>
      <c r="F175" s="1059"/>
      <c r="G175" s="841"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1"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57"/>
      <c r="B176" s="1058"/>
      <c r="C176" s="1058"/>
      <c r="D176" s="1058"/>
      <c r="E176" s="1058"/>
      <c r="F176" s="1059"/>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57"/>
      <c r="B177" s="1058"/>
      <c r="C177" s="1058"/>
      <c r="D177" s="1058"/>
      <c r="E177" s="1058"/>
      <c r="F177" s="1059"/>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7"/>
      <c r="B178" s="1058"/>
      <c r="C178" s="1058"/>
      <c r="D178" s="1058"/>
      <c r="E178" s="1058"/>
      <c r="F178" s="1059"/>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7"/>
      <c r="B179" s="1058"/>
      <c r="C179" s="1058"/>
      <c r="D179" s="1058"/>
      <c r="E179" s="1058"/>
      <c r="F179" s="1059"/>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7"/>
      <c r="B180" s="1058"/>
      <c r="C180" s="1058"/>
      <c r="D180" s="1058"/>
      <c r="E180" s="1058"/>
      <c r="F180" s="1059"/>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7"/>
      <c r="B181" s="1058"/>
      <c r="C181" s="1058"/>
      <c r="D181" s="1058"/>
      <c r="E181" s="1058"/>
      <c r="F181" s="1059"/>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7"/>
      <c r="B182" s="1058"/>
      <c r="C182" s="1058"/>
      <c r="D182" s="1058"/>
      <c r="E182" s="1058"/>
      <c r="F182" s="1059"/>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7"/>
      <c r="B183" s="1058"/>
      <c r="C183" s="1058"/>
      <c r="D183" s="1058"/>
      <c r="E183" s="1058"/>
      <c r="F183" s="1059"/>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7"/>
      <c r="B184" s="1058"/>
      <c r="C184" s="1058"/>
      <c r="D184" s="1058"/>
      <c r="E184" s="1058"/>
      <c r="F184" s="1059"/>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7"/>
      <c r="B185" s="1058"/>
      <c r="C185" s="1058"/>
      <c r="D185" s="1058"/>
      <c r="E185" s="1058"/>
      <c r="F185" s="1059"/>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57"/>
      <c r="B188" s="1058"/>
      <c r="C188" s="1058"/>
      <c r="D188" s="1058"/>
      <c r="E188" s="1058"/>
      <c r="F188" s="1059"/>
      <c r="G188" s="841"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1"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57"/>
      <c r="B189" s="1058"/>
      <c r="C189" s="1058"/>
      <c r="D189" s="1058"/>
      <c r="E189" s="1058"/>
      <c r="F189" s="1059"/>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57"/>
      <c r="B190" s="1058"/>
      <c r="C190" s="1058"/>
      <c r="D190" s="1058"/>
      <c r="E190" s="1058"/>
      <c r="F190" s="1059"/>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7"/>
      <c r="B191" s="1058"/>
      <c r="C191" s="1058"/>
      <c r="D191" s="1058"/>
      <c r="E191" s="1058"/>
      <c r="F191" s="1059"/>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7"/>
      <c r="B192" s="1058"/>
      <c r="C192" s="1058"/>
      <c r="D192" s="1058"/>
      <c r="E192" s="1058"/>
      <c r="F192" s="1059"/>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7"/>
      <c r="B193" s="1058"/>
      <c r="C193" s="1058"/>
      <c r="D193" s="1058"/>
      <c r="E193" s="1058"/>
      <c r="F193" s="1059"/>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7"/>
      <c r="B194" s="1058"/>
      <c r="C194" s="1058"/>
      <c r="D194" s="1058"/>
      <c r="E194" s="1058"/>
      <c r="F194" s="1059"/>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7"/>
      <c r="B195" s="1058"/>
      <c r="C195" s="1058"/>
      <c r="D195" s="1058"/>
      <c r="E195" s="1058"/>
      <c r="F195" s="1059"/>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7"/>
      <c r="B196" s="1058"/>
      <c r="C196" s="1058"/>
      <c r="D196" s="1058"/>
      <c r="E196" s="1058"/>
      <c r="F196" s="1059"/>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7"/>
      <c r="B197" s="1058"/>
      <c r="C197" s="1058"/>
      <c r="D197" s="1058"/>
      <c r="E197" s="1058"/>
      <c r="F197" s="1059"/>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7"/>
      <c r="B198" s="1058"/>
      <c r="C198" s="1058"/>
      <c r="D198" s="1058"/>
      <c r="E198" s="1058"/>
      <c r="F198" s="1059"/>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57"/>
      <c r="B201" s="1058"/>
      <c r="C201" s="1058"/>
      <c r="D201" s="1058"/>
      <c r="E201" s="1058"/>
      <c r="F201" s="1059"/>
      <c r="G201" s="841"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1"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57"/>
      <c r="B202" s="1058"/>
      <c r="C202" s="1058"/>
      <c r="D202" s="1058"/>
      <c r="E202" s="1058"/>
      <c r="F202" s="1059"/>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57"/>
      <c r="B203" s="1058"/>
      <c r="C203" s="1058"/>
      <c r="D203" s="1058"/>
      <c r="E203" s="1058"/>
      <c r="F203" s="1059"/>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7"/>
      <c r="B204" s="1058"/>
      <c r="C204" s="1058"/>
      <c r="D204" s="1058"/>
      <c r="E204" s="1058"/>
      <c r="F204" s="1059"/>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7"/>
      <c r="B205" s="1058"/>
      <c r="C205" s="1058"/>
      <c r="D205" s="1058"/>
      <c r="E205" s="1058"/>
      <c r="F205" s="1059"/>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7"/>
      <c r="B206" s="1058"/>
      <c r="C206" s="1058"/>
      <c r="D206" s="1058"/>
      <c r="E206" s="1058"/>
      <c r="F206" s="1059"/>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7"/>
      <c r="B207" s="1058"/>
      <c r="C207" s="1058"/>
      <c r="D207" s="1058"/>
      <c r="E207" s="1058"/>
      <c r="F207" s="1059"/>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7"/>
      <c r="B208" s="1058"/>
      <c r="C208" s="1058"/>
      <c r="D208" s="1058"/>
      <c r="E208" s="1058"/>
      <c r="F208" s="1059"/>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7"/>
      <c r="B209" s="1058"/>
      <c r="C209" s="1058"/>
      <c r="D209" s="1058"/>
      <c r="E209" s="1058"/>
      <c r="F209" s="1059"/>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7"/>
      <c r="B210" s="1058"/>
      <c r="C210" s="1058"/>
      <c r="D210" s="1058"/>
      <c r="E210" s="1058"/>
      <c r="F210" s="1059"/>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7"/>
      <c r="B211" s="1058"/>
      <c r="C211" s="1058"/>
      <c r="D211" s="1058"/>
      <c r="E211" s="1058"/>
      <c r="F211" s="1059"/>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57"/>
      <c r="B215" s="1058"/>
      <c r="C215" s="1058"/>
      <c r="D215" s="1058"/>
      <c r="E215" s="1058"/>
      <c r="F215" s="1059"/>
      <c r="G215" s="841"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1"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57"/>
      <c r="B216" s="1058"/>
      <c r="C216" s="1058"/>
      <c r="D216" s="1058"/>
      <c r="E216" s="1058"/>
      <c r="F216" s="1059"/>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57"/>
      <c r="B217" s="1058"/>
      <c r="C217" s="1058"/>
      <c r="D217" s="1058"/>
      <c r="E217" s="1058"/>
      <c r="F217" s="1059"/>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7"/>
      <c r="B218" s="1058"/>
      <c r="C218" s="1058"/>
      <c r="D218" s="1058"/>
      <c r="E218" s="1058"/>
      <c r="F218" s="1059"/>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7"/>
      <c r="B219" s="1058"/>
      <c r="C219" s="1058"/>
      <c r="D219" s="1058"/>
      <c r="E219" s="1058"/>
      <c r="F219" s="1059"/>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7"/>
      <c r="B220" s="1058"/>
      <c r="C220" s="1058"/>
      <c r="D220" s="1058"/>
      <c r="E220" s="1058"/>
      <c r="F220" s="1059"/>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7"/>
      <c r="B221" s="1058"/>
      <c r="C221" s="1058"/>
      <c r="D221" s="1058"/>
      <c r="E221" s="1058"/>
      <c r="F221" s="1059"/>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7"/>
      <c r="B222" s="1058"/>
      <c r="C222" s="1058"/>
      <c r="D222" s="1058"/>
      <c r="E222" s="1058"/>
      <c r="F222" s="1059"/>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7"/>
      <c r="B223" s="1058"/>
      <c r="C223" s="1058"/>
      <c r="D223" s="1058"/>
      <c r="E223" s="1058"/>
      <c r="F223" s="1059"/>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7"/>
      <c r="B224" s="1058"/>
      <c r="C224" s="1058"/>
      <c r="D224" s="1058"/>
      <c r="E224" s="1058"/>
      <c r="F224" s="1059"/>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7"/>
      <c r="B225" s="1058"/>
      <c r="C225" s="1058"/>
      <c r="D225" s="1058"/>
      <c r="E225" s="1058"/>
      <c r="F225" s="1059"/>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57"/>
      <c r="B228" s="1058"/>
      <c r="C228" s="1058"/>
      <c r="D228" s="1058"/>
      <c r="E228" s="1058"/>
      <c r="F228" s="1059"/>
      <c r="G228" s="841"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1"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57"/>
      <c r="B229" s="1058"/>
      <c r="C229" s="1058"/>
      <c r="D229" s="1058"/>
      <c r="E229" s="1058"/>
      <c r="F229" s="1059"/>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57"/>
      <c r="B230" s="1058"/>
      <c r="C230" s="1058"/>
      <c r="D230" s="1058"/>
      <c r="E230" s="1058"/>
      <c r="F230" s="1059"/>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7"/>
      <c r="B231" s="1058"/>
      <c r="C231" s="1058"/>
      <c r="D231" s="1058"/>
      <c r="E231" s="1058"/>
      <c r="F231" s="1059"/>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7"/>
      <c r="B232" s="1058"/>
      <c r="C232" s="1058"/>
      <c r="D232" s="1058"/>
      <c r="E232" s="1058"/>
      <c r="F232" s="1059"/>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7"/>
      <c r="B233" s="1058"/>
      <c r="C233" s="1058"/>
      <c r="D233" s="1058"/>
      <c r="E233" s="1058"/>
      <c r="F233" s="1059"/>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7"/>
      <c r="B234" s="1058"/>
      <c r="C234" s="1058"/>
      <c r="D234" s="1058"/>
      <c r="E234" s="1058"/>
      <c r="F234" s="1059"/>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7"/>
      <c r="B235" s="1058"/>
      <c r="C235" s="1058"/>
      <c r="D235" s="1058"/>
      <c r="E235" s="1058"/>
      <c r="F235" s="1059"/>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7"/>
      <c r="B236" s="1058"/>
      <c r="C236" s="1058"/>
      <c r="D236" s="1058"/>
      <c r="E236" s="1058"/>
      <c r="F236" s="1059"/>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7"/>
      <c r="B237" s="1058"/>
      <c r="C237" s="1058"/>
      <c r="D237" s="1058"/>
      <c r="E237" s="1058"/>
      <c r="F237" s="1059"/>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7"/>
      <c r="B238" s="1058"/>
      <c r="C238" s="1058"/>
      <c r="D238" s="1058"/>
      <c r="E238" s="1058"/>
      <c r="F238" s="1059"/>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57"/>
      <c r="B241" s="1058"/>
      <c r="C241" s="1058"/>
      <c r="D241" s="1058"/>
      <c r="E241" s="1058"/>
      <c r="F241" s="1059"/>
      <c r="G241" s="841"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1"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57"/>
      <c r="B242" s="1058"/>
      <c r="C242" s="1058"/>
      <c r="D242" s="1058"/>
      <c r="E242" s="1058"/>
      <c r="F242" s="1059"/>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57"/>
      <c r="B243" s="1058"/>
      <c r="C243" s="1058"/>
      <c r="D243" s="1058"/>
      <c r="E243" s="1058"/>
      <c r="F243" s="1059"/>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7"/>
      <c r="B244" s="1058"/>
      <c r="C244" s="1058"/>
      <c r="D244" s="1058"/>
      <c r="E244" s="1058"/>
      <c r="F244" s="1059"/>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7"/>
      <c r="B245" s="1058"/>
      <c r="C245" s="1058"/>
      <c r="D245" s="1058"/>
      <c r="E245" s="1058"/>
      <c r="F245" s="1059"/>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7"/>
      <c r="B246" s="1058"/>
      <c r="C246" s="1058"/>
      <c r="D246" s="1058"/>
      <c r="E246" s="1058"/>
      <c r="F246" s="1059"/>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7"/>
      <c r="B247" s="1058"/>
      <c r="C247" s="1058"/>
      <c r="D247" s="1058"/>
      <c r="E247" s="1058"/>
      <c r="F247" s="1059"/>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7"/>
      <c r="B248" s="1058"/>
      <c r="C248" s="1058"/>
      <c r="D248" s="1058"/>
      <c r="E248" s="1058"/>
      <c r="F248" s="1059"/>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7"/>
      <c r="B249" s="1058"/>
      <c r="C249" s="1058"/>
      <c r="D249" s="1058"/>
      <c r="E249" s="1058"/>
      <c r="F249" s="1059"/>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7"/>
      <c r="B250" s="1058"/>
      <c r="C250" s="1058"/>
      <c r="D250" s="1058"/>
      <c r="E250" s="1058"/>
      <c r="F250" s="1059"/>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7"/>
      <c r="B251" s="1058"/>
      <c r="C251" s="1058"/>
      <c r="D251" s="1058"/>
      <c r="E251" s="1058"/>
      <c r="F251" s="1059"/>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57"/>
      <c r="B254" s="1058"/>
      <c r="C254" s="1058"/>
      <c r="D254" s="1058"/>
      <c r="E254" s="1058"/>
      <c r="F254" s="1059"/>
      <c r="G254" s="841"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1"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57"/>
      <c r="B255" s="1058"/>
      <c r="C255" s="1058"/>
      <c r="D255" s="1058"/>
      <c r="E255" s="1058"/>
      <c r="F255" s="1059"/>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57"/>
      <c r="B256" s="1058"/>
      <c r="C256" s="1058"/>
      <c r="D256" s="1058"/>
      <c r="E256" s="1058"/>
      <c r="F256" s="1059"/>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7"/>
      <c r="B257" s="1058"/>
      <c r="C257" s="1058"/>
      <c r="D257" s="1058"/>
      <c r="E257" s="1058"/>
      <c r="F257" s="1059"/>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7"/>
      <c r="B258" s="1058"/>
      <c r="C258" s="1058"/>
      <c r="D258" s="1058"/>
      <c r="E258" s="1058"/>
      <c r="F258" s="1059"/>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7"/>
      <c r="B259" s="1058"/>
      <c r="C259" s="1058"/>
      <c r="D259" s="1058"/>
      <c r="E259" s="1058"/>
      <c r="F259" s="1059"/>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7"/>
      <c r="B260" s="1058"/>
      <c r="C260" s="1058"/>
      <c r="D260" s="1058"/>
      <c r="E260" s="1058"/>
      <c r="F260" s="1059"/>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7"/>
      <c r="B261" s="1058"/>
      <c r="C261" s="1058"/>
      <c r="D261" s="1058"/>
      <c r="E261" s="1058"/>
      <c r="F261" s="1059"/>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7"/>
      <c r="B262" s="1058"/>
      <c r="C262" s="1058"/>
      <c r="D262" s="1058"/>
      <c r="E262" s="1058"/>
      <c r="F262" s="1059"/>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7"/>
      <c r="B263" s="1058"/>
      <c r="C263" s="1058"/>
      <c r="D263" s="1058"/>
      <c r="E263" s="1058"/>
      <c r="F263" s="1059"/>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7"/>
      <c r="B264" s="1058"/>
      <c r="C264" s="1058"/>
      <c r="D264" s="1058"/>
      <c r="E264" s="1058"/>
      <c r="F264" s="1059"/>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505</v>
      </c>
      <c r="Z3" s="398"/>
      <c r="AA3" s="398"/>
      <c r="AB3" s="398"/>
      <c r="AC3" s="155" t="s">
        <v>487</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68">
        <v>1</v>
      </c>
      <c r="B4" s="1068">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8">
        <v>2</v>
      </c>
      <c r="B5" s="1068">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8">
        <v>3</v>
      </c>
      <c r="B6" s="1068">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8">
        <v>4</v>
      </c>
      <c r="B7" s="1068">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8">
        <v>5</v>
      </c>
      <c r="B8" s="1068">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8">
        <v>6</v>
      </c>
      <c r="B9" s="1068">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8">
        <v>7</v>
      </c>
      <c r="B10" s="1068">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8">
        <v>8</v>
      </c>
      <c r="B11" s="1068">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8">
        <v>9</v>
      </c>
      <c r="B12" s="1068">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8">
        <v>10</v>
      </c>
      <c r="B13" s="1068">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8">
        <v>11</v>
      </c>
      <c r="B14" s="1068">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8">
        <v>12</v>
      </c>
      <c r="B15" s="1068">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8">
        <v>13</v>
      </c>
      <c r="B16" s="1068">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8">
        <v>14</v>
      </c>
      <c r="B17" s="1068">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8">
        <v>15</v>
      </c>
      <c r="B18" s="1068">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8">
        <v>16</v>
      </c>
      <c r="B19" s="1068">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8">
        <v>17</v>
      </c>
      <c r="B20" s="1068">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8">
        <v>18</v>
      </c>
      <c r="B21" s="1068">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8">
        <v>19</v>
      </c>
      <c r="B22" s="1068">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8">
        <v>20</v>
      </c>
      <c r="B23" s="1068">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8">
        <v>21</v>
      </c>
      <c r="B24" s="1068">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8">
        <v>22</v>
      </c>
      <c r="B25" s="1068">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8">
        <v>23</v>
      </c>
      <c r="B26" s="1068">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8">
        <v>24</v>
      </c>
      <c r="B27" s="1068">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8">
        <v>25</v>
      </c>
      <c r="B28" s="1068">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8">
        <v>26</v>
      </c>
      <c r="B29" s="1068">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8">
        <v>27</v>
      </c>
      <c r="B30" s="1068">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8">
        <v>28</v>
      </c>
      <c r="B31" s="1068">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8">
        <v>29</v>
      </c>
      <c r="B32" s="1068">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8">
        <v>30</v>
      </c>
      <c r="B33" s="1068">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505</v>
      </c>
      <c r="Z36" s="398"/>
      <c r="AA36" s="398"/>
      <c r="AB36" s="398"/>
      <c r="AC36" s="155" t="s">
        <v>487</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68">
        <v>1</v>
      </c>
      <c r="B37" s="1068">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8">
        <v>2</v>
      </c>
      <c r="B38" s="1068">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8">
        <v>3</v>
      </c>
      <c r="B39" s="1068">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8">
        <v>4</v>
      </c>
      <c r="B40" s="1068">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8">
        <v>5</v>
      </c>
      <c r="B41" s="1068">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8">
        <v>6</v>
      </c>
      <c r="B42" s="1068">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8">
        <v>7</v>
      </c>
      <c r="B43" s="1068">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8">
        <v>8</v>
      </c>
      <c r="B44" s="1068">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8">
        <v>9</v>
      </c>
      <c r="B45" s="1068">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8">
        <v>10</v>
      </c>
      <c r="B46" s="1068">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8">
        <v>11</v>
      </c>
      <c r="B47" s="1068">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8">
        <v>12</v>
      </c>
      <c r="B48" s="1068">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8">
        <v>13</v>
      </c>
      <c r="B49" s="1068">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8">
        <v>14</v>
      </c>
      <c r="B50" s="1068">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8">
        <v>15</v>
      </c>
      <c r="B51" s="1068">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8">
        <v>16</v>
      </c>
      <c r="B52" s="1068">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8">
        <v>17</v>
      </c>
      <c r="B53" s="1068">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8">
        <v>18</v>
      </c>
      <c r="B54" s="1068">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8">
        <v>19</v>
      </c>
      <c r="B55" s="1068">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8">
        <v>20</v>
      </c>
      <c r="B56" s="1068">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8">
        <v>21</v>
      </c>
      <c r="B57" s="1068">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8">
        <v>22</v>
      </c>
      <c r="B58" s="1068">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8">
        <v>23</v>
      </c>
      <c r="B59" s="1068">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8">
        <v>24</v>
      </c>
      <c r="B60" s="1068">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8">
        <v>25</v>
      </c>
      <c r="B61" s="1068">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8">
        <v>26</v>
      </c>
      <c r="B62" s="1068">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8">
        <v>27</v>
      </c>
      <c r="B63" s="1068">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8">
        <v>28</v>
      </c>
      <c r="B64" s="1068">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8">
        <v>29</v>
      </c>
      <c r="B65" s="1068">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8">
        <v>30</v>
      </c>
      <c r="B66" s="1068">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505</v>
      </c>
      <c r="Z69" s="398"/>
      <c r="AA69" s="398"/>
      <c r="AB69" s="398"/>
      <c r="AC69" s="155" t="s">
        <v>487</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68">
        <v>1</v>
      </c>
      <c r="B70" s="1068">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8">
        <v>2</v>
      </c>
      <c r="B71" s="1068">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8">
        <v>3</v>
      </c>
      <c r="B72" s="1068">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8">
        <v>4</v>
      </c>
      <c r="B73" s="1068">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8">
        <v>5</v>
      </c>
      <c r="B74" s="1068">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8">
        <v>6</v>
      </c>
      <c r="B75" s="1068">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8">
        <v>7</v>
      </c>
      <c r="B76" s="1068">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8">
        <v>8</v>
      </c>
      <c r="B77" s="1068">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8">
        <v>9</v>
      </c>
      <c r="B78" s="1068">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8">
        <v>10</v>
      </c>
      <c r="B79" s="1068">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8">
        <v>11</v>
      </c>
      <c r="B80" s="1068">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8">
        <v>12</v>
      </c>
      <c r="B81" s="1068">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8">
        <v>13</v>
      </c>
      <c r="B82" s="1068">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8">
        <v>14</v>
      </c>
      <c r="B83" s="1068">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8">
        <v>15</v>
      </c>
      <c r="B84" s="1068">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8">
        <v>16</v>
      </c>
      <c r="B85" s="1068">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8">
        <v>17</v>
      </c>
      <c r="B86" s="1068">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8">
        <v>18</v>
      </c>
      <c r="B87" s="1068">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8">
        <v>19</v>
      </c>
      <c r="B88" s="1068">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8">
        <v>20</v>
      </c>
      <c r="B89" s="1068">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8">
        <v>21</v>
      </c>
      <c r="B90" s="1068">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8">
        <v>22</v>
      </c>
      <c r="B91" s="1068">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8">
        <v>23</v>
      </c>
      <c r="B92" s="1068">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8">
        <v>24</v>
      </c>
      <c r="B93" s="1068">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8">
        <v>25</v>
      </c>
      <c r="B94" s="1068">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8">
        <v>26</v>
      </c>
      <c r="B95" s="1068">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8">
        <v>27</v>
      </c>
      <c r="B96" s="1068">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8">
        <v>28</v>
      </c>
      <c r="B97" s="1068">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8">
        <v>29</v>
      </c>
      <c r="B98" s="1068">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8">
        <v>30</v>
      </c>
      <c r="B99" s="1068">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505</v>
      </c>
      <c r="Z102" s="398"/>
      <c r="AA102" s="398"/>
      <c r="AB102" s="398"/>
      <c r="AC102" s="155" t="s">
        <v>487</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68">
        <v>1</v>
      </c>
      <c r="B103" s="1068">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8">
        <v>2</v>
      </c>
      <c r="B104" s="1068">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8">
        <v>3</v>
      </c>
      <c r="B105" s="1068">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8">
        <v>4</v>
      </c>
      <c r="B106" s="1068">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8">
        <v>5</v>
      </c>
      <c r="B107" s="1068">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8">
        <v>6</v>
      </c>
      <c r="B108" s="1068">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8">
        <v>7</v>
      </c>
      <c r="B109" s="1068">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8">
        <v>8</v>
      </c>
      <c r="B110" s="1068">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8">
        <v>9</v>
      </c>
      <c r="B111" s="1068">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8">
        <v>10</v>
      </c>
      <c r="B112" s="1068">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8">
        <v>11</v>
      </c>
      <c r="B113" s="1068">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8">
        <v>12</v>
      </c>
      <c r="B114" s="1068">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8">
        <v>13</v>
      </c>
      <c r="B115" s="1068">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8">
        <v>14</v>
      </c>
      <c r="B116" s="1068">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8">
        <v>15</v>
      </c>
      <c r="B117" s="1068">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8">
        <v>16</v>
      </c>
      <c r="B118" s="1068">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8">
        <v>17</v>
      </c>
      <c r="B119" s="1068">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8">
        <v>18</v>
      </c>
      <c r="B120" s="1068">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8">
        <v>19</v>
      </c>
      <c r="B121" s="1068">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8">
        <v>20</v>
      </c>
      <c r="B122" s="1068">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8">
        <v>21</v>
      </c>
      <c r="B123" s="1068">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8">
        <v>22</v>
      </c>
      <c r="B124" s="1068">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8">
        <v>23</v>
      </c>
      <c r="B125" s="1068">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8">
        <v>24</v>
      </c>
      <c r="B126" s="1068">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8">
        <v>25</v>
      </c>
      <c r="B127" s="1068">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8">
        <v>26</v>
      </c>
      <c r="B128" s="1068">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8">
        <v>27</v>
      </c>
      <c r="B129" s="1068">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8">
        <v>28</v>
      </c>
      <c r="B130" s="1068">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8">
        <v>29</v>
      </c>
      <c r="B131" s="1068">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8">
        <v>30</v>
      </c>
      <c r="B132" s="1068">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505</v>
      </c>
      <c r="Z135" s="398"/>
      <c r="AA135" s="398"/>
      <c r="AB135" s="398"/>
      <c r="AC135" s="155" t="s">
        <v>487</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68">
        <v>1</v>
      </c>
      <c r="B136" s="1068">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8">
        <v>2</v>
      </c>
      <c r="B137" s="1068">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8">
        <v>3</v>
      </c>
      <c r="B138" s="1068">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8">
        <v>4</v>
      </c>
      <c r="B139" s="1068">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8">
        <v>5</v>
      </c>
      <c r="B140" s="1068">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8">
        <v>6</v>
      </c>
      <c r="B141" s="1068">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8">
        <v>7</v>
      </c>
      <c r="B142" s="1068">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8">
        <v>8</v>
      </c>
      <c r="B143" s="1068">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8">
        <v>9</v>
      </c>
      <c r="B144" s="1068">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8">
        <v>10</v>
      </c>
      <c r="B145" s="1068">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8">
        <v>11</v>
      </c>
      <c r="B146" s="1068">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8">
        <v>12</v>
      </c>
      <c r="B147" s="1068">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8">
        <v>13</v>
      </c>
      <c r="B148" s="1068">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8">
        <v>14</v>
      </c>
      <c r="B149" s="1068">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8">
        <v>15</v>
      </c>
      <c r="B150" s="1068">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8">
        <v>16</v>
      </c>
      <c r="B151" s="1068">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8">
        <v>17</v>
      </c>
      <c r="B152" s="1068">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8">
        <v>18</v>
      </c>
      <c r="B153" s="1068">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8">
        <v>19</v>
      </c>
      <c r="B154" s="1068">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8">
        <v>20</v>
      </c>
      <c r="B155" s="1068">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8">
        <v>21</v>
      </c>
      <c r="B156" s="1068">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8">
        <v>22</v>
      </c>
      <c r="B157" s="1068">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8">
        <v>23</v>
      </c>
      <c r="B158" s="1068">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8">
        <v>24</v>
      </c>
      <c r="B159" s="1068">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8">
        <v>25</v>
      </c>
      <c r="B160" s="1068">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8">
        <v>26</v>
      </c>
      <c r="B161" s="1068">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8">
        <v>27</v>
      </c>
      <c r="B162" s="1068">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8">
        <v>28</v>
      </c>
      <c r="B163" s="1068">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8">
        <v>29</v>
      </c>
      <c r="B164" s="1068">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8">
        <v>30</v>
      </c>
      <c r="B165" s="1068">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505</v>
      </c>
      <c r="Z168" s="398"/>
      <c r="AA168" s="398"/>
      <c r="AB168" s="398"/>
      <c r="AC168" s="155" t="s">
        <v>487</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68">
        <v>1</v>
      </c>
      <c r="B169" s="1068">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8">
        <v>2</v>
      </c>
      <c r="B170" s="1068">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8">
        <v>3</v>
      </c>
      <c r="B171" s="1068">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8">
        <v>4</v>
      </c>
      <c r="B172" s="1068">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8">
        <v>5</v>
      </c>
      <c r="B173" s="1068">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8">
        <v>6</v>
      </c>
      <c r="B174" s="1068">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8">
        <v>7</v>
      </c>
      <c r="B175" s="1068">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8">
        <v>8</v>
      </c>
      <c r="B176" s="1068">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8">
        <v>9</v>
      </c>
      <c r="B177" s="1068">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8">
        <v>10</v>
      </c>
      <c r="B178" s="1068">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8">
        <v>11</v>
      </c>
      <c r="B179" s="1068">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8">
        <v>12</v>
      </c>
      <c r="B180" s="1068">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8">
        <v>13</v>
      </c>
      <c r="B181" s="1068">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8">
        <v>14</v>
      </c>
      <c r="B182" s="1068">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8">
        <v>15</v>
      </c>
      <c r="B183" s="1068">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8">
        <v>16</v>
      </c>
      <c r="B184" s="1068">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8">
        <v>17</v>
      </c>
      <c r="B185" s="1068">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8">
        <v>18</v>
      </c>
      <c r="B186" s="1068">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8">
        <v>19</v>
      </c>
      <c r="B187" s="1068">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8">
        <v>20</v>
      </c>
      <c r="B188" s="1068">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8">
        <v>21</v>
      </c>
      <c r="B189" s="1068">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8">
        <v>22</v>
      </c>
      <c r="B190" s="1068">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8">
        <v>23</v>
      </c>
      <c r="B191" s="1068">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8">
        <v>24</v>
      </c>
      <c r="B192" s="1068">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8">
        <v>25</v>
      </c>
      <c r="B193" s="1068">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8">
        <v>26</v>
      </c>
      <c r="B194" s="1068">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8">
        <v>27</v>
      </c>
      <c r="B195" s="1068">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8">
        <v>28</v>
      </c>
      <c r="B196" s="1068">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8">
        <v>29</v>
      </c>
      <c r="B197" s="1068">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8">
        <v>30</v>
      </c>
      <c r="B198" s="1068">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505</v>
      </c>
      <c r="Z201" s="398"/>
      <c r="AA201" s="398"/>
      <c r="AB201" s="398"/>
      <c r="AC201" s="155" t="s">
        <v>487</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68">
        <v>1</v>
      </c>
      <c r="B202" s="1068">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8">
        <v>2</v>
      </c>
      <c r="B203" s="1068">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8">
        <v>3</v>
      </c>
      <c r="B204" s="1068">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8">
        <v>4</v>
      </c>
      <c r="B205" s="1068">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8">
        <v>5</v>
      </c>
      <c r="B206" s="1068">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8">
        <v>6</v>
      </c>
      <c r="B207" s="1068">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8">
        <v>7</v>
      </c>
      <c r="B208" s="1068">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8">
        <v>8</v>
      </c>
      <c r="B209" s="1068">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8">
        <v>9</v>
      </c>
      <c r="B210" s="1068">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8">
        <v>10</v>
      </c>
      <c r="B211" s="1068">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8">
        <v>11</v>
      </c>
      <c r="B212" s="1068">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8">
        <v>12</v>
      </c>
      <c r="B213" s="1068">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8">
        <v>13</v>
      </c>
      <c r="B214" s="1068">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8">
        <v>14</v>
      </c>
      <c r="B215" s="1068">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8">
        <v>15</v>
      </c>
      <c r="B216" s="1068">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8">
        <v>16</v>
      </c>
      <c r="B217" s="1068">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8">
        <v>17</v>
      </c>
      <c r="B218" s="1068">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8">
        <v>18</v>
      </c>
      <c r="B219" s="1068">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8">
        <v>19</v>
      </c>
      <c r="B220" s="1068">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8">
        <v>20</v>
      </c>
      <c r="B221" s="1068">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8">
        <v>21</v>
      </c>
      <c r="B222" s="1068">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8">
        <v>22</v>
      </c>
      <c r="B223" s="1068">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8">
        <v>23</v>
      </c>
      <c r="B224" s="1068">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8">
        <v>24</v>
      </c>
      <c r="B225" s="1068">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8">
        <v>25</v>
      </c>
      <c r="B226" s="1068">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8">
        <v>26</v>
      </c>
      <c r="B227" s="1068">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8">
        <v>27</v>
      </c>
      <c r="B228" s="1068">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8">
        <v>28</v>
      </c>
      <c r="B229" s="1068">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8">
        <v>29</v>
      </c>
      <c r="B230" s="1068">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8">
        <v>30</v>
      </c>
      <c r="B231" s="1068">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505</v>
      </c>
      <c r="Z234" s="398"/>
      <c r="AA234" s="398"/>
      <c r="AB234" s="398"/>
      <c r="AC234" s="155" t="s">
        <v>487</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68">
        <v>1</v>
      </c>
      <c r="B235" s="1068">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8">
        <v>2</v>
      </c>
      <c r="B236" s="1068">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8">
        <v>3</v>
      </c>
      <c r="B237" s="1068">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8">
        <v>4</v>
      </c>
      <c r="B238" s="1068">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8">
        <v>5</v>
      </c>
      <c r="B239" s="1068">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8">
        <v>6</v>
      </c>
      <c r="B240" s="1068">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8">
        <v>7</v>
      </c>
      <c r="B241" s="1068">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8">
        <v>8</v>
      </c>
      <c r="B242" s="1068">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8">
        <v>9</v>
      </c>
      <c r="B243" s="1068">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8">
        <v>10</v>
      </c>
      <c r="B244" s="1068">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8">
        <v>11</v>
      </c>
      <c r="B245" s="1068">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8">
        <v>12</v>
      </c>
      <c r="B246" s="1068">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8">
        <v>13</v>
      </c>
      <c r="B247" s="1068">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8">
        <v>14</v>
      </c>
      <c r="B248" s="1068">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8">
        <v>15</v>
      </c>
      <c r="B249" s="1068">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8">
        <v>16</v>
      </c>
      <c r="B250" s="1068">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8">
        <v>17</v>
      </c>
      <c r="B251" s="1068">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8">
        <v>18</v>
      </c>
      <c r="B252" s="1068">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8">
        <v>19</v>
      </c>
      <c r="B253" s="1068">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8">
        <v>20</v>
      </c>
      <c r="B254" s="1068">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8">
        <v>21</v>
      </c>
      <c r="B255" s="1068">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8">
        <v>22</v>
      </c>
      <c r="B256" s="1068">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8">
        <v>23</v>
      </c>
      <c r="B257" s="1068">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8">
        <v>24</v>
      </c>
      <c r="B258" s="1068">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8">
        <v>25</v>
      </c>
      <c r="B259" s="1068">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8">
        <v>26</v>
      </c>
      <c r="B260" s="1068">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8">
        <v>27</v>
      </c>
      <c r="B261" s="1068">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8">
        <v>28</v>
      </c>
      <c r="B262" s="1068">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8">
        <v>29</v>
      </c>
      <c r="B263" s="1068">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8">
        <v>30</v>
      </c>
      <c r="B264" s="1068">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505</v>
      </c>
      <c r="Z267" s="398"/>
      <c r="AA267" s="398"/>
      <c r="AB267" s="398"/>
      <c r="AC267" s="155" t="s">
        <v>487</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68">
        <v>1</v>
      </c>
      <c r="B268" s="1068">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8">
        <v>2</v>
      </c>
      <c r="B269" s="1068">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8">
        <v>3</v>
      </c>
      <c r="B270" s="1068">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8">
        <v>4</v>
      </c>
      <c r="B271" s="1068">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8">
        <v>5</v>
      </c>
      <c r="B272" s="1068">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8">
        <v>6</v>
      </c>
      <c r="B273" s="1068">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8">
        <v>7</v>
      </c>
      <c r="B274" s="1068">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8">
        <v>8</v>
      </c>
      <c r="B275" s="1068">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8">
        <v>9</v>
      </c>
      <c r="B276" s="1068">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8">
        <v>10</v>
      </c>
      <c r="B277" s="1068">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8">
        <v>11</v>
      </c>
      <c r="B278" s="1068">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8">
        <v>12</v>
      </c>
      <c r="B279" s="1068">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8">
        <v>13</v>
      </c>
      <c r="B280" s="1068">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8">
        <v>14</v>
      </c>
      <c r="B281" s="1068">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8">
        <v>15</v>
      </c>
      <c r="B282" s="1068">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8">
        <v>16</v>
      </c>
      <c r="B283" s="1068">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8">
        <v>17</v>
      </c>
      <c r="B284" s="1068">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8">
        <v>18</v>
      </c>
      <c r="B285" s="1068">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8">
        <v>19</v>
      </c>
      <c r="B286" s="1068">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8">
        <v>20</v>
      </c>
      <c r="B287" s="1068">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8">
        <v>21</v>
      </c>
      <c r="B288" s="1068">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8">
        <v>22</v>
      </c>
      <c r="B289" s="1068">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8">
        <v>23</v>
      </c>
      <c r="B290" s="1068">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8">
        <v>24</v>
      </c>
      <c r="B291" s="1068">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8">
        <v>25</v>
      </c>
      <c r="B292" s="1068">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8">
        <v>26</v>
      </c>
      <c r="B293" s="1068">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8">
        <v>27</v>
      </c>
      <c r="B294" s="1068">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8">
        <v>28</v>
      </c>
      <c r="B295" s="1068">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8">
        <v>29</v>
      </c>
      <c r="B296" s="1068">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8">
        <v>30</v>
      </c>
      <c r="B297" s="1068">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505</v>
      </c>
      <c r="Z300" s="398"/>
      <c r="AA300" s="398"/>
      <c r="AB300" s="398"/>
      <c r="AC300" s="155" t="s">
        <v>487</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68">
        <v>1</v>
      </c>
      <c r="B301" s="1068">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8">
        <v>2</v>
      </c>
      <c r="B302" s="1068">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8">
        <v>3</v>
      </c>
      <c r="B303" s="1068">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8">
        <v>4</v>
      </c>
      <c r="B304" s="1068">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8">
        <v>5</v>
      </c>
      <c r="B305" s="1068">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8">
        <v>6</v>
      </c>
      <c r="B306" s="1068">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8">
        <v>7</v>
      </c>
      <c r="B307" s="1068">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8">
        <v>8</v>
      </c>
      <c r="B308" s="1068">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8">
        <v>9</v>
      </c>
      <c r="B309" s="1068">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8">
        <v>10</v>
      </c>
      <c r="B310" s="1068">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8">
        <v>11</v>
      </c>
      <c r="B311" s="1068">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8">
        <v>12</v>
      </c>
      <c r="B312" s="1068">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8">
        <v>13</v>
      </c>
      <c r="B313" s="1068">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8">
        <v>14</v>
      </c>
      <c r="B314" s="1068">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8">
        <v>15</v>
      </c>
      <c r="B315" s="1068">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8">
        <v>16</v>
      </c>
      <c r="B316" s="1068">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8">
        <v>17</v>
      </c>
      <c r="B317" s="1068">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8">
        <v>18</v>
      </c>
      <c r="B318" s="1068">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8">
        <v>19</v>
      </c>
      <c r="B319" s="1068">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8">
        <v>20</v>
      </c>
      <c r="B320" s="1068">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8">
        <v>21</v>
      </c>
      <c r="B321" s="1068">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8">
        <v>22</v>
      </c>
      <c r="B322" s="1068">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8">
        <v>23</v>
      </c>
      <c r="B323" s="1068">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8">
        <v>24</v>
      </c>
      <c r="B324" s="1068">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8">
        <v>25</v>
      </c>
      <c r="B325" s="1068">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8">
        <v>26</v>
      </c>
      <c r="B326" s="1068">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8">
        <v>27</v>
      </c>
      <c r="B327" s="1068">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8">
        <v>28</v>
      </c>
      <c r="B328" s="1068">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8">
        <v>29</v>
      </c>
      <c r="B329" s="1068">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8">
        <v>30</v>
      </c>
      <c r="B330" s="1068">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505</v>
      </c>
      <c r="Z333" s="398"/>
      <c r="AA333" s="398"/>
      <c r="AB333" s="398"/>
      <c r="AC333" s="155" t="s">
        <v>487</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68">
        <v>1</v>
      </c>
      <c r="B334" s="1068">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8">
        <v>2</v>
      </c>
      <c r="B335" s="1068">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8">
        <v>3</v>
      </c>
      <c r="B336" s="1068">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8">
        <v>4</v>
      </c>
      <c r="B337" s="1068">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8">
        <v>5</v>
      </c>
      <c r="B338" s="1068">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8">
        <v>6</v>
      </c>
      <c r="B339" s="1068">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8">
        <v>7</v>
      </c>
      <c r="B340" s="1068">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8">
        <v>8</v>
      </c>
      <c r="B341" s="1068">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8">
        <v>9</v>
      </c>
      <c r="B342" s="1068">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8">
        <v>10</v>
      </c>
      <c r="B343" s="1068">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8">
        <v>11</v>
      </c>
      <c r="B344" s="1068">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8">
        <v>12</v>
      </c>
      <c r="B345" s="1068">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8">
        <v>13</v>
      </c>
      <c r="B346" s="1068">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8">
        <v>14</v>
      </c>
      <c r="B347" s="1068">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8">
        <v>15</v>
      </c>
      <c r="B348" s="1068">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8">
        <v>16</v>
      </c>
      <c r="B349" s="1068">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8">
        <v>17</v>
      </c>
      <c r="B350" s="1068">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8">
        <v>18</v>
      </c>
      <c r="B351" s="1068">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8">
        <v>19</v>
      </c>
      <c r="B352" s="1068">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8">
        <v>20</v>
      </c>
      <c r="B353" s="1068">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8">
        <v>21</v>
      </c>
      <c r="B354" s="1068">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8">
        <v>22</v>
      </c>
      <c r="B355" s="1068">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8">
        <v>23</v>
      </c>
      <c r="B356" s="1068">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8">
        <v>24</v>
      </c>
      <c r="B357" s="1068">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8">
        <v>25</v>
      </c>
      <c r="B358" s="1068">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8">
        <v>26</v>
      </c>
      <c r="B359" s="1068">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8">
        <v>27</v>
      </c>
      <c r="B360" s="1068">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8">
        <v>28</v>
      </c>
      <c r="B361" s="1068">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8">
        <v>29</v>
      </c>
      <c r="B362" s="1068">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8">
        <v>30</v>
      </c>
      <c r="B363" s="1068">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505</v>
      </c>
      <c r="Z366" s="398"/>
      <c r="AA366" s="398"/>
      <c r="AB366" s="398"/>
      <c r="AC366" s="155" t="s">
        <v>487</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68">
        <v>1</v>
      </c>
      <c r="B367" s="1068">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8">
        <v>2</v>
      </c>
      <c r="B368" s="1068">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8">
        <v>3</v>
      </c>
      <c r="B369" s="1068">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8">
        <v>4</v>
      </c>
      <c r="B370" s="1068">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8">
        <v>5</v>
      </c>
      <c r="B371" s="1068">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8">
        <v>6</v>
      </c>
      <c r="B372" s="1068">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8">
        <v>7</v>
      </c>
      <c r="B373" s="1068">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8">
        <v>8</v>
      </c>
      <c r="B374" s="1068">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8">
        <v>9</v>
      </c>
      <c r="B375" s="1068">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8">
        <v>10</v>
      </c>
      <c r="B376" s="1068">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8">
        <v>11</v>
      </c>
      <c r="B377" s="1068">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8">
        <v>12</v>
      </c>
      <c r="B378" s="1068">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8">
        <v>13</v>
      </c>
      <c r="B379" s="1068">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8">
        <v>14</v>
      </c>
      <c r="B380" s="1068">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8">
        <v>15</v>
      </c>
      <c r="B381" s="1068">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8">
        <v>16</v>
      </c>
      <c r="B382" s="1068">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8">
        <v>17</v>
      </c>
      <c r="B383" s="1068">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8">
        <v>18</v>
      </c>
      <c r="B384" s="1068">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8">
        <v>19</v>
      </c>
      <c r="B385" s="1068">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8">
        <v>20</v>
      </c>
      <c r="B386" s="1068">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8">
        <v>21</v>
      </c>
      <c r="B387" s="1068">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8">
        <v>22</v>
      </c>
      <c r="B388" s="1068">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8">
        <v>23</v>
      </c>
      <c r="B389" s="1068">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8">
        <v>24</v>
      </c>
      <c r="B390" s="1068">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8">
        <v>25</v>
      </c>
      <c r="B391" s="1068">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8">
        <v>26</v>
      </c>
      <c r="B392" s="1068">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8">
        <v>27</v>
      </c>
      <c r="B393" s="1068">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8">
        <v>28</v>
      </c>
      <c r="B394" s="1068">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8">
        <v>29</v>
      </c>
      <c r="B395" s="1068">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8">
        <v>30</v>
      </c>
      <c r="B396" s="1068">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505</v>
      </c>
      <c r="Z399" s="398"/>
      <c r="AA399" s="398"/>
      <c r="AB399" s="398"/>
      <c r="AC399" s="155" t="s">
        <v>487</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68">
        <v>1</v>
      </c>
      <c r="B400" s="1068">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8">
        <v>2</v>
      </c>
      <c r="B401" s="1068">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8">
        <v>3</v>
      </c>
      <c r="B402" s="1068">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8">
        <v>4</v>
      </c>
      <c r="B403" s="1068">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8">
        <v>5</v>
      </c>
      <c r="B404" s="1068">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8">
        <v>6</v>
      </c>
      <c r="B405" s="1068">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8">
        <v>7</v>
      </c>
      <c r="B406" s="1068">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8">
        <v>8</v>
      </c>
      <c r="B407" s="1068">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8">
        <v>9</v>
      </c>
      <c r="B408" s="1068">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8">
        <v>10</v>
      </c>
      <c r="B409" s="1068">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8">
        <v>11</v>
      </c>
      <c r="B410" s="1068">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8">
        <v>12</v>
      </c>
      <c r="B411" s="1068">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8">
        <v>13</v>
      </c>
      <c r="B412" s="1068">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8">
        <v>14</v>
      </c>
      <c r="B413" s="1068">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8">
        <v>15</v>
      </c>
      <c r="B414" s="1068">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8">
        <v>16</v>
      </c>
      <c r="B415" s="1068">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8">
        <v>17</v>
      </c>
      <c r="B416" s="1068">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8">
        <v>18</v>
      </c>
      <c r="B417" s="1068">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8">
        <v>19</v>
      </c>
      <c r="B418" s="1068">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8">
        <v>20</v>
      </c>
      <c r="B419" s="1068">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8">
        <v>21</v>
      </c>
      <c r="B420" s="1068">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8">
        <v>22</v>
      </c>
      <c r="B421" s="1068">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8">
        <v>23</v>
      </c>
      <c r="B422" s="1068">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8">
        <v>24</v>
      </c>
      <c r="B423" s="1068">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8">
        <v>25</v>
      </c>
      <c r="B424" s="1068">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8">
        <v>26</v>
      </c>
      <c r="B425" s="1068">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8">
        <v>27</v>
      </c>
      <c r="B426" s="1068">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8">
        <v>28</v>
      </c>
      <c r="B427" s="1068">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8">
        <v>29</v>
      </c>
      <c r="B428" s="1068">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8">
        <v>30</v>
      </c>
      <c r="B429" s="1068">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505</v>
      </c>
      <c r="Z432" s="398"/>
      <c r="AA432" s="398"/>
      <c r="AB432" s="398"/>
      <c r="AC432" s="155" t="s">
        <v>487</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68">
        <v>1</v>
      </c>
      <c r="B433" s="1068">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8">
        <v>2</v>
      </c>
      <c r="B434" s="1068">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8">
        <v>3</v>
      </c>
      <c r="B435" s="1068">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8">
        <v>4</v>
      </c>
      <c r="B436" s="1068">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8">
        <v>5</v>
      </c>
      <c r="B437" s="1068">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8">
        <v>6</v>
      </c>
      <c r="B438" s="1068">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8">
        <v>7</v>
      </c>
      <c r="B439" s="1068">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8">
        <v>8</v>
      </c>
      <c r="B440" s="1068">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8">
        <v>9</v>
      </c>
      <c r="B441" s="1068">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8">
        <v>10</v>
      </c>
      <c r="B442" s="1068">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8">
        <v>11</v>
      </c>
      <c r="B443" s="1068">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8">
        <v>12</v>
      </c>
      <c r="B444" s="1068">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8">
        <v>13</v>
      </c>
      <c r="B445" s="1068">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8">
        <v>14</v>
      </c>
      <c r="B446" s="1068">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8">
        <v>15</v>
      </c>
      <c r="B447" s="1068">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8">
        <v>16</v>
      </c>
      <c r="B448" s="1068">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8">
        <v>17</v>
      </c>
      <c r="B449" s="1068">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8">
        <v>18</v>
      </c>
      <c r="B450" s="1068">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8">
        <v>19</v>
      </c>
      <c r="B451" s="1068">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8">
        <v>20</v>
      </c>
      <c r="B452" s="1068">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8">
        <v>21</v>
      </c>
      <c r="B453" s="1068">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8">
        <v>22</v>
      </c>
      <c r="B454" s="1068">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8">
        <v>23</v>
      </c>
      <c r="B455" s="1068">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8">
        <v>24</v>
      </c>
      <c r="B456" s="1068">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8">
        <v>25</v>
      </c>
      <c r="B457" s="1068">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8">
        <v>26</v>
      </c>
      <c r="B458" s="1068">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8">
        <v>27</v>
      </c>
      <c r="B459" s="1068">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8">
        <v>28</v>
      </c>
      <c r="B460" s="1068">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8">
        <v>29</v>
      </c>
      <c r="B461" s="1068">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8">
        <v>30</v>
      </c>
      <c r="B462" s="1068">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505</v>
      </c>
      <c r="Z465" s="398"/>
      <c r="AA465" s="398"/>
      <c r="AB465" s="398"/>
      <c r="AC465" s="155" t="s">
        <v>487</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68">
        <v>1</v>
      </c>
      <c r="B466" s="1068">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8">
        <v>2</v>
      </c>
      <c r="B467" s="1068">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8">
        <v>3</v>
      </c>
      <c r="B468" s="1068">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8">
        <v>4</v>
      </c>
      <c r="B469" s="1068">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8">
        <v>5</v>
      </c>
      <c r="B470" s="1068">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8">
        <v>6</v>
      </c>
      <c r="B471" s="1068">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8">
        <v>7</v>
      </c>
      <c r="B472" s="1068">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8">
        <v>8</v>
      </c>
      <c r="B473" s="1068">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8">
        <v>9</v>
      </c>
      <c r="B474" s="1068">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8">
        <v>10</v>
      </c>
      <c r="B475" s="1068">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8">
        <v>11</v>
      </c>
      <c r="B476" s="1068">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8">
        <v>12</v>
      </c>
      <c r="B477" s="1068">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8">
        <v>13</v>
      </c>
      <c r="B478" s="1068">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8">
        <v>14</v>
      </c>
      <c r="B479" s="1068">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8">
        <v>15</v>
      </c>
      <c r="B480" s="1068">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8">
        <v>16</v>
      </c>
      <c r="B481" s="1068">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8">
        <v>17</v>
      </c>
      <c r="B482" s="1068">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8">
        <v>18</v>
      </c>
      <c r="B483" s="1068">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8">
        <v>19</v>
      </c>
      <c r="B484" s="1068">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8">
        <v>20</v>
      </c>
      <c r="B485" s="1068">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8">
        <v>21</v>
      </c>
      <c r="B486" s="1068">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8">
        <v>22</v>
      </c>
      <c r="B487" s="1068">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8">
        <v>23</v>
      </c>
      <c r="B488" s="1068">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8">
        <v>24</v>
      </c>
      <c r="B489" s="1068">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8">
        <v>25</v>
      </c>
      <c r="B490" s="1068">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8">
        <v>26</v>
      </c>
      <c r="B491" s="1068">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8">
        <v>27</v>
      </c>
      <c r="B492" s="1068">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8">
        <v>28</v>
      </c>
      <c r="B493" s="1068">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8">
        <v>29</v>
      </c>
      <c r="B494" s="1068">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8">
        <v>30</v>
      </c>
      <c r="B495" s="1068">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505</v>
      </c>
      <c r="Z498" s="398"/>
      <c r="AA498" s="398"/>
      <c r="AB498" s="398"/>
      <c r="AC498" s="155" t="s">
        <v>487</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68">
        <v>1</v>
      </c>
      <c r="B499" s="1068">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8">
        <v>2</v>
      </c>
      <c r="B500" s="1068">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8">
        <v>3</v>
      </c>
      <c r="B501" s="1068">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8">
        <v>4</v>
      </c>
      <c r="B502" s="1068">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8">
        <v>5</v>
      </c>
      <c r="B503" s="1068">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8">
        <v>6</v>
      </c>
      <c r="B504" s="1068">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8">
        <v>7</v>
      </c>
      <c r="B505" s="1068">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8">
        <v>8</v>
      </c>
      <c r="B506" s="1068">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8">
        <v>9</v>
      </c>
      <c r="B507" s="1068">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8">
        <v>10</v>
      </c>
      <c r="B508" s="1068">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8">
        <v>11</v>
      </c>
      <c r="B509" s="1068">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8">
        <v>12</v>
      </c>
      <c r="B510" s="1068">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8">
        <v>13</v>
      </c>
      <c r="B511" s="1068">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8">
        <v>14</v>
      </c>
      <c r="B512" s="1068">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8">
        <v>15</v>
      </c>
      <c r="B513" s="1068">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8">
        <v>16</v>
      </c>
      <c r="B514" s="1068">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8">
        <v>17</v>
      </c>
      <c r="B515" s="1068">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8">
        <v>18</v>
      </c>
      <c r="B516" s="1068">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8">
        <v>19</v>
      </c>
      <c r="B517" s="1068">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8">
        <v>20</v>
      </c>
      <c r="B518" s="1068">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8">
        <v>21</v>
      </c>
      <c r="B519" s="1068">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8">
        <v>22</v>
      </c>
      <c r="B520" s="1068">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8">
        <v>23</v>
      </c>
      <c r="B521" s="1068">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8">
        <v>24</v>
      </c>
      <c r="B522" s="1068">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8">
        <v>25</v>
      </c>
      <c r="B523" s="1068">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8">
        <v>26</v>
      </c>
      <c r="B524" s="1068">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8">
        <v>27</v>
      </c>
      <c r="B525" s="1068">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8">
        <v>28</v>
      </c>
      <c r="B526" s="1068">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8">
        <v>29</v>
      </c>
      <c r="B527" s="1068">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8">
        <v>30</v>
      </c>
      <c r="B528" s="1068">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505</v>
      </c>
      <c r="Z531" s="398"/>
      <c r="AA531" s="398"/>
      <c r="AB531" s="398"/>
      <c r="AC531" s="155" t="s">
        <v>487</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68">
        <v>1</v>
      </c>
      <c r="B532" s="1068">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8">
        <v>2</v>
      </c>
      <c r="B533" s="1068">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8">
        <v>3</v>
      </c>
      <c r="B534" s="1068">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8">
        <v>4</v>
      </c>
      <c r="B535" s="1068">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8">
        <v>5</v>
      </c>
      <c r="B536" s="1068">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8">
        <v>6</v>
      </c>
      <c r="B537" s="1068">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8">
        <v>7</v>
      </c>
      <c r="B538" s="1068">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8">
        <v>8</v>
      </c>
      <c r="B539" s="1068">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8">
        <v>9</v>
      </c>
      <c r="B540" s="1068">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8">
        <v>10</v>
      </c>
      <c r="B541" s="1068">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8">
        <v>11</v>
      </c>
      <c r="B542" s="1068">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8">
        <v>12</v>
      </c>
      <c r="B543" s="1068">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8">
        <v>13</v>
      </c>
      <c r="B544" s="1068">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8">
        <v>14</v>
      </c>
      <c r="B545" s="1068">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8">
        <v>15</v>
      </c>
      <c r="B546" s="1068">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8">
        <v>16</v>
      </c>
      <c r="B547" s="1068">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8">
        <v>17</v>
      </c>
      <c r="B548" s="1068">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8">
        <v>18</v>
      </c>
      <c r="B549" s="1068">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8">
        <v>19</v>
      </c>
      <c r="B550" s="1068">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8">
        <v>20</v>
      </c>
      <c r="B551" s="1068">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8">
        <v>21</v>
      </c>
      <c r="B552" s="1068">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8">
        <v>22</v>
      </c>
      <c r="B553" s="1068">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8">
        <v>23</v>
      </c>
      <c r="B554" s="1068">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8">
        <v>24</v>
      </c>
      <c r="B555" s="1068">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8">
        <v>25</v>
      </c>
      <c r="B556" s="1068">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8">
        <v>26</v>
      </c>
      <c r="B557" s="1068">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8">
        <v>27</v>
      </c>
      <c r="B558" s="1068">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8">
        <v>28</v>
      </c>
      <c r="B559" s="1068">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8">
        <v>29</v>
      </c>
      <c r="B560" s="1068">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8">
        <v>30</v>
      </c>
      <c r="B561" s="1068">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505</v>
      </c>
      <c r="Z564" s="398"/>
      <c r="AA564" s="398"/>
      <c r="AB564" s="398"/>
      <c r="AC564" s="155" t="s">
        <v>487</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68">
        <v>1</v>
      </c>
      <c r="B565" s="1068">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8">
        <v>2</v>
      </c>
      <c r="B566" s="1068">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8">
        <v>3</v>
      </c>
      <c r="B567" s="1068">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8">
        <v>4</v>
      </c>
      <c r="B568" s="1068">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8">
        <v>5</v>
      </c>
      <c r="B569" s="1068">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8">
        <v>6</v>
      </c>
      <c r="B570" s="1068">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8">
        <v>7</v>
      </c>
      <c r="B571" s="1068">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8">
        <v>8</v>
      </c>
      <c r="B572" s="1068">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8">
        <v>9</v>
      </c>
      <c r="B573" s="1068">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8">
        <v>10</v>
      </c>
      <c r="B574" s="1068">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8">
        <v>11</v>
      </c>
      <c r="B575" s="1068">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8">
        <v>12</v>
      </c>
      <c r="B576" s="1068">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8">
        <v>13</v>
      </c>
      <c r="B577" s="1068">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8">
        <v>14</v>
      </c>
      <c r="B578" s="1068">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8">
        <v>15</v>
      </c>
      <c r="B579" s="1068">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8">
        <v>16</v>
      </c>
      <c r="B580" s="1068">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8">
        <v>17</v>
      </c>
      <c r="B581" s="1068">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8">
        <v>18</v>
      </c>
      <c r="B582" s="1068">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8">
        <v>19</v>
      </c>
      <c r="B583" s="1068">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8">
        <v>20</v>
      </c>
      <c r="B584" s="1068">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8">
        <v>21</v>
      </c>
      <c r="B585" s="1068">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8">
        <v>22</v>
      </c>
      <c r="B586" s="1068">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8">
        <v>23</v>
      </c>
      <c r="B587" s="1068">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8">
        <v>24</v>
      </c>
      <c r="B588" s="1068">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8">
        <v>25</v>
      </c>
      <c r="B589" s="1068">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8">
        <v>26</v>
      </c>
      <c r="B590" s="1068">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8">
        <v>27</v>
      </c>
      <c r="B591" s="1068">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8">
        <v>28</v>
      </c>
      <c r="B592" s="1068">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8">
        <v>29</v>
      </c>
      <c r="B593" s="1068">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8">
        <v>30</v>
      </c>
      <c r="B594" s="1068">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505</v>
      </c>
      <c r="Z597" s="398"/>
      <c r="AA597" s="398"/>
      <c r="AB597" s="398"/>
      <c r="AC597" s="155" t="s">
        <v>487</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68">
        <v>1</v>
      </c>
      <c r="B598" s="1068">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8">
        <v>2</v>
      </c>
      <c r="B599" s="1068">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8">
        <v>3</v>
      </c>
      <c r="B600" s="1068">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8">
        <v>4</v>
      </c>
      <c r="B601" s="1068">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8">
        <v>5</v>
      </c>
      <c r="B602" s="1068">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8">
        <v>6</v>
      </c>
      <c r="B603" s="1068">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8">
        <v>7</v>
      </c>
      <c r="B604" s="1068">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8">
        <v>8</v>
      </c>
      <c r="B605" s="1068">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8">
        <v>9</v>
      </c>
      <c r="B606" s="1068">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8">
        <v>10</v>
      </c>
      <c r="B607" s="1068">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8">
        <v>11</v>
      </c>
      <c r="B608" s="1068">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8">
        <v>12</v>
      </c>
      <c r="B609" s="1068">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8">
        <v>13</v>
      </c>
      <c r="B610" s="1068">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8">
        <v>14</v>
      </c>
      <c r="B611" s="1068">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8">
        <v>15</v>
      </c>
      <c r="B612" s="1068">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8">
        <v>16</v>
      </c>
      <c r="B613" s="1068">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8">
        <v>17</v>
      </c>
      <c r="B614" s="1068">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8">
        <v>18</v>
      </c>
      <c r="B615" s="1068">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8">
        <v>19</v>
      </c>
      <c r="B616" s="1068">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8">
        <v>20</v>
      </c>
      <c r="B617" s="1068">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8">
        <v>21</v>
      </c>
      <c r="B618" s="1068">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8">
        <v>22</v>
      </c>
      <c r="B619" s="1068">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8">
        <v>23</v>
      </c>
      <c r="B620" s="1068">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8">
        <v>24</v>
      </c>
      <c r="B621" s="1068">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8">
        <v>25</v>
      </c>
      <c r="B622" s="1068">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8">
        <v>26</v>
      </c>
      <c r="B623" s="1068">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8">
        <v>27</v>
      </c>
      <c r="B624" s="1068">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8">
        <v>28</v>
      </c>
      <c r="B625" s="1068">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8">
        <v>29</v>
      </c>
      <c r="B626" s="1068">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8">
        <v>30</v>
      </c>
      <c r="B627" s="1068">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505</v>
      </c>
      <c r="Z630" s="398"/>
      <c r="AA630" s="398"/>
      <c r="AB630" s="398"/>
      <c r="AC630" s="155" t="s">
        <v>487</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68">
        <v>1</v>
      </c>
      <c r="B631" s="1068">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8">
        <v>2</v>
      </c>
      <c r="B632" s="1068">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8">
        <v>3</v>
      </c>
      <c r="B633" s="1068">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8">
        <v>4</v>
      </c>
      <c r="B634" s="1068">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8">
        <v>5</v>
      </c>
      <c r="B635" s="1068">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8">
        <v>6</v>
      </c>
      <c r="B636" s="1068">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8">
        <v>7</v>
      </c>
      <c r="B637" s="1068">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8">
        <v>8</v>
      </c>
      <c r="B638" s="1068">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8">
        <v>9</v>
      </c>
      <c r="B639" s="1068">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8">
        <v>10</v>
      </c>
      <c r="B640" s="1068">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8">
        <v>11</v>
      </c>
      <c r="B641" s="1068">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8">
        <v>12</v>
      </c>
      <c r="B642" s="1068">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8">
        <v>13</v>
      </c>
      <c r="B643" s="1068">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8">
        <v>14</v>
      </c>
      <c r="B644" s="1068">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8">
        <v>15</v>
      </c>
      <c r="B645" s="1068">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8">
        <v>16</v>
      </c>
      <c r="B646" s="1068">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8">
        <v>17</v>
      </c>
      <c r="B647" s="1068">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8">
        <v>18</v>
      </c>
      <c r="B648" s="1068">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8">
        <v>19</v>
      </c>
      <c r="B649" s="1068">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8">
        <v>20</v>
      </c>
      <c r="B650" s="1068">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8">
        <v>21</v>
      </c>
      <c r="B651" s="1068">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8">
        <v>22</v>
      </c>
      <c r="B652" s="1068">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8">
        <v>23</v>
      </c>
      <c r="B653" s="1068">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8">
        <v>24</v>
      </c>
      <c r="B654" s="1068">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8">
        <v>25</v>
      </c>
      <c r="B655" s="1068">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8">
        <v>26</v>
      </c>
      <c r="B656" s="1068">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8">
        <v>27</v>
      </c>
      <c r="B657" s="1068">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8">
        <v>28</v>
      </c>
      <c r="B658" s="1068">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8">
        <v>29</v>
      </c>
      <c r="B659" s="1068">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8">
        <v>30</v>
      </c>
      <c r="B660" s="1068">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505</v>
      </c>
      <c r="Z663" s="398"/>
      <c r="AA663" s="398"/>
      <c r="AB663" s="398"/>
      <c r="AC663" s="155" t="s">
        <v>487</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68">
        <v>1</v>
      </c>
      <c r="B664" s="1068">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8">
        <v>2</v>
      </c>
      <c r="B665" s="1068">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8">
        <v>3</v>
      </c>
      <c r="B666" s="1068">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8">
        <v>4</v>
      </c>
      <c r="B667" s="1068">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8">
        <v>5</v>
      </c>
      <c r="B668" s="1068">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8">
        <v>6</v>
      </c>
      <c r="B669" s="1068">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8">
        <v>7</v>
      </c>
      <c r="B670" s="1068">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8">
        <v>8</v>
      </c>
      <c r="B671" s="1068">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8">
        <v>9</v>
      </c>
      <c r="B672" s="1068">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8">
        <v>10</v>
      </c>
      <c r="B673" s="1068">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8">
        <v>11</v>
      </c>
      <c r="B674" s="1068">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8">
        <v>12</v>
      </c>
      <c r="B675" s="1068">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8">
        <v>13</v>
      </c>
      <c r="B676" s="1068">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8">
        <v>14</v>
      </c>
      <c r="B677" s="1068">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8">
        <v>15</v>
      </c>
      <c r="B678" s="1068">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8">
        <v>16</v>
      </c>
      <c r="B679" s="1068">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8">
        <v>17</v>
      </c>
      <c r="B680" s="1068">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8">
        <v>18</v>
      </c>
      <c r="B681" s="1068">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8">
        <v>19</v>
      </c>
      <c r="B682" s="1068">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8">
        <v>20</v>
      </c>
      <c r="B683" s="1068">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8">
        <v>21</v>
      </c>
      <c r="B684" s="1068">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8">
        <v>22</v>
      </c>
      <c r="B685" s="1068">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8">
        <v>23</v>
      </c>
      <c r="B686" s="1068">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8">
        <v>24</v>
      </c>
      <c r="B687" s="1068">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8">
        <v>25</v>
      </c>
      <c r="B688" s="1068">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8">
        <v>26</v>
      </c>
      <c r="B689" s="1068">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8">
        <v>27</v>
      </c>
      <c r="B690" s="1068">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8">
        <v>28</v>
      </c>
      <c r="B691" s="1068">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8">
        <v>29</v>
      </c>
      <c r="B692" s="1068">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8">
        <v>30</v>
      </c>
      <c r="B693" s="1068">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505</v>
      </c>
      <c r="Z696" s="398"/>
      <c r="AA696" s="398"/>
      <c r="AB696" s="398"/>
      <c r="AC696" s="155" t="s">
        <v>487</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68">
        <v>1</v>
      </c>
      <c r="B697" s="1068">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8">
        <v>2</v>
      </c>
      <c r="B698" s="1068">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8">
        <v>3</v>
      </c>
      <c r="B699" s="1068">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8">
        <v>4</v>
      </c>
      <c r="B700" s="1068">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8">
        <v>5</v>
      </c>
      <c r="B701" s="1068">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8">
        <v>6</v>
      </c>
      <c r="B702" s="1068">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8">
        <v>7</v>
      </c>
      <c r="B703" s="1068">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8">
        <v>8</v>
      </c>
      <c r="B704" s="1068">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8">
        <v>9</v>
      </c>
      <c r="B705" s="1068">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8">
        <v>10</v>
      </c>
      <c r="B706" s="1068">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8">
        <v>11</v>
      </c>
      <c r="B707" s="1068">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8">
        <v>12</v>
      </c>
      <c r="B708" s="1068">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8">
        <v>13</v>
      </c>
      <c r="B709" s="1068">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8">
        <v>14</v>
      </c>
      <c r="B710" s="1068">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8">
        <v>15</v>
      </c>
      <c r="B711" s="1068">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8">
        <v>16</v>
      </c>
      <c r="B712" s="1068">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8">
        <v>17</v>
      </c>
      <c r="B713" s="1068">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8">
        <v>18</v>
      </c>
      <c r="B714" s="1068">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8">
        <v>19</v>
      </c>
      <c r="B715" s="1068">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8">
        <v>20</v>
      </c>
      <c r="B716" s="1068">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8">
        <v>21</v>
      </c>
      <c r="B717" s="1068">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8">
        <v>22</v>
      </c>
      <c r="B718" s="1068">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8">
        <v>23</v>
      </c>
      <c r="B719" s="1068">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8">
        <v>24</v>
      </c>
      <c r="B720" s="1068">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8">
        <v>25</v>
      </c>
      <c r="B721" s="1068">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8">
        <v>26</v>
      </c>
      <c r="B722" s="1068">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8">
        <v>27</v>
      </c>
      <c r="B723" s="1068">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8">
        <v>28</v>
      </c>
      <c r="B724" s="1068">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8">
        <v>29</v>
      </c>
      <c r="B725" s="1068">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8">
        <v>30</v>
      </c>
      <c r="B726" s="1068">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505</v>
      </c>
      <c r="Z729" s="398"/>
      <c r="AA729" s="398"/>
      <c r="AB729" s="398"/>
      <c r="AC729" s="155" t="s">
        <v>487</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68">
        <v>1</v>
      </c>
      <c r="B730" s="1068">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8">
        <v>2</v>
      </c>
      <c r="B731" s="1068">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8">
        <v>3</v>
      </c>
      <c r="B732" s="1068">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8">
        <v>4</v>
      </c>
      <c r="B733" s="1068">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8">
        <v>5</v>
      </c>
      <c r="B734" s="1068">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8">
        <v>6</v>
      </c>
      <c r="B735" s="1068">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8">
        <v>7</v>
      </c>
      <c r="B736" s="1068">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8">
        <v>8</v>
      </c>
      <c r="B737" s="1068">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8">
        <v>9</v>
      </c>
      <c r="B738" s="1068">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8">
        <v>10</v>
      </c>
      <c r="B739" s="1068">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8">
        <v>11</v>
      </c>
      <c r="B740" s="1068">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8">
        <v>12</v>
      </c>
      <c r="B741" s="1068">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8">
        <v>13</v>
      </c>
      <c r="B742" s="1068">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8">
        <v>14</v>
      </c>
      <c r="B743" s="1068">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8">
        <v>15</v>
      </c>
      <c r="B744" s="1068">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8">
        <v>16</v>
      </c>
      <c r="B745" s="1068">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8">
        <v>17</v>
      </c>
      <c r="B746" s="1068">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8">
        <v>18</v>
      </c>
      <c r="B747" s="1068">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8">
        <v>19</v>
      </c>
      <c r="B748" s="1068">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8">
        <v>20</v>
      </c>
      <c r="B749" s="1068">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8">
        <v>21</v>
      </c>
      <c r="B750" s="1068">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8">
        <v>22</v>
      </c>
      <c r="B751" s="1068">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8">
        <v>23</v>
      </c>
      <c r="B752" s="1068">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8">
        <v>24</v>
      </c>
      <c r="B753" s="1068">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8">
        <v>25</v>
      </c>
      <c r="B754" s="1068">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8">
        <v>26</v>
      </c>
      <c r="B755" s="1068">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8">
        <v>27</v>
      </c>
      <c r="B756" s="1068">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8">
        <v>28</v>
      </c>
      <c r="B757" s="1068">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8">
        <v>29</v>
      </c>
      <c r="B758" s="1068">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8">
        <v>30</v>
      </c>
      <c r="B759" s="1068">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505</v>
      </c>
      <c r="Z762" s="398"/>
      <c r="AA762" s="398"/>
      <c r="AB762" s="398"/>
      <c r="AC762" s="155" t="s">
        <v>487</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68">
        <v>1</v>
      </c>
      <c r="B763" s="1068">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8">
        <v>2</v>
      </c>
      <c r="B764" s="1068">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8">
        <v>3</v>
      </c>
      <c r="B765" s="1068">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8">
        <v>4</v>
      </c>
      <c r="B766" s="1068">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8">
        <v>5</v>
      </c>
      <c r="B767" s="1068">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8">
        <v>6</v>
      </c>
      <c r="B768" s="1068">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8">
        <v>7</v>
      </c>
      <c r="B769" s="1068">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8">
        <v>8</v>
      </c>
      <c r="B770" s="1068">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8">
        <v>9</v>
      </c>
      <c r="B771" s="1068">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8">
        <v>10</v>
      </c>
      <c r="B772" s="1068">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8">
        <v>11</v>
      </c>
      <c r="B773" s="1068">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8">
        <v>12</v>
      </c>
      <c r="B774" s="1068">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8">
        <v>13</v>
      </c>
      <c r="B775" s="1068">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8">
        <v>14</v>
      </c>
      <c r="B776" s="1068">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8">
        <v>15</v>
      </c>
      <c r="B777" s="1068">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8">
        <v>16</v>
      </c>
      <c r="B778" s="1068">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8">
        <v>17</v>
      </c>
      <c r="B779" s="1068">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8">
        <v>18</v>
      </c>
      <c r="B780" s="1068">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8">
        <v>19</v>
      </c>
      <c r="B781" s="1068">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8">
        <v>20</v>
      </c>
      <c r="B782" s="1068">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8">
        <v>21</v>
      </c>
      <c r="B783" s="1068">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8">
        <v>22</v>
      </c>
      <c r="B784" s="1068">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8">
        <v>23</v>
      </c>
      <c r="B785" s="1068">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8">
        <v>24</v>
      </c>
      <c r="B786" s="1068">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8">
        <v>25</v>
      </c>
      <c r="B787" s="1068">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8">
        <v>26</v>
      </c>
      <c r="B788" s="1068">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8">
        <v>27</v>
      </c>
      <c r="B789" s="1068">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8">
        <v>28</v>
      </c>
      <c r="B790" s="1068">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8">
        <v>29</v>
      </c>
      <c r="B791" s="1068">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8">
        <v>30</v>
      </c>
      <c r="B792" s="1068">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505</v>
      </c>
      <c r="Z795" s="398"/>
      <c r="AA795" s="398"/>
      <c r="AB795" s="398"/>
      <c r="AC795" s="155" t="s">
        <v>487</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68">
        <v>1</v>
      </c>
      <c r="B796" s="1068">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8">
        <v>2</v>
      </c>
      <c r="B797" s="1068">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8">
        <v>3</v>
      </c>
      <c r="B798" s="1068">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8">
        <v>4</v>
      </c>
      <c r="B799" s="1068">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8">
        <v>5</v>
      </c>
      <c r="B800" s="1068">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8">
        <v>6</v>
      </c>
      <c r="B801" s="1068">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8">
        <v>7</v>
      </c>
      <c r="B802" s="1068">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8">
        <v>8</v>
      </c>
      <c r="B803" s="1068">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8">
        <v>9</v>
      </c>
      <c r="B804" s="1068">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8">
        <v>10</v>
      </c>
      <c r="B805" s="1068">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8">
        <v>11</v>
      </c>
      <c r="B806" s="1068">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8">
        <v>12</v>
      </c>
      <c r="B807" s="1068">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8">
        <v>13</v>
      </c>
      <c r="B808" s="1068">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8">
        <v>14</v>
      </c>
      <c r="B809" s="1068">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8">
        <v>15</v>
      </c>
      <c r="B810" s="1068">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8">
        <v>16</v>
      </c>
      <c r="B811" s="1068">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8">
        <v>17</v>
      </c>
      <c r="B812" s="1068">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8">
        <v>18</v>
      </c>
      <c r="B813" s="1068">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8">
        <v>19</v>
      </c>
      <c r="B814" s="1068">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8">
        <v>20</v>
      </c>
      <c r="B815" s="1068">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8">
        <v>21</v>
      </c>
      <c r="B816" s="1068">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8">
        <v>22</v>
      </c>
      <c r="B817" s="1068">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8">
        <v>23</v>
      </c>
      <c r="B818" s="1068">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8">
        <v>24</v>
      </c>
      <c r="B819" s="1068">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8">
        <v>25</v>
      </c>
      <c r="B820" s="1068">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8">
        <v>26</v>
      </c>
      <c r="B821" s="1068">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8">
        <v>27</v>
      </c>
      <c r="B822" s="1068">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8">
        <v>28</v>
      </c>
      <c r="B823" s="1068">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8">
        <v>29</v>
      </c>
      <c r="B824" s="1068">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8">
        <v>30</v>
      </c>
      <c r="B825" s="1068">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505</v>
      </c>
      <c r="Z828" s="398"/>
      <c r="AA828" s="398"/>
      <c r="AB828" s="398"/>
      <c r="AC828" s="155" t="s">
        <v>487</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68">
        <v>1</v>
      </c>
      <c r="B829" s="1068">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8">
        <v>2</v>
      </c>
      <c r="B830" s="1068">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8">
        <v>3</v>
      </c>
      <c r="B831" s="1068">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8">
        <v>4</v>
      </c>
      <c r="B832" s="1068">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8">
        <v>5</v>
      </c>
      <c r="B833" s="1068">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8">
        <v>6</v>
      </c>
      <c r="B834" s="1068">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8">
        <v>7</v>
      </c>
      <c r="B835" s="1068">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8">
        <v>8</v>
      </c>
      <c r="B836" s="1068">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8">
        <v>9</v>
      </c>
      <c r="B837" s="1068">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8">
        <v>10</v>
      </c>
      <c r="B838" s="1068">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8">
        <v>11</v>
      </c>
      <c r="B839" s="1068">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8">
        <v>12</v>
      </c>
      <c r="B840" s="1068">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8">
        <v>13</v>
      </c>
      <c r="B841" s="1068">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8">
        <v>14</v>
      </c>
      <c r="B842" s="1068">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8">
        <v>15</v>
      </c>
      <c r="B843" s="1068">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8">
        <v>16</v>
      </c>
      <c r="B844" s="1068">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8">
        <v>17</v>
      </c>
      <c r="B845" s="1068">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8">
        <v>18</v>
      </c>
      <c r="B846" s="1068">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8">
        <v>19</v>
      </c>
      <c r="B847" s="1068">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8">
        <v>20</v>
      </c>
      <c r="B848" s="1068">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8">
        <v>21</v>
      </c>
      <c r="B849" s="1068">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8">
        <v>22</v>
      </c>
      <c r="B850" s="1068">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8">
        <v>23</v>
      </c>
      <c r="B851" s="1068">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8">
        <v>24</v>
      </c>
      <c r="B852" s="1068">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8">
        <v>25</v>
      </c>
      <c r="B853" s="1068">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8">
        <v>26</v>
      </c>
      <c r="B854" s="1068">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8">
        <v>27</v>
      </c>
      <c r="B855" s="1068">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8">
        <v>28</v>
      </c>
      <c r="B856" s="1068">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8">
        <v>29</v>
      </c>
      <c r="B857" s="1068">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8">
        <v>30</v>
      </c>
      <c r="B858" s="1068">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505</v>
      </c>
      <c r="Z861" s="398"/>
      <c r="AA861" s="398"/>
      <c r="AB861" s="398"/>
      <c r="AC861" s="155" t="s">
        <v>487</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68">
        <v>1</v>
      </c>
      <c r="B862" s="1068">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8">
        <v>2</v>
      </c>
      <c r="B863" s="1068">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8">
        <v>3</v>
      </c>
      <c r="B864" s="1068">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8">
        <v>4</v>
      </c>
      <c r="B865" s="1068">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8">
        <v>5</v>
      </c>
      <c r="B866" s="1068">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8">
        <v>6</v>
      </c>
      <c r="B867" s="1068">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8">
        <v>7</v>
      </c>
      <c r="B868" s="1068">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8">
        <v>8</v>
      </c>
      <c r="B869" s="1068">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8">
        <v>9</v>
      </c>
      <c r="B870" s="1068">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8">
        <v>10</v>
      </c>
      <c r="B871" s="1068">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8">
        <v>11</v>
      </c>
      <c r="B872" s="1068">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8">
        <v>12</v>
      </c>
      <c r="B873" s="1068">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8">
        <v>13</v>
      </c>
      <c r="B874" s="1068">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8">
        <v>14</v>
      </c>
      <c r="B875" s="1068">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8">
        <v>15</v>
      </c>
      <c r="B876" s="1068">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8">
        <v>16</v>
      </c>
      <c r="B877" s="1068">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8">
        <v>17</v>
      </c>
      <c r="B878" s="1068">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8">
        <v>18</v>
      </c>
      <c r="B879" s="1068">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8">
        <v>19</v>
      </c>
      <c r="B880" s="1068">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8">
        <v>20</v>
      </c>
      <c r="B881" s="1068">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8">
        <v>21</v>
      </c>
      <c r="B882" s="1068">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8">
        <v>22</v>
      </c>
      <c r="B883" s="1068">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8">
        <v>23</v>
      </c>
      <c r="B884" s="1068">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8">
        <v>24</v>
      </c>
      <c r="B885" s="1068">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8">
        <v>25</v>
      </c>
      <c r="B886" s="1068">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8">
        <v>26</v>
      </c>
      <c r="B887" s="1068">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8">
        <v>27</v>
      </c>
      <c r="B888" s="1068">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8">
        <v>28</v>
      </c>
      <c r="B889" s="1068">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8">
        <v>29</v>
      </c>
      <c r="B890" s="1068">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8">
        <v>30</v>
      </c>
      <c r="B891" s="1068">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505</v>
      </c>
      <c r="Z894" s="398"/>
      <c r="AA894" s="398"/>
      <c r="AB894" s="398"/>
      <c r="AC894" s="155" t="s">
        <v>487</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68">
        <v>1</v>
      </c>
      <c r="B895" s="1068">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8">
        <v>2</v>
      </c>
      <c r="B896" s="1068">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8">
        <v>3</v>
      </c>
      <c r="B897" s="1068">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8">
        <v>4</v>
      </c>
      <c r="B898" s="1068">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8">
        <v>5</v>
      </c>
      <c r="B899" s="1068">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8">
        <v>6</v>
      </c>
      <c r="B900" s="1068">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8">
        <v>7</v>
      </c>
      <c r="B901" s="1068">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8">
        <v>8</v>
      </c>
      <c r="B902" s="1068">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8">
        <v>9</v>
      </c>
      <c r="B903" s="1068">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8">
        <v>10</v>
      </c>
      <c r="B904" s="1068">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8">
        <v>11</v>
      </c>
      <c r="B905" s="1068">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8">
        <v>12</v>
      </c>
      <c r="B906" s="1068">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8">
        <v>13</v>
      </c>
      <c r="B907" s="1068">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8">
        <v>14</v>
      </c>
      <c r="B908" s="1068">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8">
        <v>15</v>
      </c>
      <c r="B909" s="1068">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8">
        <v>16</v>
      </c>
      <c r="B910" s="1068">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8">
        <v>17</v>
      </c>
      <c r="B911" s="1068">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8">
        <v>18</v>
      </c>
      <c r="B912" s="1068">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8">
        <v>19</v>
      </c>
      <c r="B913" s="1068">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8">
        <v>20</v>
      </c>
      <c r="B914" s="1068">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8">
        <v>21</v>
      </c>
      <c r="B915" s="1068">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8">
        <v>22</v>
      </c>
      <c r="B916" s="1068">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8">
        <v>23</v>
      </c>
      <c r="B917" s="1068">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8">
        <v>24</v>
      </c>
      <c r="B918" s="1068">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8">
        <v>25</v>
      </c>
      <c r="B919" s="1068">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8">
        <v>26</v>
      </c>
      <c r="B920" s="1068">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8">
        <v>27</v>
      </c>
      <c r="B921" s="1068">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8">
        <v>28</v>
      </c>
      <c r="B922" s="1068">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8">
        <v>29</v>
      </c>
      <c r="B923" s="1068">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8">
        <v>30</v>
      </c>
      <c r="B924" s="1068">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505</v>
      </c>
      <c r="Z927" s="398"/>
      <c r="AA927" s="398"/>
      <c r="AB927" s="398"/>
      <c r="AC927" s="155" t="s">
        <v>487</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68">
        <v>1</v>
      </c>
      <c r="B928" s="1068">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8">
        <v>2</v>
      </c>
      <c r="B929" s="1068">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8">
        <v>3</v>
      </c>
      <c r="B930" s="1068">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8">
        <v>4</v>
      </c>
      <c r="B931" s="1068">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8">
        <v>5</v>
      </c>
      <c r="B932" s="1068">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8">
        <v>6</v>
      </c>
      <c r="B933" s="1068">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8">
        <v>7</v>
      </c>
      <c r="B934" s="1068">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8">
        <v>8</v>
      </c>
      <c r="B935" s="1068">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8">
        <v>9</v>
      </c>
      <c r="B936" s="1068">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8">
        <v>10</v>
      </c>
      <c r="B937" s="1068">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8">
        <v>11</v>
      </c>
      <c r="B938" s="1068">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8">
        <v>12</v>
      </c>
      <c r="B939" s="1068">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8">
        <v>13</v>
      </c>
      <c r="B940" s="1068">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8">
        <v>14</v>
      </c>
      <c r="B941" s="1068">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8">
        <v>15</v>
      </c>
      <c r="B942" s="1068">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8">
        <v>16</v>
      </c>
      <c r="B943" s="1068">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8">
        <v>17</v>
      </c>
      <c r="B944" s="1068">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8">
        <v>18</v>
      </c>
      <c r="B945" s="1068">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8">
        <v>19</v>
      </c>
      <c r="B946" s="1068">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8">
        <v>20</v>
      </c>
      <c r="B947" s="1068">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8">
        <v>21</v>
      </c>
      <c r="B948" s="1068">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8">
        <v>22</v>
      </c>
      <c r="B949" s="1068">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8">
        <v>23</v>
      </c>
      <c r="B950" s="1068">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8">
        <v>24</v>
      </c>
      <c r="B951" s="1068">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8">
        <v>25</v>
      </c>
      <c r="B952" s="1068">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8">
        <v>26</v>
      </c>
      <c r="B953" s="1068">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8">
        <v>27</v>
      </c>
      <c r="B954" s="1068">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8">
        <v>28</v>
      </c>
      <c r="B955" s="1068">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8">
        <v>29</v>
      </c>
      <c r="B956" s="1068">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8">
        <v>30</v>
      </c>
      <c r="B957" s="1068">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505</v>
      </c>
      <c r="Z960" s="398"/>
      <c r="AA960" s="398"/>
      <c r="AB960" s="398"/>
      <c r="AC960" s="155" t="s">
        <v>487</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68">
        <v>1</v>
      </c>
      <c r="B961" s="1068">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8">
        <v>2</v>
      </c>
      <c r="B962" s="1068">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8">
        <v>3</v>
      </c>
      <c r="B963" s="1068">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8">
        <v>4</v>
      </c>
      <c r="B964" s="1068">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8">
        <v>5</v>
      </c>
      <c r="B965" s="1068">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8">
        <v>6</v>
      </c>
      <c r="B966" s="1068">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8">
        <v>7</v>
      </c>
      <c r="B967" s="1068">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8">
        <v>8</v>
      </c>
      <c r="B968" s="1068">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8">
        <v>9</v>
      </c>
      <c r="B969" s="1068">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8">
        <v>10</v>
      </c>
      <c r="B970" s="1068">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8">
        <v>11</v>
      </c>
      <c r="B971" s="1068">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8">
        <v>12</v>
      </c>
      <c r="B972" s="1068">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8">
        <v>13</v>
      </c>
      <c r="B973" s="1068">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8">
        <v>14</v>
      </c>
      <c r="B974" s="1068">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8">
        <v>15</v>
      </c>
      <c r="B975" s="1068">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8">
        <v>16</v>
      </c>
      <c r="B976" s="1068">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8">
        <v>17</v>
      </c>
      <c r="B977" s="1068">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8">
        <v>18</v>
      </c>
      <c r="B978" s="1068">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8">
        <v>19</v>
      </c>
      <c r="B979" s="1068">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8">
        <v>20</v>
      </c>
      <c r="B980" s="1068">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8">
        <v>21</v>
      </c>
      <c r="B981" s="1068">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8">
        <v>22</v>
      </c>
      <c r="B982" s="1068">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8">
        <v>23</v>
      </c>
      <c r="B983" s="1068">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8">
        <v>24</v>
      </c>
      <c r="B984" s="1068">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8">
        <v>25</v>
      </c>
      <c r="B985" s="1068">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8">
        <v>26</v>
      </c>
      <c r="B986" s="1068">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8">
        <v>27</v>
      </c>
      <c r="B987" s="1068">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8">
        <v>28</v>
      </c>
      <c r="B988" s="1068">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8">
        <v>29</v>
      </c>
      <c r="B989" s="1068">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8">
        <v>30</v>
      </c>
      <c r="B990" s="1068">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505</v>
      </c>
      <c r="Z993" s="398"/>
      <c r="AA993" s="398"/>
      <c r="AB993" s="398"/>
      <c r="AC993" s="155" t="s">
        <v>487</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68">
        <v>1</v>
      </c>
      <c r="B994" s="1068">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8">
        <v>2</v>
      </c>
      <c r="B995" s="1068">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8">
        <v>3</v>
      </c>
      <c r="B996" s="1068">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8">
        <v>4</v>
      </c>
      <c r="B997" s="1068">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8">
        <v>5</v>
      </c>
      <c r="B998" s="1068">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8">
        <v>6</v>
      </c>
      <c r="B999" s="1068">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8">
        <v>7</v>
      </c>
      <c r="B1000" s="1068">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8">
        <v>8</v>
      </c>
      <c r="B1001" s="1068">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8">
        <v>9</v>
      </c>
      <c r="B1002" s="1068">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8">
        <v>10</v>
      </c>
      <c r="B1003" s="1068">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8">
        <v>11</v>
      </c>
      <c r="B1004" s="1068">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8">
        <v>12</v>
      </c>
      <c r="B1005" s="1068">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8">
        <v>13</v>
      </c>
      <c r="B1006" s="1068">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8">
        <v>14</v>
      </c>
      <c r="B1007" s="1068">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8">
        <v>15</v>
      </c>
      <c r="B1008" s="1068">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8">
        <v>16</v>
      </c>
      <c r="B1009" s="1068">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8">
        <v>17</v>
      </c>
      <c r="B1010" s="1068">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8">
        <v>18</v>
      </c>
      <c r="B1011" s="1068">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8">
        <v>19</v>
      </c>
      <c r="B1012" s="1068">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8">
        <v>20</v>
      </c>
      <c r="B1013" s="1068">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8">
        <v>21</v>
      </c>
      <c r="B1014" s="1068">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8">
        <v>22</v>
      </c>
      <c r="B1015" s="1068">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8">
        <v>23</v>
      </c>
      <c r="B1016" s="1068">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8">
        <v>24</v>
      </c>
      <c r="B1017" s="1068">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8">
        <v>25</v>
      </c>
      <c r="B1018" s="1068">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8">
        <v>26</v>
      </c>
      <c r="B1019" s="1068">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8">
        <v>27</v>
      </c>
      <c r="B1020" s="1068">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8">
        <v>28</v>
      </c>
      <c r="B1021" s="1068">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8">
        <v>29</v>
      </c>
      <c r="B1022" s="1068">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8">
        <v>30</v>
      </c>
      <c r="B1023" s="1068">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505</v>
      </c>
      <c r="Z1026" s="398"/>
      <c r="AA1026" s="398"/>
      <c r="AB1026" s="398"/>
      <c r="AC1026" s="155" t="s">
        <v>487</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68">
        <v>1</v>
      </c>
      <c r="B1027" s="1068">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8">
        <v>2</v>
      </c>
      <c r="B1028" s="1068">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8">
        <v>3</v>
      </c>
      <c r="B1029" s="1068">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8">
        <v>4</v>
      </c>
      <c r="B1030" s="1068">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8">
        <v>5</v>
      </c>
      <c r="B1031" s="1068">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8">
        <v>6</v>
      </c>
      <c r="B1032" s="1068">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8">
        <v>7</v>
      </c>
      <c r="B1033" s="1068">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8">
        <v>8</v>
      </c>
      <c r="B1034" s="1068">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8">
        <v>9</v>
      </c>
      <c r="B1035" s="1068">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8">
        <v>10</v>
      </c>
      <c r="B1036" s="1068">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8">
        <v>11</v>
      </c>
      <c r="B1037" s="1068">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8">
        <v>12</v>
      </c>
      <c r="B1038" s="1068">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8">
        <v>13</v>
      </c>
      <c r="B1039" s="1068">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8">
        <v>14</v>
      </c>
      <c r="B1040" s="1068">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8">
        <v>15</v>
      </c>
      <c r="B1041" s="1068">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8">
        <v>16</v>
      </c>
      <c r="B1042" s="1068">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8">
        <v>17</v>
      </c>
      <c r="B1043" s="1068">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8">
        <v>18</v>
      </c>
      <c r="B1044" s="1068">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8">
        <v>19</v>
      </c>
      <c r="B1045" s="1068">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8">
        <v>20</v>
      </c>
      <c r="B1046" s="1068">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8">
        <v>21</v>
      </c>
      <c r="B1047" s="1068">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8">
        <v>22</v>
      </c>
      <c r="B1048" s="1068">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8">
        <v>23</v>
      </c>
      <c r="B1049" s="1068">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8">
        <v>24</v>
      </c>
      <c r="B1050" s="1068">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8">
        <v>25</v>
      </c>
      <c r="B1051" s="1068">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8">
        <v>26</v>
      </c>
      <c r="B1052" s="1068">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8">
        <v>27</v>
      </c>
      <c r="B1053" s="1068">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8">
        <v>28</v>
      </c>
      <c r="B1054" s="1068">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8">
        <v>29</v>
      </c>
      <c r="B1055" s="1068">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8">
        <v>30</v>
      </c>
      <c r="B1056" s="1068">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505</v>
      </c>
      <c r="Z1059" s="398"/>
      <c r="AA1059" s="398"/>
      <c r="AB1059" s="398"/>
      <c r="AC1059" s="155" t="s">
        <v>487</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68">
        <v>1</v>
      </c>
      <c r="B1060" s="1068">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8">
        <v>2</v>
      </c>
      <c r="B1061" s="1068">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8">
        <v>3</v>
      </c>
      <c r="B1062" s="1068">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8">
        <v>4</v>
      </c>
      <c r="B1063" s="1068">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8">
        <v>5</v>
      </c>
      <c r="B1064" s="1068">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8">
        <v>6</v>
      </c>
      <c r="B1065" s="1068">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8">
        <v>7</v>
      </c>
      <c r="B1066" s="1068">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8">
        <v>8</v>
      </c>
      <c r="B1067" s="1068">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8">
        <v>9</v>
      </c>
      <c r="B1068" s="1068">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8">
        <v>10</v>
      </c>
      <c r="B1069" s="1068">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8">
        <v>11</v>
      </c>
      <c r="B1070" s="1068">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8">
        <v>12</v>
      </c>
      <c r="B1071" s="1068">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8">
        <v>13</v>
      </c>
      <c r="B1072" s="1068">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8">
        <v>14</v>
      </c>
      <c r="B1073" s="1068">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8">
        <v>15</v>
      </c>
      <c r="B1074" s="1068">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8">
        <v>16</v>
      </c>
      <c r="B1075" s="1068">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8">
        <v>17</v>
      </c>
      <c r="B1076" s="1068">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8">
        <v>18</v>
      </c>
      <c r="B1077" s="1068">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8">
        <v>19</v>
      </c>
      <c r="B1078" s="1068">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8">
        <v>20</v>
      </c>
      <c r="B1079" s="1068">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8">
        <v>21</v>
      </c>
      <c r="B1080" s="1068">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8">
        <v>22</v>
      </c>
      <c r="B1081" s="1068">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8">
        <v>23</v>
      </c>
      <c r="B1082" s="1068">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8">
        <v>24</v>
      </c>
      <c r="B1083" s="1068">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8">
        <v>25</v>
      </c>
      <c r="B1084" s="1068">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8">
        <v>26</v>
      </c>
      <c r="B1085" s="1068">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8">
        <v>27</v>
      </c>
      <c r="B1086" s="1068">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8">
        <v>28</v>
      </c>
      <c r="B1087" s="1068">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8">
        <v>29</v>
      </c>
      <c r="B1088" s="1068">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8">
        <v>30</v>
      </c>
      <c r="B1089" s="1068">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505</v>
      </c>
      <c r="Z1092" s="398"/>
      <c r="AA1092" s="398"/>
      <c r="AB1092" s="398"/>
      <c r="AC1092" s="155" t="s">
        <v>487</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68">
        <v>1</v>
      </c>
      <c r="B1093" s="1068">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8">
        <v>2</v>
      </c>
      <c r="B1094" s="1068">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8">
        <v>3</v>
      </c>
      <c r="B1095" s="1068">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8">
        <v>4</v>
      </c>
      <c r="B1096" s="1068">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8">
        <v>5</v>
      </c>
      <c r="B1097" s="1068">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8">
        <v>6</v>
      </c>
      <c r="B1098" s="1068">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8">
        <v>7</v>
      </c>
      <c r="B1099" s="1068">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8">
        <v>8</v>
      </c>
      <c r="B1100" s="1068">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8">
        <v>9</v>
      </c>
      <c r="B1101" s="1068">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8">
        <v>10</v>
      </c>
      <c r="B1102" s="1068">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8">
        <v>11</v>
      </c>
      <c r="B1103" s="1068">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8">
        <v>12</v>
      </c>
      <c r="B1104" s="1068">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8">
        <v>13</v>
      </c>
      <c r="B1105" s="1068">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8">
        <v>14</v>
      </c>
      <c r="B1106" s="1068">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8">
        <v>15</v>
      </c>
      <c r="B1107" s="1068">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8">
        <v>16</v>
      </c>
      <c r="B1108" s="1068">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8">
        <v>17</v>
      </c>
      <c r="B1109" s="1068">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8">
        <v>18</v>
      </c>
      <c r="B1110" s="1068">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8">
        <v>19</v>
      </c>
      <c r="B1111" s="1068">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8">
        <v>20</v>
      </c>
      <c r="B1112" s="1068">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8">
        <v>21</v>
      </c>
      <c r="B1113" s="1068">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8">
        <v>22</v>
      </c>
      <c r="B1114" s="1068">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8">
        <v>23</v>
      </c>
      <c r="B1115" s="1068">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8">
        <v>24</v>
      </c>
      <c r="B1116" s="1068">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8">
        <v>25</v>
      </c>
      <c r="B1117" s="1068">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8">
        <v>26</v>
      </c>
      <c r="B1118" s="1068">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8">
        <v>27</v>
      </c>
      <c r="B1119" s="1068">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8">
        <v>28</v>
      </c>
      <c r="B1120" s="1068">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8">
        <v>29</v>
      </c>
      <c r="B1121" s="1068">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8">
        <v>30</v>
      </c>
      <c r="B1122" s="1068">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505</v>
      </c>
      <c r="Z1125" s="398"/>
      <c r="AA1125" s="398"/>
      <c r="AB1125" s="398"/>
      <c r="AC1125" s="155" t="s">
        <v>487</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68">
        <v>1</v>
      </c>
      <c r="B1126" s="1068">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8">
        <v>2</v>
      </c>
      <c r="B1127" s="1068">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8">
        <v>3</v>
      </c>
      <c r="B1128" s="1068">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8">
        <v>4</v>
      </c>
      <c r="B1129" s="1068">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8">
        <v>5</v>
      </c>
      <c r="B1130" s="1068">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8">
        <v>6</v>
      </c>
      <c r="B1131" s="1068">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8">
        <v>7</v>
      </c>
      <c r="B1132" s="1068">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8">
        <v>8</v>
      </c>
      <c r="B1133" s="1068">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8">
        <v>9</v>
      </c>
      <c r="B1134" s="1068">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8">
        <v>10</v>
      </c>
      <c r="B1135" s="1068">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8">
        <v>11</v>
      </c>
      <c r="B1136" s="1068">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8">
        <v>12</v>
      </c>
      <c r="B1137" s="1068">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8">
        <v>13</v>
      </c>
      <c r="B1138" s="1068">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8">
        <v>14</v>
      </c>
      <c r="B1139" s="1068">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8">
        <v>15</v>
      </c>
      <c r="B1140" s="1068">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8">
        <v>16</v>
      </c>
      <c r="B1141" s="1068">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8">
        <v>17</v>
      </c>
      <c r="B1142" s="1068">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8">
        <v>18</v>
      </c>
      <c r="B1143" s="1068">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8">
        <v>19</v>
      </c>
      <c r="B1144" s="1068">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8">
        <v>20</v>
      </c>
      <c r="B1145" s="1068">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8">
        <v>21</v>
      </c>
      <c r="B1146" s="1068">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8">
        <v>22</v>
      </c>
      <c r="B1147" s="1068">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8">
        <v>23</v>
      </c>
      <c r="B1148" s="1068">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8">
        <v>24</v>
      </c>
      <c r="B1149" s="1068">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8">
        <v>25</v>
      </c>
      <c r="B1150" s="1068">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8">
        <v>26</v>
      </c>
      <c r="B1151" s="1068">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8">
        <v>27</v>
      </c>
      <c r="B1152" s="1068">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8">
        <v>28</v>
      </c>
      <c r="B1153" s="1068">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8">
        <v>29</v>
      </c>
      <c r="B1154" s="1068">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8">
        <v>30</v>
      </c>
      <c r="B1155" s="1068">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505</v>
      </c>
      <c r="Z1158" s="398"/>
      <c r="AA1158" s="398"/>
      <c r="AB1158" s="398"/>
      <c r="AC1158" s="155" t="s">
        <v>487</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68">
        <v>1</v>
      </c>
      <c r="B1159" s="1068">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8">
        <v>2</v>
      </c>
      <c r="B1160" s="1068">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8">
        <v>3</v>
      </c>
      <c r="B1161" s="1068">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8">
        <v>4</v>
      </c>
      <c r="B1162" s="1068">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8">
        <v>5</v>
      </c>
      <c r="B1163" s="1068">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8">
        <v>6</v>
      </c>
      <c r="B1164" s="1068">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8">
        <v>7</v>
      </c>
      <c r="B1165" s="1068">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8">
        <v>8</v>
      </c>
      <c r="B1166" s="1068">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8">
        <v>9</v>
      </c>
      <c r="B1167" s="1068">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8">
        <v>10</v>
      </c>
      <c r="B1168" s="1068">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8">
        <v>11</v>
      </c>
      <c r="B1169" s="1068">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8">
        <v>12</v>
      </c>
      <c r="B1170" s="1068">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8">
        <v>13</v>
      </c>
      <c r="B1171" s="1068">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8">
        <v>14</v>
      </c>
      <c r="B1172" s="1068">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8">
        <v>15</v>
      </c>
      <c r="B1173" s="1068">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8">
        <v>16</v>
      </c>
      <c r="B1174" s="1068">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8">
        <v>17</v>
      </c>
      <c r="B1175" s="1068">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8">
        <v>18</v>
      </c>
      <c r="B1176" s="1068">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8">
        <v>19</v>
      </c>
      <c r="B1177" s="1068">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8">
        <v>20</v>
      </c>
      <c r="B1178" s="1068">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8">
        <v>21</v>
      </c>
      <c r="B1179" s="1068">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8">
        <v>22</v>
      </c>
      <c r="B1180" s="1068">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8">
        <v>23</v>
      </c>
      <c r="B1181" s="1068">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8">
        <v>24</v>
      </c>
      <c r="B1182" s="1068">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8">
        <v>25</v>
      </c>
      <c r="B1183" s="1068">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8">
        <v>26</v>
      </c>
      <c r="B1184" s="1068">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8">
        <v>27</v>
      </c>
      <c r="B1185" s="1068">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8">
        <v>28</v>
      </c>
      <c r="B1186" s="1068">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8">
        <v>29</v>
      </c>
      <c r="B1187" s="1068">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8">
        <v>30</v>
      </c>
      <c r="B1188" s="1068">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505</v>
      </c>
      <c r="Z1191" s="398"/>
      <c r="AA1191" s="398"/>
      <c r="AB1191" s="398"/>
      <c r="AC1191" s="155" t="s">
        <v>487</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68">
        <v>1</v>
      </c>
      <c r="B1192" s="1068">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8">
        <v>2</v>
      </c>
      <c r="B1193" s="1068">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8">
        <v>3</v>
      </c>
      <c r="B1194" s="1068">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8">
        <v>4</v>
      </c>
      <c r="B1195" s="1068">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8">
        <v>5</v>
      </c>
      <c r="B1196" s="1068">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8">
        <v>6</v>
      </c>
      <c r="B1197" s="1068">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8">
        <v>7</v>
      </c>
      <c r="B1198" s="1068">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8">
        <v>8</v>
      </c>
      <c r="B1199" s="1068">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8">
        <v>9</v>
      </c>
      <c r="B1200" s="1068">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8">
        <v>10</v>
      </c>
      <c r="B1201" s="1068">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8">
        <v>11</v>
      </c>
      <c r="B1202" s="1068">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8">
        <v>12</v>
      </c>
      <c r="B1203" s="1068">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8">
        <v>13</v>
      </c>
      <c r="B1204" s="1068">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8">
        <v>14</v>
      </c>
      <c r="B1205" s="1068">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8">
        <v>15</v>
      </c>
      <c r="B1206" s="1068">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8">
        <v>16</v>
      </c>
      <c r="B1207" s="1068">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8">
        <v>17</v>
      </c>
      <c r="B1208" s="1068">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8">
        <v>18</v>
      </c>
      <c r="B1209" s="1068">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8">
        <v>19</v>
      </c>
      <c r="B1210" s="1068">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8">
        <v>20</v>
      </c>
      <c r="B1211" s="1068">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8">
        <v>21</v>
      </c>
      <c r="B1212" s="1068">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8">
        <v>22</v>
      </c>
      <c r="B1213" s="1068">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8">
        <v>23</v>
      </c>
      <c r="B1214" s="1068">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8">
        <v>24</v>
      </c>
      <c r="B1215" s="1068">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8">
        <v>25</v>
      </c>
      <c r="B1216" s="1068">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8">
        <v>26</v>
      </c>
      <c r="B1217" s="1068">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8">
        <v>27</v>
      </c>
      <c r="B1218" s="1068">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8">
        <v>28</v>
      </c>
      <c r="B1219" s="1068">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8">
        <v>29</v>
      </c>
      <c r="B1220" s="1068">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8">
        <v>30</v>
      </c>
      <c r="B1221" s="1068">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505</v>
      </c>
      <c r="Z1224" s="398"/>
      <c r="AA1224" s="398"/>
      <c r="AB1224" s="398"/>
      <c r="AC1224" s="155" t="s">
        <v>487</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68">
        <v>1</v>
      </c>
      <c r="B1225" s="1068">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8">
        <v>2</v>
      </c>
      <c r="B1226" s="1068">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8">
        <v>3</v>
      </c>
      <c r="B1227" s="1068">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8">
        <v>4</v>
      </c>
      <c r="B1228" s="1068">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8">
        <v>5</v>
      </c>
      <c r="B1229" s="1068">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8">
        <v>6</v>
      </c>
      <c r="B1230" s="1068">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8">
        <v>7</v>
      </c>
      <c r="B1231" s="1068">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8">
        <v>8</v>
      </c>
      <c r="B1232" s="1068">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8">
        <v>9</v>
      </c>
      <c r="B1233" s="1068">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8">
        <v>10</v>
      </c>
      <c r="B1234" s="1068">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8">
        <v>11</v>
      </c>
      <c r="B1235" s="1068">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8">
        <v>12</v>
      </c>
      <c r="B1236" s="1068">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8">
        <v>13</v>
      </c>
      <c r="B1237" s="1068">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8">
        <v>14</v>
      </c>
      <c r="B1238" s="1068">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8">
        <v>15</v>
      </c>
      <c r="B1239" s="1068">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8">
        <v>16</v>
      </c>
      <c r="B1240" s="1068">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8">
        <v>17</v>
      </c>
      <c r="B1241" s="1068">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8">
        <v>18</v>
      </c>
      <c r="B1242" s="1068">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8">
        <v>19</v>
      </c>
      <c r="B1243" s="1068">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8">
        <v>20</v>
      </c>
      <c r="B1244" s="1068">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8">
        <v>21</v>
      </c>
      <c r="B1245" s="1068">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8">
        <v>22</v>
      </c>
      <c r="B1246" s="1068">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8">
        <v>23</v>
      </c>
      <c r="B1247" s="1068">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8">
        <v>24</v>
      </c>
      <c r="B1248" s="1068">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8">
        <v>25</v>
      </c>
      <c r="B1249" s="1068">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8">
        <v>26</v>
      </c>
      <c r="B1250" s="1068">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8">
        <v>27</v>
      </c>
      <c r="B1251" s="1068">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8">
        <v>28</v>
      </c>
      <c r="B1252" s="1068">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8">
        <v>29</v>
      </c>
      <c r="B1253" s="1068">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8">
        <v>30</v>
      </c>
      <c r="B1254" s="1068">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505</v>
      </c>
      <c r="Z1257" s="398"/>
      <c r="AA1257" s="398"/>
      <c r="AB1257" s="398"/>
      <c r="AC1257" s="155" t="s">
        <v>487</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68">
        <v>1</v>
      </c>
      <c r="B1258" s="1068">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8">
        <v>2</v>
      </c>
      <c r="B1259" s="1068">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8">
        <v>3</v>
      </c>
      <c r="B1260" s="1068">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8">
        <v>4</v>
      </c>
      <c r="B1261" s="1068">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8">
        <v>5</v>
      </c>
      <c r="B1262" s="1068">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8">
        <v>6</v>
      </c>
      <c r="B1263" s="1068">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8">
        <v>7</v>
      </c>
      <c r="B1264" s="1068">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8">
        <v>8</v>
      </c>
      <c r="B1265" s="1068">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8">
        <v>9</v>
      </c>
      <c r="B1266" s="1068">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8">
        <v>10</v>
      </c>
      <c r="B1267" s="1068">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8">
        <v>11</v>
      </c>
      <c r="B1268" s="1068">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8">
        <v>12</v>
      </c>
      <c r="B1269" s="1068">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8">
        <v>13</v>
      </c>
      <c r="B1270" s="1068">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8">
        <v>14</v>
      </c>
      <c r="B1271" s="1068">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8">
        <v>15</v>
      </c>
      <c r="B1272" s="1068">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8">
        <v>16</v>
      </c>
      <c r="B1273" s="1068">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8">
        <v>17</v>
      </c>
      <c r="B1274" s="1068">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8">
        <v>18</v>
      </c>
      <c r="B1275" s="1068">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8">
        <v>19</v>
      </c>
      <c r="B1276" s="1068">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8">
        <v>20</v>
      </c>
      <c r="B1277" s="1068">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8">
        <v>21</v>
      </c>
      <c r="B1278" s="1068">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8">
        <v>22</v>
      </c>
      <c r="B1279" s="1068">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8">
        <v>23</v>
      </c>
      <c r="B1280" s="1068">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8">
        <v>24</v>
      </c>
      <c r="B1281" s="1068">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8">
        <v>25</v>
      </c>
      <c r="B1282" s="1068">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8">
        <v>26</v>
      </c>
      <c r="B1283" s="1068">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8">
        <v>27</v>
      </c>
      <c r="B1284" s="1068">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8">
        <v>28</v>
      </c>
      <c r="B1285" s="1068">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8">
        <v>29</v>
      </c>
      <c r="B1286" s="1068">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8">
        <v>30</v>
      </c>
      <c r="B1287" s="1068">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505</v>
      </c>
      <c r="Z1290" s="398"/>
      <c r="AA1290" s="398"/>
      <c r="AB1290" s="398"/>
      <c r="AC1290" s="155" t="s">
        <v>487</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68">
        <v>1</v>
      </c>
      <c r="B1291" s="1068">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8">
        <v>2</v>
      </c>
      <c r="B1292" s="1068">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8">
        <v>3</v>
      </c>
      <c r="B1293" s="1068">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8">
        <v>4</v>
      </c>
      <c r="B1294" s="1068">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8">
        <v>5</v>
      </c>
      <c r="B1295" s="1068">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8">
        <v>6</v>
      </c>
      <c r="B1296" s="1068">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8">
        <v>7</v>
      </c>
      <c r="B1297" s="1068">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8">
        <v>8</v>
      </c>
      <c r="B1298" s="1068">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8">
        <v>9</v>
      </c>
      <c r="B1299" s="1068">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8">
        <v>10</v>
      </c>
      <c r="B1300" s="1068">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8">
        <v>11</v>
      </c>
      <c r="B1301" s="1068">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8">
        <v>12</v>
      </c>
      <c r="B1302" s="1068">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8">
        <v>13</v>
      </c>
      <c r="B1303" s="1068">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8">
        <v>14</v>
      </c>
      <c r="B1304" s="1068">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8">
        <v>15</v>
      </c>
      <c r="B1305" s="1068">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8">
        <v>16</v>
      </c>
      <c r="B1306" s="1068">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8">
        <v>17</v>
      </c>
      <c r="B1307" s="1068">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8">
        <v>18</v>
      </c>
      <c r="B1308" s="1068">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8">
        <v>19</v>
      </c>
      <c r="B1309" s="1068">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8">
        <v>20</v>
      </c>
      <c r="B1310" s="1068">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8">
        <v>21</v>
      </c>
      <c r="B1311" s="1068">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8">
        <v>22</v>
      </c>
      <c r="B1312" s="1068">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8">
        <v>23</v>
      </c>
      <c r="B1313" s="1068">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8">
        <v>24</v>
      </c>
      <c r="B1314" s="1068">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8">
        <v>25</v>
      </c>
      <c r="B1315" s="1068">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8">
        <v>26</v>
      </c>
      <c r="B1316" s="1068">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8">
        <v>27</v>
      </c>
      <c r="B1317" s="1068">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8">
        <v>28</v>
      </c>
      <c r="B1318" s="1068">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8">
        <v>29</v>
      </c>
      <c r="B1319" s="1068">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8">
        <v>30</v>
      </c>
      <c r="B1320" s="1068">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2017-08-29T08:07:10Z</cp:lastPrinted>
  <dcterms:created xsi:type="dcterms:W3CDTF">2012-03-13T00:50:25Z</dcterms:created>
  <dcterms:modified xsi:type="dcterms:W3CDTF">2020-11-13T04:08:15Z</dcterms:modified>
</cp:coreProperties>
</file>