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<sst xmlns="http://schemas.openxmlformats.org/spreadsheetml/2006/main" count="2884" uniqueCount="625">
  <si>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</si>
  <si>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</si>
  <si>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</si>
  <si>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</si>
  <si>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</si>
  <si>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</si>
  <si>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</si>
  <si>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</si>
  <si>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</si>
  <si>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</si>
  <si>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</si>
  <si>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</si>
  <si>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</si>
  <si>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</si>
  <si>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</si>
  <si>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</si>
  <si>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</si>
  <si>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</si>
  <si>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</si>
  <si>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</si>
  <si>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</si>
  <si>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</si>
  <si>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</si>
  <si>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</si>
  <si>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</si>
  <si>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</si>
  <si>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</si>
  <si>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</si>
  <si>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</si>
  <si>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</si>
  <si>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</si>
  <si>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</si>
  <si>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</si>
  <si>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</si>
  <si>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</si>
  <si>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</si>
  <si>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</si>
  <si>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</si>
  <si>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</si>
  <si>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</si>
  <si>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</si>
  <si>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</si>
  <si>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</si>
  <si>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</si>
  <si>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</si>
  <si>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</si>
  <si>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</si>
  <si>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</si>
  <si>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</si>
  <si>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</si>
  <si>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</si>
  <si>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</si>
  <si>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</si>
  <si>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</si>
  <si>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</si>
  <si>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</si>
  <si>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</si>
  <si>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</si>
  <si>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</si>
  <si>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</si>
  <si>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</si>
  <si>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</si>
  <si>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</si>
  <si>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</si>
  <si>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</si>
  <si>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</si>
  <si>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</si>
  <si>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</si>
  <si>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</si>
  <si>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</si>
  <si>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</si>
  <si>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</si>
  <si>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</si>
  <si>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</si>
  <si>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</si>
  <si>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</si>
  <si>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</si>
  <si>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</si>
  <si>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</si>
  <si>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</si>
  <si>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</si>
  <si>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</si>
  <si>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</si>
  <si>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</si>
  <si>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</si>
  <si>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</si>
  <si>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</si>
  <si>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</si>
  <si>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</si>
  <si>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</si>
  <si>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</si>
  <si>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</si>
  <si>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</si>
  <si>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</si>
  <si>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</si>
  <si>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</si>
  <si>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</si>
  <si>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</si>
  <si>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</si>
  <si>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</si>
  <si>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</si>
  <si>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</si>
  <si>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</si>
  <si>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</si>
  <si>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</si>
  <si>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</si>
  <si>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</si>
  <si>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</si>
  <si>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</si>
  <si>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</si>
  <si>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</si>
  <si>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</si>
  <si>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</si>
  <si>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</si>
  <si>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</si>
  <si>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</si>
  <si>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</si>
  <si>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</si>
  <si>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</si>
  <si>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</si>
  <si>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</si>
  <si>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</si>
  <si>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</si>
  <si>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</si>
  <si>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</si>
  <si>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</si>
  <si>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</si>
  <si>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</si>
  <si>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</si>
  <si>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</si>
  <si>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</si>
  <si>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</si>
  <si>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</si>
  <si>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</si>
  <si>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</si>
  <si>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</si>
  <si>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</si>
  <si>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</si>
  <si>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</si>
  <si>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</si>
  <si>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</si>
  <si>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</si>
  <si>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</si>
  <si>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</si>
  <si>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</si>
  <si>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</si>
  <si>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</si>
  <si>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</si>
  <si>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</si>
  <si>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</si>
  <si>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</si>
  <si>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</si>
  <si>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</si>
  <si>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</si>
  <si>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</si>
  <si>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</si>
  <si>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</si>
  <si>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</si>
  <si>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</si>
  <si>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</si>
  <si>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</si>
  <si>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</si>
  <si>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</si>
  <si>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</si>
  <si>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</si>
  <si>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</si>
  <si>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</si>
  <si>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</si>
  <si>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</si>
  <si>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</si>
  <si>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</si>
  <si>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</si>
  <si>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</si>
  <si>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</si>
  <si>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</si>
  <si>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</si>
  <si>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</si>
  <si>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</si>
  <si>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</si>
  <si>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</si>
  <si>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</si>
  <si>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</si>
  <si>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</si>
  <si>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</si>
  <si>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</si>
  <si>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</si>
  <si>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</si>
  <si>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</si>
  <si>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</si>
  <si>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</si>
  <si>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</si>
  <si>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</si>
  <si>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</si>
  <si>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</si>
  <si>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</si>
  <si>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</si>
  <si>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</si>
  <si>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</si>
  <si>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</si>
  <si>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</si>
  <si>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</si>
  <si>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</si>
  <si>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</si>
  <si>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</si>
  <si>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</si>
  <si>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</si>
  <si>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</si>
  <si>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</si>
  <si>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</si>
  <si>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</si>
  <si>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</si>
  <si>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</si>
  <si>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</si>
  <si>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</si>
  <si>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</si>
  <si>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</si>
  <si>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</si>
  <si>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</si>
  <si>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</si>
  <si>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</si>
  <si>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</si>
  <si>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</si>
  <si>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</si>
  <si>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</si>
  <si>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</si>
  <si>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</si>
  <si>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</si>
  <si>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</si>
  <si>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</si>
  <si>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</si>
  <si>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</si>
  <si>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</si>
  <si>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</si>
  <si>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</si>
  <si>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</si>
  <si>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</si>
  <si>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</si>
  <si>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</si>
  <si>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</si>
  <si>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</si>
  <si>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</si>
  <si>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</si>
  <si>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</si>
  <si>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</si>
  <si>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</si>
  <si>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</si>
  <si>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</si>
  <si>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</si>
  <si>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</si>
  <si>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</si>
  <si>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</si>
  <si>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</si>
  <si>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</si>
  <si>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</si>
  <si>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</si>
  <si>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</si>
  <si>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</si>
  <si>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</si>
  <si>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</si>
  <si>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</si>
  <si>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</si>
  <si>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</si>
  <si>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</si>
  <si>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</si>
  <si>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</si>
  <si>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</si>
  <si>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</si>
  <si>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</si>
  <si>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</si>
  <si>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</si>
  <si>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</si>
  <si>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</si>
  <si>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</si>
  <si>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</si>
  <si>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</si>
  <si>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</si>
  <si>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</si>
  <si>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</si>
  <si>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</si>
  <si>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</si>
  <si>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</si>
  <si>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</si>
  <si>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</si>
  <si>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</si>
  <si>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</si>
  <si>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</si>
  <si>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</si>
  <si>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</si>
  <si>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</si>
  <si>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</si>
  <si>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</si>
  <si>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</si>
  <si>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</si>
  <si>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</si>
  <si>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</si>
  <si>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</si>
  <si>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</si>
  <si>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</si>
  <si>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</si>
  <si>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</si>
  <si>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</si>
  <si>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</si>
  <si>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</si>
  <si>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</si>
  <si>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</si>
  <si>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</si>
  <si>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</si>
  <si>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</si>
  <si>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</si>
  <si>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</si>
  <si>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</si>
  <si>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</si>
  <si>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</si>
  <si>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</si>
  <si>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</si>
  <si>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</si>
  <si>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</si>
  <si>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</si>
  <si>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</si>
  <si>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</si>
  <si>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</si>
  <si>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</si>
  <si>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</si>
  <si>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</si>
  <si>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</si>
  <si>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</si>
  <si>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</si>
  <si>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</si>
  <si>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</si>
  <si>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</si>
  <si>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</si>
  <si>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</si>
  <si>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</si>
  <si>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</si>
  <si>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</si>
  <si>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</si>
  <si>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</si>
  <si>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</si>
  <si>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</si>
  <si>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</si>
  <si>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</si>
  <si>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</si>
  <si>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</si>
  <si>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</si>
  <si>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</si>
  <si>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</si>
  <si>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</si>
  <si>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</si>
  <si>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</si>
  <si>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</si>
  <si>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</si>
  <si>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</si>
  <si>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</si>
  <si>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</si>
  <si>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</si>
  <si>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</si>
  <si>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</si>
  <si>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</si>
  <si>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</si>
  <si>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</si>
  <si>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</si>
  <si>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</si>
  <si>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</si>
  <si>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</si>
  <si>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</si>
  <si>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</si>
  <si>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</si>
  <si>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</si>
  <si>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</si>
  <si>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</si>
  <si>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</si>
  <si>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</si>
  <si>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</si>
  <si>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</si>
  <si>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</si>
  <si>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</si>
  <si>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</si>
  <si>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</si>
  <si>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</si>
  <si>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</si>
  <si>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</si>
  <si>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</si>
  <si>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</si>
  <si>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</si>
  <si>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</si>
  <si>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</si>
  <si>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</si>
  <si>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</si>
  <si>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</si>
  <si>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</si>
  <si>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</si>
  <si>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</si>
  <si>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</si>
  <si>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</si>
  <si>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</si>
  <si>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</si>
  <si>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</si>
  <si>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</si>
  <si>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</si>
  <si>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</si>
  <si>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</si>
  <si>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</si>
  <si>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</si>
  <si>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</si>
  <si>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</si>
  <si>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</si>
  <si>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</si>
  <si>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</si>
  <si>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</si>
  <si>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</si>
  <si>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</si>
  <si>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</si>
  <si>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</si>
  <si>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</si>
  <si>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</si>
  <si>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</si>
  <si>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</si>
  <si>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</si>
  <si>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</si>
  <si>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</si>
  <si>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</si>
  <si>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</si>
  <si>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</si>
  <si>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</si>
  <si>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</si>
  <si>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</si>
  <si>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</si>
  <si>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</si>
  <si>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</si>
  <si>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</si>
  <si>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</si>
  <si>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</si>
  <si>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</si>
  <si>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</si>
  <si>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</si>
  <si>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</si>
  <si>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</si>
  <si>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</si>
  <si>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</si>
  <si>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</si>
  <si>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</si>
  <si>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</si>
  <si>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</si>
  <si>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</si>
  <si>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</si>
  <si>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</si>
  <si>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</si>
  <si>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</si>
  <si>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</si>
  <si>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</si>
  <si>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</si>
  <si>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</si>
  <si>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</si>
  <si>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</si>
  <si>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</si>
  <si>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</si>
  <si>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</si>
  <si>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</si>
  <si>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</si>
  <si>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</si>
  <si>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</si>
  <si>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</si>
  <si>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</si>
  <si>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</si>
  <si>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</si>
  <si>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</si>
  <si>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</si>
  <si>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</si>
  <si>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</si>
  <si>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</si>
  <si>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</si>
  <si>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</si>
  <si>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</si>
  <si>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</si>
  <si>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</si>
  <si>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</si>
  <si>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</si>
  <si>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</si>
  <si>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</si>
  <si>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</si>
  <si>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</si>
  <si>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</si>
  <si>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</si>
  <si>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</si>
  <si>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</si>
  <si>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</si>
  <si>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</si>
  <si>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</si>
  <si>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</si>
  <si>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</si>
  <si>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</si>
  <si>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</si>
  <si>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</si>
  <si>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</si>
  <si>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</si>
  <si>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</si>
  <si>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</si>
  <si>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</si>
  <si>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</si>
  <si>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</si>
  <si>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</si>
  <si>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</si>
  <si>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</si>
  <si>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</si>
  <si>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</si>
  <si>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</si>
  <si>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</si>
  <si>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</si>
  <si>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</si>
  <si>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</si>
  <si>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</si>
  <si>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</si>
  <si>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</si>
  <si>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</si>
  <si>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</si>
  <si>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</si>
  <si>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</si>
  <si>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</si>
  <si>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</si>
  <si>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</si>
  <si>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</si>
  <si>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</si>
  <si>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</si>
  <si>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</si>
  <si>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</si>
  <si>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</si>
  <si>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</si>
  <si>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</si>
  <si>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</si>
  <si>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</si>
  <si>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</si>
  <si>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</si>
  <si>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</si>
  <si>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</si>
  <si>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</si>
  <si>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</si>
  <si>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</si>
  <si>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</si>
  <si>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</si>
  <si>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</si>
  <si>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</si>
  <si>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</si>
  <si>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</si>
  <si>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</si>
  <si>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</si>
  <si>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</si>
  <si>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</si>
  <si>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高等教育局</t>
    <rPh sb="0" eb="5">
      <t>コウトウキョウイクキョク</t>
    </rPh>
    <phoneticPr fontId="5"/>
  </si>
  <si>
    <t>学生・留学生課</t>
    <rPh sb="0" eb="2">
      <t>ガクセイ</t>
    </rPh>
    <rPh sb="3" eb="7">
      <t>リュウガクセイカ</t>
    </rPh>
    <phoneticPr fontId="5"/>
  </si>
  <si>
    <t>学生・留学生課長
井上　諭一</t>
    <rPh sb="0" eb="2">
      <t>ガクセイ</t>
    </rPh>
    <rPh sb="3" eb="7">
      <t>リュウガクセイカ</t>
    </rPh>
    <rPh sb="7" eb="8">
      <t>チョウ</t>
    </rPh>
    <rPh sb="9" eb="11">
      <t>イノウエ</t>
    </rPh>
    <rPh sb="12" eb="14">
      <t>ユイチ</t>
    </rPh>
    <phoneticPr fontId="5"/>
  </si>
  <si>
    <t>○</t>
  </si>
  <si>
    <t>「ニッポン一億総活躍プラン」（平成２８年６月２日閣議決定）、
教育再生実行会議「全ての子供たちの能力を伸ばし可能性を開花させる教育へ（第九次提言）」（平成２８年５月２０日）</t>
  </si>
  <si>
    <t>○</t>
    <phoneticPr fontId="5"/>
  </si>
  <si>
    <t>-</t>
  </si>
  <si>
    <t>障害学生支援に関する規程を整備している大学等の数の増加</t>
    <rPh sb="0" eb="2">
      <t>ショウガイ</t>
    </rPh>
    <rPh sb="2" eb="4">
      <t>ガクセイ</t>
    </rPh>
    <rPh sb="4" eb="6">
      <t>シエン</t>
    </rPh>
    <rPh sb="7" eb="8">
      <t>カン</t>
    </rPh>
    <rPh sb="10" eb="12">
      <t>キテイ</t>
    </rPh>
    <rPh sb="13" eb="15">
      <t>セイビ</t>
    </rPh>
    <rPh sb="19" eb="21">
      <t>ダイガク</t>
    </rPh>
    <rPh sb="21" eb="22">
      <t>トウ</t>
    </rPh>
    <rPh sb="23" eb="24">
      <t>カズ</t>
    </rPh>
    <rPh sb="25" eb="27">
      <t>ゾウカ</t>
    </rPh>
    <phoneticPr fontId="5"/>
  </si>
  <si>
    <t>障害学生支援に関する規程を整備している大学等の数</t>
    <rPh sb="0" eb="2">
      <t>ショウガイ</t>
    </rPh>
    <rPh sb="2" eb="4">
      <t>ガクセイ</t>
    </rPh>
    <rPh sb="4" eb="6">
      <t>シエン</t>
    </rPh>
    <rPh sb="7" eb="8">
      <t>カン</t>
    </rPh>
    <rPh sb="10" eb="12">
      <t>キテイ</t>
    </rPh>
    <rPh sb="13" eb="15">
      <t>セイビ</t>
    </rPh>
    <rPh sb="19" eb="21">
      <t>ダイガク</t>
    </rPh>
    <rPh sb="21" eb="22">
      <t>トウ</t>
    </rPh>
    <rPh sb="23" eb="24">
      <t>カズ</t>
    </rPh>
    <phoneticPr fontId="5"/>
  </si>
  <si>
    <t>校</t>
    <rPh sb="0" eb="1">
      <t>コウ</t>
    </rPh>
    <phoneticPr fontId="5"/>
  </si>
  <si>
    <t>平成28年度（2016年度）大学、短期大学及び高等専門学校における障害のある学生の修学支援に関する実態調査結果報告書</t>
    <rPh sb="0" eb="2">
      <t>ヘイセイ</t>
    </rPh>
    <rPh sb="4" eb="6">
      <t>ネンド</t>
    </rPh>
    <rPh sb="11" eb="13">
      <t>ネンド</t>
    </rPh>
    <rPh sb="14" eb="16">
      <t>ダイガク</t>
    </rPh>
    <rPh sb="17" eb="19">
      <t>タンキ</t>
    </rPh>
    <rPh sb="19" eb="21">
      <t>ダイガク</t>
    </rPh>
    <rPh sb="21" eb="22">
      <t>オヨ</t>
    </rPh>
    <rPh sb="23" eb="25">
      <t>コウトウ</t>
    </rPh>
    <rPh sb="25" eb="27">
      <t>センモン</t>
    </rPh>
    <rPh sb="27" eb="29">
      <t>ガッコウ</t>
    </rPh>
    <rPh sb="33" eb="35">
      <t>ショウガイ</t>
    </rPh>
    <rPh sb="38" eb="40">
      <t>ガクセイ</t>
    </rPh>
    <rPh sb="41" eb="43">
      <t>シュウガク</t>
    </rPh>
    <rPh sb="43" eb="45">
      <t>シエン</t>
    </rPh>
    <rPh sb="46" eb="47">
      <t>カン</t>
    </rPh>
    <rPh sb="49" eb="51">
      <t>ジッタイ</t>
    </rPh>
    <rPh sb="51" eb="53">
      <t>チョウサ</t>
    </rPh>
    <rPh sb="53" eb="55">
      <t>ケッカ</t>
    </rPh>
    <rPh sb="55" eb="58">
      <t>ホウコクショ</t>
    </rPh>
    <phoneticPr fontId="5"/>
  </si>
  <si>
    <t>件数</t>
    <rPh sb="0" eb="2">
      <t>ケンスウ</t>
    </rPh>
    <phoneticPr fontId="5"/>
  </si>
  <si>
    <t>大学改革推進等補助金</t>
    <rPh sb="0" eb="2">
      <t>ダイガク</t>
    </rPh>
    <rPh sb="2" eb="4">
      <t>カイカク</t>
    </rPh>
    <rPh sb="4" eb="6">
      <t>スイシン</t>
    </rPh>
    <rPh sb="6" eb="7">
      <t>トウ</t>
    </rPh>
    <rPh sb="7" eb="10">
      <t>ホジョキン</t>
    </rPh>
    <phoneticPr fontId="5"/>
  </si>
  <si>
    <t>執行額／採択件数</t>
    <rPh sb="0" eb="2">
      <t>シッコウ</t>
    </rPh>
    <rPh sb="2" eb="3">
      <t>ガク</t>
    </rPh>
    <rPh sb="4" eb="6">
      <t>サイタク</t>
    </rPh>
    <rPh sb="6" eb="8">
      <t>ケンスウ</t>
    </rPh>
    <phoneticPr fontId="5"/>
  </si>
  <si>
    <t>4　個性が輝く高等教育の振興</t>
    <rPh sb="2" eb="4">
      <t>コセイ</t>
    </rPh>
    <rPh sb="5" eb="6">
      <t>カガヤ</t>
    </rPh>
    <rPh sb="7" eb="9">
      <t>コウトウ</t>
    </rPh>
    <rPh sb="9" eb="11">
      <t>キョウイク</t>
    </rPh>
    <rPh sb="12" eb="14">
      <t>シンコウ</t>
    </rPh>
    <phoneticPr fontId="5"/>
  </si>
  <si>
    <t>4-1　大学などにおける教育研究の質の向上</t>
    <rPh sb="4" eb="6">
      <t>ダイガク</t>
    </rPh>
    <rPh sb="12" eb="14">
      <t>キョウイク</t>
    </rPh>
    <rPh sb="14" eb="16">
      <t>ケンキュウ</t>
    </rPh>
    <rPh sb="17" eb="18">
      <t>シツ</t>
    </rPh>
    <rPh sb="19" eb="21">
      <t>コウジョウ</t>
    </rPh>
    <phoneticPr fontId="5"/>
  </si>
  <si>
    <t>本事業は、障害のある学生の受入れ・修学支援のための取組みの充実を図り、障害の有無に関わらず各学生の個性・特色を踏まえた人材の育成機能の強化推進するものであり、その成果は上位施策を実現する重要な要素である。</t>
    <rPh sb="0" eb="1">
      <t>ホン</t>
    </rPh>
    <rPh sb="1" eb="3">
      <t>ジギョウ</t>
    </rPh>
    <rPh sb="5" eb="7">
      <t>ショウガイ</t>
    </rPh>
    <rPh sb="10" eb="12">
      <t>ガクセイ</t>
    </rPh>
    <rPh sb="13" eb="15">
      <t>ウケイ</t>
    </rPh>
    <rPh sb="17" eb="19">
      <t>シュウガク</t>
    </rPh>
    <rPh sb="19" eb="21">
      <t>シエン</t>
    </rPh>
    <rPh sb="25" eb="27">
      <t>トリク</t>
    </rPh>
    <rPh sb="29" eb="31">
      <t>ジュウジツ</t>
    </rPh>
    <rPh sb="32" eb="33">
      <t>ハカ</t>
    </rPh>
    <rPh sb="35" eb="37">
      <t>ショウガイ</t>
    </rPh>
    <rPh sb="38" eb="40">
      <t>ウム</t>
    </rPh>
    <rPh sb="41" eb="42">
      <t>カカ</t>
    </rPh>
    <rPh sb="45" eb="48">
      <t>カクガクセイ</t>
    </rPh>
    <rPh sb="49" eb="51">
      <t>コセイ</t>
    </rPh>
    <rPh sb="52" eb="54">
      <t>トクショク</t>
    </rPh>
    <rPh sb="55" eb="56">
      <t>フ</t>
    </rPh>
    <rPh sb="59" eb="61">
      <t>ジンザイ</t>
    </rPh>
    <rPh sb="62" eb="64">
      <t>イクセイ</t>
    </rPh>
    <rPh sb="64" eb="66">
      <t>キノウ</t>
    </rPh>
    <rPh sb="67" eb="69">
      <t>キョウカ</t>
    </rPh>
    <rPh sb="69" eb="71">
      <t>スイシン</t>
    </rPh>
    <rPh sb="81" eb="83">
      <t>セイカ</t>
    </rPh>
    <rPh sb="84" eb="86">
      <t>ジョウイ</t>
    </rPh>
    <rPh sb="86" eb="87">
      <t>セ</t>
    </rPh>
    <rPh sb="87" eb="88">
      <t>サク</t>
    </rPh>
    <rPh sb="89" eb="91">
      <t>ジツゲン</t>
    </rPh>
    <rPh sb="93" eb="95">
      <t>ジュウヨウ</t>
    </rPh>
    <rPh sb="96" eb="98">
      <t>ヨウソ</t>
    </rPh>
    <phoneticPr fontId="5"/>
  </si>
  <si>
    <t>「ニッポン一億総活躍プラン」（平成２８年６月２日閣議決定）、教育再生実行会議「全ての子供たちの能力を伸ばし可能性を開花させる教育へ（第九次提言）」（平成２８年５月２０日）の内容を実現するものであり、国が実施すべき事業である。</t>
    <rPh sb="86" eb="88">
      <t>ナイヨウ</t>
    </rPh>
    <rPh sb="89" eb="91">
      <t>ジツゲン</t>
    </rPh>
    <phoneticPr fontId="5"/>
  </si>
  <si>
    <t>「ニッポン一億総活躍プラン」（平成２８年６月２日閣議決定）、教育再生実行会議「全ての子供たちの能力を伸ばし可能性を開花させる教育へ（第九次提言）」（平成２８年５月２０日）の内容を実現するものであり、優先度の高い事業である。</t>
    <rPh sb="86" eb="88">
      <t>ナイヨウ</t>
    </rPh>
    <rPh sb="89" eb="91">
      <t>ジツゲン</t>
    </rPh>
    <rPh sb="99" eb="102">
      <t>ユウセンド</t>
    </rPh>
    <rPh sb="103" eb="104">
      <t>タカ</t>
    </rPh>
    <phoneticPr fontId="5"/>
  </si>
  <si>
    <t>本事業は有識者による委員会による議論を経て選定する予定であり、その妥当性や競争性を確保していくこととしている。</t>
    <rPh sb="0" eb="1">
      <t>ホン</t>
    </rPh>
    <rPh sb="1" eb="3">
      <t>ジギョウ</t>
    </rPh>
    <rPh sb="4" eb="7">
      <t>ユウシキシャ</t>
    </rPh>
    <rPh sb="10" eb="13">
      <t>イインカイ</t>
    </rPh>
    <rPh sb="16" eb="18">
      <t>ギロン</t>
    </rPh>
    <rPh sb="19" eb="20">
      <t>ヘ</t>
    </rPh>
    <rPh sb="21" eb="23">
      <t>センテイ</t>
    </rPh>
    <rPh sb="25" eb="27">
      <t>ヨテイ</t>
    </rPh>
    <rPh sb="33" eb="36">
      <t>ダトウセイ</t>
    </rPh>
    <rPh sb="37" eb="40">
      <t>キョウソウセイ</t>
    </rPh>
    <rPh sb="41" eb="43">
      <t>カクホ</t>
    </rPh>
    <phoneticPr fontId="5"/>
  </si>
  <si>
    <t>‐</t>
  </si>
  <si>
    <t>補助金の交付にあたっては、経費の費目・使途の内容について厳正にチェックし、妥当なコスト水準かを確認する予定である。</t>
    <rPh sb="0" eb="3">
      <t>ホジョキン</t>
    </rPh>
    <rPh sb="4" eb="6">
      <t>コウフ</t>
    </rPh>
    <rPh sb="13" eb="15">
      <t>ケイヒ</t>
    </rPh>
    <rPh sb="16" eb="18">
      <t>ヒモク</t>
    </rPh>
    <rPh sb="19" eb="21">
      <t>シト</t>
    </rPh>
    <rPh sb="22" eb="24">
      <t>ナイヨウ</t>
    </rPh>
    <rPh sb="28" eb="30">
      <t>ゲンセイ</t>
    </rPh>
    <rPh sb="37" eb="39">
      <t>ダトウ</t>
    </rPh>
    <rPh sb="43" eb="45">
      <t>スイジュン</t>
    </rPh>
    <rPh sb="47" eb="49">
      <t>カクニン</t>
    </rPh>
    <rPh sb="51" eb="53">
      <t>ヨテイ</t>
    </rPh>
    <phoneticPr fontId="5"/>
  </si>
  <si>
    <t>補助金の交付にあたっては、経費の費目・使途の内容について厳正にチェックし、それが事業目的に則し真に必要なものに限定されているか確認する予定である。</t>
    <rPh sb="0" eb="3">
      <t>ホジョキン</t>
    </rPh>
    <rPh sb="4" eb="6">
      <t>コウフ</t>
    </rPh>
    <rPh sb="13" eb="15">
      <t>ケイヒ</t>
    </rPh>
    <rPh sb="16" eb="18">
      <t>ヒモク</t>
    </rPh>
    <rPh sb="19" eb="21">
      <t>シト</t>
    </rPh>
    <rPh sb="22" eb="24">
      <t>ナイヨウ</t>
    </rPh>
    <rPh sb="28" eb="30">
      <t>ゲンセイ</t>
    </rPh>
    <rPh sb="40" eb="42">
      <t>ジギョウ</t>
    </rPh>
    <rPh sb="42" eb="44">
      <t>モクテキ</t>
    </rPh>
    <rPh sb="45" eb="46">
      <t>ソク</t>
    </rPh>
    <rPh sb="47" eb="48">
      <t>シン</t>
    </rPh>
    <rPh sb="49" eb="51">
      <t>ヒツヨウ</t>
    </rPh>
    <rPh sb="55" eb="57">
      <t>ゲンテイ</t>
    </rPh>
    <rPh sb="63" eb="65">
      <t>カクニン</t>
    </rPh>
    <rPh sb="67" eb="69">
      <t>ヨテイ</t>
    </rPh>
    <phoneticPr fontId="5"/>
  </si>
  <si>
    <t>年度毎に提出される実績報告書等において、支出先・使途をチェックし、更なるコストの削減や効率化に向けた工夫ができるかを確認する予定である。</t>
    <rPh sb="0" eb="2">
      <t>ネンド</t>
    </rPh>
    <rPh sb="2" eb="3">
      <t>ゴト</t>
    </rPh>
    <rPh sb="4" eb="6">
      <t>テイシュツ</t>
    </rPh>
    <rPh sb="9" eb="11">
      <t>ジッセキ</t>
    </rPh>
    <rPh sb="11" eb="14">
      <t>ホウコクショ</t>
    </rPh>
    <rPh sb="14" eb="15">
      <t>トウ</t>
    </rPh>
    <rPh sb="20" eb="22">
      <t>シシュツ</t>
    </rPh>
    <rPh sb="22" eb="23">
      <t>サキ</t>
    </rPh>
    <rPh sb="24" eb="26">
      <t>シト</t>
    </rPh>
    <rPh sb="33" eb="34">
      <t>サラ</t>
    </rPh>
    <rPh sb="40" eb="42">
      <t>サクゲン</t>
    </rPh>
    <rPh sb="43" eb="46">
      <t>コウリツカ</t>
    </rPh>
    <rPh sb="47" eb="48">
      <t>ム</t>
    </rPh>
    <rPh sb="50" eb="52">
      <t>クフウ</t>
    </rPh>
    <rPh sb="58" eb="60">
      <t>カクニン</t>
    </rPh>
    <rPh sb="62" eb="64">
      <t>ヨテイ</t>
    </rPh>
    <phoneticPr fontId="5"/>
  </si>
  <si>
    <t>本事業は有識者による委員会による議論を経て、より効率的に事業の目的を達成できる実績ある大学等を選定する予定であるため、低コストで実施できる見込みである。</t>
    <rPh sb="24" eb="27">
      <t>コウリツテキ</t>
    </rPh>
    <rPh sb="28" eb="30">
      <t>ジギョウ</t>
    </rPh>
    <rPh sb="31" eb="33">
      <t>モクテキ</t>
    </rPh>
    <rPh sb="34" eb="36">
      <t>タッセイ</t>
    </rPh>
    <rPh sb="39" eb="41">
      <t>ジッセキ</t>
    </rPh>
    <rPh sb="43" eb="45">
      <t>ダイガク</t>
    </rPh>
    <rPh sb="45" eb="46">
      <t>トウ</t>
    </rPh>
    <rPh sb="59" eb="60">
      <t>テイ</t>
    </rPh>
    <rPh sb="64" eb="66">
      <t>ジッシ</t>
    </rPh>
    <rPh sb="69" eb="71">
      <t>ミコ</t>
    </rPh>
    <phoneticPr fontId="5"/>
  </si>
  <si>
    <t>障害学生支援の実績を有し、且つ適切な事業計画を立案した大学を選定することで、地域全体での取組の充実を図る。</t>
    <rPh sb="0" eb="2">
      <t>ショウガイ</t>
    </rPh>
    <rPh sb="2" eb="4">
      <t>ガクセイ</t>
    </rPh>
    <rPh sb="4" eb="6">
      <t>シエン</t>
    </rPh>
    <rPh sb="7" eb="9">
      <t>ジッセキ</t>
    </rPh>
    <rPh sb="10" eb="11">
      <t>ユウ</t>
    </rPh>
    <rPh sb="13" eb="14">
      <t>カ</t>
    </rPh>
    <rPh sb="15" eb="17">
      <t>テキセツ</t>
    </rPh>
    <rPh sb="18" eb="20">
      <t>ジギョウ</t>
    </rPh>
    <rPh sb="20" eb="22">
      <t>ケイカク</t>
    </rPh>
    <rPh sb="23" eb="25">
      <t>リツアン</t>
    </rPh>
    <rPh sb="27" eb="29">
      <t>ダイガク</t>
    </rPh>
    <rPh sb="30" eb="32">
      <t>センテイ</t>
    </rPh>
    <phoneticPr fontId="5"/>
  </si>
  <si>
    <t>人件費・謝金</t>
  </si>
  <si>
    <t>教職員雇用経費、外部支援専門家謝金　等</t>
  </si>
  <si>
    <t>旅費</t>
  </si>
  <si>
    <t>国内旅費、外部支援専門家招聘旅費　等</t>
  </si>
  <si>
    <t>その他事業費</t>
  </si>
  <si>
    <t>外注費、会場借上げ費、印刷製本費　等</t>
  </si>
  <si>
    <t>物品費</t>
  </si>
  <si>
    <t>共用支援機材、事務用品、図書　等</t>
  </si>
  <si>
    <t>新29-0022</t>
    <rPh sb="0" eb="1">
      <t>シン</t>
    </rPh>
    <phoneticPr fontId="5"/>
  </si>
  <si>
    <t>-</t>
    <phoneticPr fontId="5"/>
  </si>
  <si>
    <t>○</t>
    <phoneticPr fontId="5"/>
  </si>
  <si>
    <t>　障害のある誰もが活躍できる社会の実現のためには、大学等の高等教育機関において質の高い教育を受けることをとおして、社会で必要とされる力を十分に身につけ、社会に送り出されることが重要である。本事業においては、各大学において障害学生の修学支援や就職支援が十分に行われるのに必要な体制整備やノウハウの蓄積・開発・共有のため、関係機関の連携を推進する。</t>
    <rPh sb="94" eb="95">
      <t>ホン</t>
    </rPh>
    <rPh sb="95" eb="97">
      <t>ジギョウ</t>
    </rPh>
    <rPh sb="150" eb="152">
      <t>カイハツ</t>
    </rPh>
    <rPh sb="153" eb="155">
      <t>キョウユウ</t>
    </rPh>
    <rPh sb="159" eb="161">
      <t>カンケイ</t>
    </rPh>
    <rPh sb="161" eb="163">
      <t>キカン</t>
    </rPh>
    <rPh sb="164" eb="166">
      <t>レンケイ</t>
    </rPh>
    <rPh sb="167" eb="169">
      <t>スイシン</t>
    </rPh>
    <phoneticPr fontId="5"/>
  </si>
  <si>
    <t>　千円/件</t>
    <rPh sb="1" eb="3">
      <t>センエン</t>
    </rPh>
    <rPh sb="4" eb="5">
      <t>ケン</t>
    </rPh>
    <phoneticPr fontId="5"/>
  </si>
  <si>
    <t>千円</t>
    <rPh sb="0" eb="2">
      <t>センエン</t>
    </rPh>
    <phoneticPr fontId="5"/>
  </si>
  <si>
    <t>-</t>
    <phoneticPr fontId="5"/>
  </si>
  <si>
    <t>-</t>
    <phoneticPr fontId="5"/>
  </si>
  <si>
    <t>-</t>
    <phoneticPr fontId="5"/>
  </si>
  <si>
    <t>-</t>
    <phoneticPr fontId="5"/>
  </si>
  <si>
    <t>45,000/2</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</si>
  <si>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</si>
  <si>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</si>
  <si>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</si>
  <si>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</si>
  <si>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</si>
  <si>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</si>
  <si>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</si>
  <si>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</si>
  <si>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</si>
  <si>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</si>
  <si>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</si>
  <si>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</si>
  <si>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</si>
  <si>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</si>
  <si>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</si>
  <si>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</si>
  <si>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</si>
  <si>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</si>
  <si>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</si>
  <si>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</si>
  <si>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</si>
  <si>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A.大学等</t>
    <rPh sb="2" eb="4">
      <t>ダイガク</t>
    </rPh>
    <rPh sb="4" eb="5">
      <t>ナド</t>
    </rPh>
    <phoneticPr fontId="5"/>
  </si>
  <si>
    <t>社会で活躍する障害学生支援プラットフォーム形成事業</t>
    <rPh sb="0" eb="2">
      <t>シャカイ</t>
    </rPh>
    <rPh sb="3" eb="5">
      <t>カツヤク</t>
    </rPh>
    <rPh sb="7" eb="9">
      <t>ショウガイ</t>
    </rPh>
    <rPh sb="9" eb="11">
      <t>ガクセイ</t>
    </rPh>
    <rPh sb="11" eb="13">
      <t>シエン</t>
    </rPh>
    <rPh sb="21" eb="23">
      <t>ケイセイ</t>
    </rPh>
    <rPh sb="23" eb="25">
      <t>ジギョウ</t>
    </rPh>
    <phoneticPr fontId="5"/>
  </si>
  <si>
    <t>-</t>
    <phoneticPr fontId="5"/>
  </si>
  <si>
    <t>-</t>
    <phoneticPr fontId="5"/>
  </si>
  <si>
    <t xml:space="preserve">　障害のある学生への支援を支える組織的アプローチの土台として、大学等の連携プラットフォームを形成し、以下のような取組の推進を支援する。
　・大学等、福祉や労働行政機関、障害当事者団体、企業等との組織的なネットワークの構築
　・障害のある学生への支援における課題の解決に向けた、職員や研究者その他の関係者の有機的連携
　・障害のある学生への支援の手法の開発・調査や、人材・設備・教材などの支援リソースの共有手法の研究など、これまでの支援方法を発展させる取組
　・得られた知見等の成果の集約、全国の大学等へ普及・展開
</t>
    <phoneticPr fontId="5"/>
  </si>
  <si>
    <t>社会で活躍する障害学生支援プラットフォーム形成事業新規採択件数</t>
    <rPh sb="25" eb="27">
      <t>シンキ</t>
    </rPh>
    <rPh sb="27" eb="29">
      <t>サイタク</t>
    </rPh>
    <rPh sb="29" eb="31">
      <t>ケンスウ</t>
    </rPh>
    <phoneticPr fontId="5"/>
  </si>
  <si>
    <t>本事業は「ニッポン一億総活躍プラン」や「教育再生実行会議第九次提言」等を踏まえて実施されるものであり、優先度の高い事業であると認められる。
成果目標として障害学生支援に関する規程を整備している大学等の数の増加を設定しており、そのために障害学生の修学・就職支援のための体制整備やノウハウの蓄積を「プラットフォーム」の形成を通じて行うことは、事業効果及び費用対効果の面からも妥当であると判断できる。</t>
    <rPh sb="9" eb="11">
      <t>イチオク</t>
    </rPh>
    <rPh sb="11" eb="12">
      <t>ソウ</t>
    </rPh>
    <rPh sb="12" eb="14">
      <t>カツヤク</t>
    </rPh>
    <rPh sb="20" eb="22">
      <t>キョウイク</t>
    </rPh>
    <rPh sb="22" eb="24">
      <t>サイセイ</t>
    </rPh>
    <rPh sb="24" eb="26">
      <t>ジッコウ</t>
    </rPh>
    <rPh sb="26" eb="28">
      <t>カイギ</t>
    </rPh>
    <rPh sb="28" eb="29">
      <t>ダイ</t>
    </rPh>
    <rPh sb="29" eb="31">
      <t>クジ</t>
    </rPh>
    <rPh sb="31" eb="33">
      <t>テイゲン</t>
    </rPh>
    <rPh sb="105" eb="107">
      <t>セッテイ</t>
    </rPh>
    <rPh sb="117" eb="119">
      <t>ショウガイ</t>
    </rPh>
    <rPh sb="119" eb="121">
      <t>ガクセイ</t>
    </rPh>
    <rPh sb="122" eb="124">
      <t>シュウガク</t>
    </rPh>
    <rPh sb="125" eb="127">
      <t>シュウショク</t>
    </rPh>
    <rPh sb="127" eb="129">
      <t>シエン</t>
    </rPh>
    <rPh sb="133" eb="135">
      <t>タイセイ</t>
    </rPh>
    <rPh sb="135" eb="137">
      <t>セイビ</t>
    </rPh>
    <rPh sb="143" eb="145">
      <t>チクセキ</t>
    </rPh>
    <rPh sb="157" eb="159">
      <t>ケイセイ</t>
    </rPh>
    <rPh sb="160" eb="161">
      <t>ツウ</t>
    </rPh>
    <phoneticPr fontId="5"/>
  </si>
  <si>
    <t>　障害のある学生は個人個人が様々な事情を抱えていることや、大学や地域の状況など実情の多様性を踏まえ、ノウハウの蓄積や支援方法の開発を推進するため新たに4件の取組を選定・実施する。</t>
    <rPh sb="1" eb="3">
      <t>ショウガイ</t>
    </rPh>
    <rPh sb="6" eb="8">
      <t>ガクセイ</t>
    </rPh>
    <rPh sb="9" eb="11">
      <t>コジン</t>
    </rPh>
    <rPh sb="11" eb="13">
      <t>コジン</t>
    </rPh>
    <rPh sb="14" eb="16">
      <t>サマザマ</t>
    </rPh>
    <rPh sb="17" eb="19">
      <t>ジジョウ</t>
    </rPh>
    <rPh sb="20" eb="21">
      <t>カカ</t>
    </rPh>
    <rPh sb="29" eb="31">
      <t>ダイガク</t>
    </rPh>
    <rPh sb="32" eb="34">
      <t>チイキ</t>
    </rPh>
    <rPh sb="35" eb="37">
      <t>ジョウキョウ</t>
    </rPh>
    <rPh sb="39" eb="41">
      <t>ジツジョウ</t>
    </rPh>
    <rPh sb="42" eb="45">
      <t>タヨウセイ</t>
    </rPh>
    <rPh sb="46" eb="47">
      <t>フ</t>
    </rPh>
    <rPh sb="55" eb="57">
      <t>チクセキ</t>
    </rPh>
    <rPh sb="58" eb="60">
      <t>シエン</t>
    </rPh>
    <rPh sb="60" eb="62">
      <t>ホウホウ</t>
    </rPh>
    <rPh sb="63" eb="65">
      <t>カイハツ</t>
    </rPh>
    <rPh sb="66" eb="68">
      <t>スイシン</t>
    </rPh>
    <rPh sb="72" eb="73">
      <t>アラ</t>
    </rPh>
    <rPh sb="76" eb="77">
      <t>ケン</t>
    </rPh>
    <rPh sb="78" eb="80">
      <t>トリクミ</t>
    </rPh>
    <rPh sb="81" eb="83">
      <t>センテイ</t>
    </rPh>
    <rPh sb="84" eb="86">
      <t>ジッシ</t>
    </rPh>
    <phoneticPr fontId="5"/>
  </si>
  <si>
    <t>平成28年4月施行の「障害を理由とする差別の解消の推進に関する法律」を踏まえ、大学等において障害学生への支援を進めるものであり、また「ニッポン一億総活躍プラン」（平成２８年６月２日閣議決定）、教育再生実行会議「全ての子供たちの能力を伸ばし可能性を開花させる教育へ（第九次提言）」（平成２８年５月２０日）の内容を実現するものであり、社会のニーズを反映している。</t>
    <rPh sb="0" eb="2">
      <t>ヘイセイ</t>
    </rPh>
    <rPh sb="4" eb="5">
      <t>ネン</t>
    </rPh>
    <rPh sb="6" eb="7">
      <t>ガツ</t>
    </rPh>
    <rPh sb="7" eb="9">
      <t>セコウ</t>
    </rPh>
    <rPh sb="35" eb="36">
      <t>フ</t>
    </rPh>
    <rPh sb="39" eb="41">
      <t>ダイガク</t>
    </rPh>
    <rPh sb="41" eb="42">
      <t>トウ</t>
    </rPh>
    <rPh sb="46" eb="48">
      <t>ショウガイ</t>
    </rPh>
    <rPh sb="48" eb="50">
      <t>ガクセイ</t>
    </rPh>
    <rPh sb="52" eb="54">
      <t>シエン</t>
    </rPh>
    <rPh sb="55" eb="56">
      <t>スス</t>
    </rPh>
    <rPh sb="152" eb="154">
      <t>ナイヨウ</t>
    </rPh>
    <rPh sb="155" eb="157">
      <t>ジツゲン</t>
    </rPh>
    <rPh sb="165" eb="167">
      <t>シャカイ</t>
    </rPh>
    <rPh sb="172" eb="174">
      <t>ハンエイ</t>
    </rPh>
    <phoneticPr fontId="5"/>
  </si>
  <si>
    <t>外部有識者による点検対象外</t>
    <rPh sb="0" eb="2">
      <t>ガイブ</t>
    </rPh>
    <rPh sb="2" eb="5">
      <t>ユウシキシャ</t>
    </rPh>
    <rPh sb="8" eb="10">
      <t>テンケン</t>
    </rPh>
    <rPh sb="10" eb="12">
      <t>タイショウ</t>
    </rPh>
    <rPh sb="12" eb="13">
      <t>ガイ</t>
    </rPh>
    <phoneticPr fontId="5"/>
  </si>
  <si>
    <t>本事業は現時点においては特段問題ないものと見受けられ、適切な事業と認められる。引き続き事業の着実な実施及び適切な予算執行に努めること。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</si>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</sst>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86746</xdr:colOff>
      <xdr:row>741</xdr:row>
      <xdr:rowOff>355487</xdr:rowOff>
    </xdr:from>
    <xdr:to>
      <xdr:col>38</xdr:col>
      <xdr:colOff>40822</xdr:colOff>
      <xdr:row>754</xdr:row>
      <xdr:rowOff>93551</xdr:rowOff>
    </xdr:to>
    <xdr:grpSp>
      <xdr:nvGrpSpPr>
        <xdr:cNvPr id="8" name="グループ化 15">
          <a:extLst>
            <a:ext uri="{FF2B5EF4-FFF2-40B4-BE49-F238E27FC236}">
              <a16:creationId xmlns:a16="http://schemas.microsoft.com/office/drawing/2014/main" id="{1E8E5784-0C8D-4CFA-B0D3-A9C64775FB56}"/>
            </a:ext>
          </a:extLst>
        </xdr:cNvPr>
        <xdr:cNvGrpSpPr>
          <a:grpSpLocks/>
        </xdr:cNvGrpSpPr>
      </xdr:nvGrpSpPr>
      <xdr:grpSpPr bwMode="auto">
        <a:xfrm>
          <a:off x="3730059" y="43801393"/>
          <a:ext cx="4002201" cy="4381502"/>
          <a:chOff x="3267936" y="30798414"/>
          <a:chExt cx="4041711" cy="8027559"/>
        </a:xfrm>
      </xdr:grpSpPr>
      <xdr:sp macro="" textlink="" fLocksText="0">
        <xdr:nvSpPr>
          <xdr:cNvPr id="9" name="Rectangle 1">
            <a:extLst>
              <a:ext uri="{FF2B5EF4-FFF2-40B4-BE49-F238E27FC236}">
                <a16:creationId xmlns:a16="http://schemas.microsoft.com/office/drawing/2014/main" id="{16277CCC-2DAA-425E-B60F-4EF59E2A3721}"/>
              </a:ext>
            </a:extLst>
          </xdr:cNvPr>
          <xdr:cNvSpPr>
            <a:spLocks noChangeArrowheads="1"/>
          </xdr:cNvSpPr>
        </xdr:nvSpPr>
        <xdr:spPr bwMode="auto">
          <a:xfrm>
            <a:off x="3877430" y="30798414"/>
            <a:ext cx="2818098" cy="1349846"/>
          </a:xfrm>
          <a:prstGeom prst="rect">
            <a:avLst/>
          </a:prstGeom>
          <a:solidFill>
            <a:srgbClr xmlns:mc="http://schemas.openxmlformats.org/markup-compatibility/2006" xmlns:a14="http://schemas.microsoft.com/office/drawing/2010/main" val="FFFFFF" mc:Ignorable="a14" a14:legacySpreadsheetColorIndex="9"/>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45</a:t>
            </a: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0" name="Rectangle 21">
            <a:extLst>
              <a:ext uri="{FF2B5EF4-FFF2-40B4-BE49-F238E27FC236}">
                <a16:creationId xmlns:a16="http://schemas.microsoft.com/office/drawing/2014/main" id="{B26C5F2E-1B32-4348-AA65-5420F7BC6FE2}"/>
              </a:ext>
            </a:extLst>
          </xdr:cNvPr>
          <xdr:cNvSpPr>
            <a:spLocks noChangeArrowheads="1"/>
          </xdr:cNvSpPr>
        </xdr:nvSpPr>
        <xdr:spPr bwMode="auto">
          <a:xfrm>
            <a:off x="4151205" y="34046266"/>
            <a:ext cx="2115977" cy="50640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1" name="Rectangle 23">
            <a:extLst>
              <a:ext uri="{FF2B5EF4-FFF2-40B4-BE49-F238E27FC236}">
                <a16:creationId xmlns:a16="http://schemas.microsoft.com/office/drawing/2014/main" id="{65CD272C-3CD4-47F3-AB0F-7B8D8744A2E8}"/>
              </a:ext>
            </a:extLst>
          </xdr:cNvPr>
          <xdr:cNvSpPr>
            <a:spLocks noChangeArrowheads="1"/>
          </xdr:cNvSpPr>
        </xdr:nvSpPr>
        <xdr:spPr bwMode="auto">
          <a:xfrm>
            <a:off x="4127178" y="34699932"/>
            <a:ext cx="2250631" cy="15338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A.大学等（全</a:t>
            </a: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件（予定））</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45</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2" name="AutoShape 24">
            <a:extLst>
              <a:ext uri="{FF2B5EF4-FFF2-40B4-BE49-F238E27FC236}">
                <a16:creationId xmlns:a16="http://schemas.microsoft.com/office/drawing/2014/main" id="{6D8C9910-02DF-4970-80EA-4340350C1795}"/>
              </a:ext>
            </a:extLst>
          </xdr:cNvPr>
          <xdr:cNvSpPr>
            <a:spLocks noChangeArrowheads="1"/>
          </xdr:cNvSpPr>
        </xdr:nvSpPr>
        <xdr:spPr bwMode="auto">
          <a:xfrm>
            <a:off x="3267936" y="36620712"/>
            <a:ext cx="4041711" cy="2205261"/>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・同等条件で学べる教育環境の充実</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・初中段階から大学等への移行（進学）を促進</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・大学等から就労への移行（就職）を促進</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・理解促進、情報公開、研修の充実</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　等を推進</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xdr:txBody>
      </xdr:sp>
      <xdr:sp macro="" textlink="">
        <xdr:nvSpPr>
          <xdr:cNvPr id="13" name="Line 30">
            <a:extLst>
              <a:ext uri="{FF2B5EF4-FFF2-40B4-BE49-F238E27FC236}">
                <a16:creationId xmlns:a16="http://schemas.microsoft.com/office/drawing/2014/main" id="{D492FCFF-EC8E-42AA-A60A-F2CB56893379}"/>
              </a:ext>
            </a:extLst>
          </xdr:cNvPr>
          <xdr:cNvSpPr>
            <a:spLocks noChangeShapeType="1"/>
          </xdr:cNvSpPr>
        </xdr:nvSpPr>
        <xdr:spPr bwMode="auto">
          <a:xfrm flipH="1">
            <a:off x="5224376" y="32703300"/>
            <a:ext cx="2465" cy="12394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9</xdr:col>
      <xdr:colOff>69272</xdr:colOff>
      <xdr:row>755</xdr:row>
      <xdr:rowOff>8660</xdr:rowOff>
    </xdr:from>
    <xdr:to>
      <xdr:col>49</xdr:col>
      <xdr:colOff>212766</xdr:colOff>
      <xdr:row>755</xdr:row>
      <xdr:rowOff>809625</xdr:rowOff>
    </xdr:to>
    <xdr:sp macro="" textlink="">
      <xdr:nvSpPr>
        <xdr:cNvPr id="14" name="テキスト ボックス 13">
          <a:extLst>
            <a:ext uri="{FF2B5EF4-FFF2-40B4-BE49-F238E27FC236}">
              <a16:creationId xmlns:a16="http://schemas.microsoft.com/office/drawing/2014/main" id="{294384F6-D4E5-4340-BD37-BF35197418D1}"/>
            </a:ext>
          </a:extLst>
        </xdr:cNvPr>
        <xdr:cNvSpPr txBox="1"/>
      </xdr:nvSpPr>
      <xdr:spPr>
        <a:xfrm>
          <a:off x="1890928" y="47597941"/>
          <a:ext cx="8239744" cy="800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当該資金の流れは、予算積算上において想定される資金の流れを記入したものであり、実際の資金の流れとは異なる可能性がある。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C709" sqref="C709:AC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437</v>
      </c>
      <c r="AP2" s="961"/>
      <c r="AQ2" s="961"/>
      <c r="AR2" s="86" t="str">
        <f>IF(OR(AO2="　", AO2=""), "", "-")</f>
        <v>-</v>
      </c>
      <c r="AS2" s="962">
        <v>19</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614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78</v>
      </c>
      <c r="H5" s="864"/>
      <c r="I5" s="864"/>
      <c r="J5" s="864"/>
      <c r="K5" s="864"/>
      <c r="L5" s="864"/>
      <c r="M5" s="865" t="s">
        <v>67</v>
      </c>
      <c r="N5" s="866"/>
      <c r="O5" s="866"/>
      <c r="P5" s="866"/>
      <c r="Q5" s="866"/>
      <c r="R5" s="867"/>
      <c r="S5" s="868" t="s">
        <v>82</v>
      </c>
      <c r="T5" s="864"/>
      <c r="U5" s="864"/>
      <c r="V5" s="864"/>
      <c r="W5" s="864"/>
      <c r="X5" s="869"/>
      <c r="Y5" s="721" t="s">
        <v>3</v>
      </c>
      <c r="Z5" s="554"/>
      <c r="AA5" s="554"/>
      <c r="AB5" s="554"/>
      <c r="AC5" s="554"/>
      <c r="AD5" s="555"/>
      <c r="AE5" s="722" t="s">
        <v>548</v>
      </c>
      <c r="AF5" s="722"/>
      <c r="AG5" s="722"/>
      <c r="AH5" s="722"/>
      <c r="AI5" s="722"/>
      <c r="AJ5" s="722"/>
      <c r="AK5" s="722"/>
      <c r="AL5" s="722"/>
      <c r="AM5" s="722"/>
      <c r="AN5" s="722"/>
      <c r="AO5" s="722"/>
      <c r="AP5" s="723"/>
      <c r="AQ5" s="724" t="s">
        <v>549</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582</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551</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子ども・若者育成支援</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584</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617</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553</v>
      </c>
      <c r="Q13" s="679"/>
      <c r="R13" s="679"/>
      <c r="S13" s="679"/>
      <c r="T13" s="679"/>
      <c r="U13" s="679"/>
      <c r="V13" s="680"/>
      <c r="W13" s="678" t="s">
        <v>553</v>
      </c>
      <c r="X13" s="679"/>
      <c r="Y13" s="679"/>
      <c r="Z13" s="679"/>
      <c r="AA13" s="679"/>
      <c r="AB13" s="679"/>
      <c r="AC13" s="680"/>
      <c r="AD13" s="678" t="s">
        <v>553</v>
      </c>
      <c r="AE13" s="679"/>
      <c r="AF13" s="679"/>
      <c r="AG13" s="679"/>
      <c r="AH13" s="679"/>
      <c r="AI13" s="679"/>
      <c r="AJ13" s="680"/>
      <c r="AK13" s="678">
        <v>45</v>
      </c>
      <c r="AL13" s="679"/>
      <c r="AM13" s="679"/>
      <c r="AN13" s="679"/>
      <c r="AO13" s="679"/>
      <c r="AP13" s="679"/>
      <c r="AQ13" s="680"/>
      <c r="AR13" s="942">
        <v>135</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553</v>
      </c>
      <c r="Q14" s="679"/>
      <c r="R14" s="679"/>
      <c r="S14" s="679"/>
      <c r="T14" s="679"/>
      <c r="U14" s="679"/>
      <c r="V14" s="680"/>
      <c r="W14" s="678" t="s">
        <v>553</v>
      </c>
      <c r="X14" s="679"/>
      <c r="Y14" s="679"/>
      <c r="Z14" s="679"/>
      <c r="AA14" s="679"/>
      <c r="AB14" s="679"/>
      <c r="AC14" s="680"/>
      <c r="AD14" s="678" t="s">
        <v>553</v>
      </c>
      <c r="AE14" s="679"/>
      <c r="AF14" s="679"/>
      <c r="AG14" s="679"/>
      <c r="AH14" s="679"/>
      <c r="AI14" s="679"/>
      <c r="AJ14" s="680"/>
      <c r="AK14" s="678" t="s">
        <v>553</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553</v>
      </c>
      <c r="Q15" s="679"/>
      <c r="R15" s="679"/>
      <c r="S15" s="679"/>
      <c r="T15" s="679"/>
      <c r="U15" s="679"/>
      <c r="V15" s="680"/>
      <c r="W15" s="678" t="s">
        <v>553</v>
      </c>
      <c r="X15" s="679"/>
      <c r="Y15" s="679"/>
      <c r="Z15" s="679"/>
      <c r="AA15" s="679"/>
      <c r="AB15" s="679"/>
      <c r="AC15" s="680"/>
      <c r="AD15" s="678" t="s">
        <v>553</v>
      </c>
      <c r="AE15" s="679"/>
      <c r="AF15" s="679"/>
      <c r="AG15" s="679"/>
      <c r="AH15" s="679"/>
      <c r="AI15" s="679"/>
      <c r="AJ15" s="680"/>
      <c r="AK15" s="678" t="s">
        <v>553</v>
      </c>
      <c r="AL15" s="679"/>
      <c r="AM15" s="679"/>
      <c r="AN15" s="679"/>
      <c r="AO15" s="679"/>
      <c r="AP15" s="679"/>
      <c r="AQ15" s="680"/>
      <c r="AR15" s="678" t="s">
        <v>615</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553</v>
      </c>
      <c r="Q16" s="679"/>
      <c r="R16" s="679"/>
      <c r="S16" s="679"/>
      <c r="T16" s="679"/>
      <c r="U16" s="679"/>
      <c r="V16" s="680"/>
      <c r="W16" s="678" t="s">
        <v>553</v>
      </c>
      <c r="X16" s="679"/>
      <c r="Y16" s="679"/>
      <c r="Z16" s="679"/>
      <c r="AA16" s="679"/>
      <c r="AB16" s="679"/>
      <c r="AC16" s="680"/>
      <c r="AD16" s="678" t="s">
        <v>553</v>
      </c>
      <c r="AE16" s="679"/>
      <c r="AF16" s="679"/>
      <c r="AG16" s="679"/>
      <c r="AH16" s="679"/>
      <c r="AI16" s="679"/>
      <c r="AJ16" s="680"/>
      <c r="AK16" s="678" t="s">
        <v>553</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553</v>
      </c>
      <c r="Q17" s="679"/>
      <c r="R17" s="679"/>
      <c r="S17" s="679"/>
      <c r="T17" s="679"/>
      <c r="U17" s="679"/>
      <c r="V17" s="680"/>
      <c r="W17" s="678" t="s">
        <v>553</v>
      </c>
      <c r="X17" s="679"/>
      <c r="Y17" s="679"/>
      <c r="Z17" s="679"/>
      <c r="AA17" s="679"/>
      <c r="AB17" s="679"/>
      <c r="AC17" s="680"/>
      <c r="AD17" s="678" t="s">
        <v>553</v>
      </c>
      <c r="AE17" s="679"/>
      <c r="AF17" s="679"/>
      <c r="AG17" s="679"/>
      <c r="AH17" s="679"/>
      <c r="AI17" s="679"/>
      <c r="AJ17" s="680"/>
      <c r="AK17" s="678" t="s">
        <v>553</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45</v>
      </c>
      <c r="AL18" s="903"/>
      <c r="AM18" s="903"/>
      <c r="AN18" s="903"/>
      <c r="AO18" s="903"/>
      <c r="AP18" s="903"/>
      <c r="AQ18" s="904"/>
      <c r="AR18" s="902">
        <f>SUM(AR13:AX17)</f>
        <v>135</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0</v>
      </c>
      <c r="Q19" s="679"/>
      <c r="R19" s="679"/>
      <c r="S19" s="679"/>
      <c r="T19" s="679"/>
      <c r="U19" s="679"/>
      <c r="V19" s="680"/>
      <c r="W19" s="678">
        <v>0</v>
      </c>
      <c r="X19" s="679"/>
      <c r="Y19" s="679"/>
      <c r="Z19" s="679"/>
      <c r="AA19" s="679"/>
      <c r="AB19" s="679"/>
      <c r="AC19" s="680"/>
      <c r="AD19" s="678">
        <v>0</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559</v>
      </c>
      <c r="H23" s="977"/>
      <c r="I23" s="977"/>
      <c r="J23" s="977"/>
      <c r="K23" s="977"/>
      <c r="L23" s="977"/>
      <c r="M23" s="977"/>
      <c r="N23" s="977"/>
      <c r="O23" s="978"/>
      <c r="P23" s="942">
        <v>45</v>
      </c>
      <c r="Q23" s="943"/>
      <c r="R23" s="943"/>
      <c r="S23" s="943"/>
      <c r="T23" s="943"/>
      <c r="U23" s="943"/>
      <c r="V23" s="966"/>
      <c r="W23" s="942">
        <v>135</v>
      </c>
      <c r="X23" s="943"/>
      <c r="Y23" s="943"/>
      <c r="Z23" s="943"/>
      <c r="AA23" s="943"/>
      <c r="AB23" s="943"/>
      <c r="AC23" s="966"/>
      <c r="AD23" s="998" t="s">
        <v>620</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45</v>
      </c>
      <c r="Q29" s="958"/>
      <c r="R29" s="958"/>
      <c r="S29" s="958"/>
      <c r="T29" s="958"/>
      <c r="U29" s="958"/>
      <c r="V29" s="959"/>
      <c r="W29" s="957">
        <f>AR13</f>
        <v>135</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v>30</v>
      </c>
      <c r="AR31" s="187"/>
      <c r="AS31" s="131" t="s">
        <v>357</v>
      </c>
      <c r="AT31" s="132"/>
      <c r="AU31" s="186">
        <v>31</v>
      </c>
      <c r="AV31" s="186"/>
      <c r="AW31" s="429" t="s">
        <v>301</v>
      </c>
      <c r="AX31" s="430"/>
    </row>
    <row r="32" spans="1:50" ht="23.25" customHeight="1" x14ac:dyDescent="0.15">
      <c r="A32" s="434"/>
      <c r="B32" s="432"/>
      <c r="C32" s="432"/>
      <c r="D32" s="432"/>
      <c r="E32" s="432"/>
      <c r="F32" s="433"/>
      <c r="G32" s="575" t="s">
        <v>554</v>
      </c>
      <c r="H32" s="576"/>
      <c r="I32" s="576"/>
      <c r="J32" s="576"/>
      <c r="K32" s="576"/>
      <c r="L32" s="576"/>
      <c r="M32" s="576"/>
      <c r="N32" s="576"/>
      <c r="O32" s="577"/>
      <c r="P32" s="100" t="s">
        <v>555</v>
      </c>
      <c r="Q32" s="100"/>
      <c r="R32" s="100"/>
      <c r="S32" s="100"/>
      <c r="T32" s="100"/>
      <c r="U32" s="100"/>
      <c r="V32" s="100"/>
      <c r="W32" s="100"/>
      <c r="X32" s="101"/>
      <c r="Y32" s="497" t="s">
        <v>13</v>
      </c>
      <c r="Z32" s="544"/>
      <c r="AA32" s="545"/>
      <c r="AB32" s="482" t="s">
        <v>556</v>
      </c>
      <c r="AC32" s="482"/>
      <c r="AD32" s="482"/>
      <c r="AE32" s="239">
        <v>219</v>
      </c>
      <c r="AF32" s="240"/>
      <c r="AG32" s="240"/>
      <c r="AH32" s="240"/>
      <c r="AI32" s="239">
        <v>256</v>
      </c>
      <c r="AJ32" s="240"/>
      <c r="AK32" s="240"/>
      <c r="AL32" s="240"/>
      <c r="AM32" s="239">
        <v>426</v>
      </c>
      <c r="AN32" s="240"/>
      <c r="AO32" s="240"/>
      <c r="AP32" s="240"/>
      <c r="AQ32" s="359" t="s">
        <v>587</v>
      </c>
      <c r="AR32" s="194"/>
      <c r="AS32" s="194"/>
      <c r="AT32" s="360"/>
      <c r="AU32" s="240" t="s">
        <v>594</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556</v>
      </c>
      <c r="AC33" s="536"/>
      <c r="AD33" s="536"/>
      <c r="AE33" s="239" t="s">
        <v>553</v>
      </c>
      <c r="AF33" s="240"/>
      <c r="AG33" s="240"/>
      <c r="AH33" s="240"/>
      <c r="AI33" s="239" t="s">
        <v>553</v>
      </c>
      <c r="AJ33" s="240"/>
      <c r="AK33" s="240"/>
      <c r="AL33" s="240"/>
      <c r="AM33" s="239" t="s">
        <v>553</v>
      </c>
      <c r="AN33" s="240"/>
      <c r="AO33" s="240"/>
      <c r="AP33" s="240"/>
      <c r="AQ33" s="359">
        <v>450</v>
      </c>
      <c r="AR33" s="194"/>
      <c r="AS33" s="194"/>
      <c r="AT33" s="360"/>
      <c r="AU33" s="240">
        <v>480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592</v>
      </c>
      <c r="AF34" s="240"/>
      <c r="AG34" s="240"/>
      <c r="AH34" s="240"/>
      <c r="AI34" s="239" t="s">
        <v>587</v>
      </c>
      <c r="AJ34" s="240"/>
      <c r="AK34" s="240"/>
      <c r="AL34" s="240"/>
      <c r="AM34" s="239" t="s">
        <v>592</v>
      </c>
      <c r="AN34" s="240"/>
      <c r="AO34" s="240"/>
      <c r="AP34" s="240"/>
      <c r="AQ34" s="359" t="s">
        <v>593</v>
      </c>
      <c r="AR34" s="194"/>
      <c r="AS34" s="194"/>
      <c r="AT34" s="360"/>
      <c r="AU34" s="240" t="s">
        <v>590</v>
      </c>
      <c r="AV34" s="240"/>
      <c r="AW34" s="240"/>
      <c r="AX34" s="242"/>
    </row>
    <row r="35" spans="1:50" ht="23.25" customHeight="1" x14ac:dyDescent="0.15">
      <c r="A35" s="225" t="s">
        <v>539</v>
      </c>
      <c r="B35" s="226"/>
      <c r="C35" s="226"/>
      <c r="D35" s="226"/>
      <c r="E35" s="226"/>
      <c r="F35" s="227"/>
      <c r="G35" s="231" t="s">
        <v>557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618</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558</v>
      </c>
      <c r="AC101" s="482"/>
      <c r="AD101" s="482"/>
      <c r="AE101" s="239" t="s">
        <v>553</v>
      </c>
      <c r="AF101" s="240"/>
      <c r="AG101" s="240"/>
      <c r="AH101" s="241"/>
      <c r="AI101" s="239" t="s">
        <v>553</v>
      </c>
      <c r="AJ101" s="240"/>
      <c r="AK101" s="240"/>
      <c r="AL101" s="241"/>
      <c r="AM101" s="239" t="s">
        <v>553</v>
      </c>
      <c r="AN101" s="240"/>
      <c r="AO101" s="240"/>
      <c r="AP101" s="241"/>
      <c r="AQ101" s="239" t="s">
        <v>553</v>
      </c>
      <c r="AR101" s="240"/>
      <c r="AS101" s="240"/>
      <c r="AT101" s="241"/>
      <c r="AU101" s="239" t="s">
        <v>616</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558</v>
      </c>
      <c r="AC102" s="482"/>
      <c r="AD102" s="482"/>
      <c r="AE102" s="452" t="s">
        <v>553</v>
      </c>
      <c r="AF102" s="452"/>
      <c r="AG102" s="452"/>
      <c r="AH102" s="452"/>
      <c r="AI102" s="452" t="s">
        <v>553</v>
      </c>
      <c r="AJ102" s="452"/>
      <c r="AK102" s="452"/>
      <c r="AL102" s="452"/>
      <c r="AM102" s="452" t="s">
        <v>553</v>
      </c>
      <c r="AN102" s="452"/>
      <c r="AO102" s="452"/>
      <c r="AP102" s="452"/>
      <c r="AQ102" s="237">
        <v>2</v>
      </c>
      <c r="AR102" s="238"/>
      <c r="AS102" s="238"/>
      <c r="AT102" s="334"/>
      <c r="AU102" s="237">
        <v>6</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560</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586</v>
      </c>
      <c r="AC116" s="484"/>
      <c r="AD116" s="485"/>
      <c r="AE116" s="452" t="s">
        <v>587</v>
      </c>
      <c r="AF116" s="452"/>
      <c r="AG116" s="452"/>
      <c r="AH116" s="452"/>
      <c r="AI116" s="452" t="s">
        <v>588</v>
      </c>
      <c r="AJ116" s="452"/>
      <c r="AK116" s="452"/>
      <c r="AL116" s="452"/>
      <c r="AM116" s="452" t="s">
        <v>590</v>
      </c>
      <c r="AN116" s="452"/>
      <c r="AO116" s="452"/>
      <c r="AP116" s="452"/>
      <c r="AQ116" s="239">
        <v>22500</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585</v>
      </c>
      <c r="AC117" s="499"/>
      <c r="AD117" s="500"/>
      <c r="AE117" s="548" t="s">
        <v>588</v>
      </c>
      <c r="AF117" s="548"/>
      <c r="AG117" s="548"/>
      <c r="AH117" s="548"/>
      <c r="AI117" s="548" t="s">
        <v>589</v>
      </c>
      <c r="AJ117" s="548"/>
      <c r="AK117" s="548"/>
      <c r="AL117" s="548"/>
      <c r="AM117" s="548" t="s">
        <v>590</v>
      </c>
      <c r="AN117" s="548"/>
      <c r="AO117" s="548"/>
      <c r="AP117" s="548"/>
      <c r="AQ117" s="548" t="s">
        <v>591</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590</v>
      </c>
      <c r="AR133" s="186"/>
      <c r="AS133" s="131" t="s">
        <v>357</v>
      </c>
      <c r="AT133" s="132"/>
      <c r="AU133" s="187" t="s">
        <v>590</v>
      </c>
      <c r="AV133" s="187"/>
      <c r="AW133" s="131" t="s">
        <v>301</v>
      </c>
      <c r="AX133" s="170"/>
    </row>
    <row r="134" spans="1:50" ht="39.75" customHeight="1" x14ac:dyDescent="0.15">
      <c r="A134" s="144"/>
      <c r="B134" s="140"/>
      <c r="C134" s="139"/>
      <c r="D134" s="140"/>
      <c r="E134" s="139"/>
      <c r="F134" s="213"/>
      <c r="G134" s="99" t="s">
        <v>589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590</v>
      </c>
      <c r="AC134" s="192"/>
      <c r="AD134" s="192"/>
      <c r="AE134" s="193" t="s">
        <v>590</v>
      </c>
      <c r="AF134" s="194"/>
      <c r="AG134" s="194"/>
      <c r="AH134" s="194"/>
      <c r="AI134" s="193" t="s">
        <v>588</v>
      </c>
      <c r="AJ134" s="194"/>
      <c r="AK134" s="194"/>
      <c r="AL134" s="194"/>
      <c r="AM134" s="193" t="s">
        <v>592</v>
      </c>
      <c r="AN134" s="194"/>
      <c r="AO134" s="194"/>
      <c r="AP134" s="194"/>
      <c r="AQ134" s="193" t="s">
        <v>590</v>
      </c>
      <c r="AR134" s="194"/>
      <c r="AS134" s="194"/>
      <c r="AT134" s="194"/>
      <c r="AU134" s="193" t="s">
        <v>590</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589</v>
      </c>
      <c r="AC135" s="200"/>
      <c r="AD135" s="200"/>
      <c r="AE135" s="193" t="s">
        <v>587</v>
      </c>
      <c r="AF135" s="194"/>
      <c r="AG135" s="194"/>
      <c r="AH135" s="194"/>
      <c r="AI135" s="193" t="s">
        <v>590</v>
      </c>
      <c r="AJ135" s="194"/>
      <c r="AK135" s="194"/>
      <c r="AL135" s="194"/>
      <c r="AM135" s="193" t="s">
        <v>590</v>
      </c>
      <c r="AN135" s="194"/>
      <c r="AO135" s="194"/>
      <c r="AP135" s="194"/>
      <c r="AQ135" s="193" t="s">
        <v>590</v>
      </c>
      <c r="AR135" s="194"/>
      <c r="AS135" s="194"/>
      <c r="AT135" s="194"/>
      <c r="AU135" s="193" t="s">
        <v>590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553</v>
      </c>
      <c r="K430" s="924"/>
      <c r="L430" s="924"/>
      <c r="M430" s="924"/>
      <c r="N430" s="924"/>
      <c r="O430" s="924"/>
      <c r="P430" s="924"/>
      <c r="Q430" s="924"/>
      <c r="R430" s="924"/>
      <c r="S430" s="924"/>
      <c r="T430" s="925"/>
      <c r="U430" s="602" t="s">
        <v>589</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587</v>
      </c>
      <c r="AF432" s="187"/>
      <c r="AG432" s="131" t="s">
        <v>357</v>
      </c>
      <c r="AH432" s="132"/>
      <c r="AI432" s="182"/>
      <c r="AJ432" s="182"/>
      <c r="AK432" s="182"/>
      <c r="AL432" s="160"/>
      <c r="AM432" s="182"/>
      <c r="AN432" s="182"/>
      <c r="AO432" s="182"/>
      <c r="AP432" s="160"/>
      <c r="AQ432" s="604" t="s">
        <v>590</v>
      </c>
      <c r="AR432" s="187"/>
      <c r="AS432" s="131" t="s">
        <v>357</v>
      </c>
      <c r="AT432" s="132"/>
      <c r="AU432" s="187" t="s">
        <v>589</v>
      </c>
      <c r="AV432" s="187"/>
      <c r="AW432" s="131" t="s">
        <v>301</v>
      </c>
      <c r="AX432" s="170"/>
    </row>
    <row r="433" spans="1:50" ht="23.25" customHeight="1" x14ac:dyDescent="0.15">
      <c r="A433" s="144"/>
      <c r="B433" s="140"/>
      <c r="C433" s="139"/>
      <c r="D433" s="140"/>
      <c r="E433" s="361"/>
      <c r="F433" s="362"/>
      <c r="G433" s="99" t="s">
        <v>590</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590</v>
      </c>
      <c r="AC433" s="200"/>
      <c r="AD433" s="200"/>
      <c r="AE433" s="359" t="s">
        <v>595</v>
      </c>
      <c r="AF433" s="194"/>
      <c r="AG433" s="194"/>
      <c r="AH433" s="194"/>
      <c r="AI433" s="359" t="s">
        <v>590</v>
      </c>
      <c r="AJ433" s="194"/>
      <c r="AK433" s="194"/>
      <c r="AL433" s="194"/>
      <c r="AM433" s="359" t="s">
        <v>587</v>
      </c>
      <c r="AN433" s="194"/>
      <c r="AO433" s="194"/>
      <c r="AP433" s="360"/>
      <c r="AQ433" s="359" t="s">
        <v>590</v>
      </c>
      <c r="AR433" s="194"/>
      <c r="AS433" s="194"/>
      <c r="AT433" s="360"/>
      <c r="AU433" s="194" t="s">
        <v>599</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590</v>
      </c>
      <c r="AC434" s="192"/>
      <c r="AD434" s="192"/>
      <c r="AE434" s="359" t="s">
        <v>596</v>
      </c>
      <c r="AF434" s="194"/>
      <c r="AG434" s="194"/>
      <c r="AH434" s="360"/>
      <c r="AI434" s="359" t="s">
        <v>597</v>
      </c>
      <c r="AJ434" s="194"/>
      <c r="AK434" s="194"/>
      <c r="AL434" s="194"/>
      <c r="AM434" s="359" t="s">
        <v>590</v>
      </c>
      <c r="AN434" s="194"/>
      <c r="AO434" s="194"/>
      <c r="AP434" s="360"/>
      <c r="AQ434" s="359" t="s">
        <v>597</v>
      </c>
      <c r="AR434" s="194"/>
      <c r="AS434" s="194"/>
      <c r="AT434" s="360"/>
      <c r="AU434" s="194" t="s">
        <v>600</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590</v>
      </c>
      <c r="AF435" s="194"/>
      <c r="AG435" s="194"/>
      <c r="AH435" s="360"/>
      <c r="AI435" s="359" t="s">
        <v>590</v>
      </c>
      <c r="AJ435" s="194"/>
      <c r="AK435" s="194"/>
      <c r="AL435" s="194"/>
      <c r="AM435" s="359" t="s">
        <v>598</v>
      </c>
      <c r="AN435" s="194"/>
      <c r="AO435" s="194"/>
      <c r="AP435" s="360"/>
      <c r="AQ435" s="359" t="s">
        <v>590</v>
      </c>
      <c r="AR435" s="194"/>
      <c r="AS435" s="194"/>
      <c r="AT435" s="360"/>
      <c r="AU435" s="194" t="s">
        <v>589</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602</v>
      </c>
      <c r="AF457" s="187"/>
      <c r="AG457" s="131" t="s">
        <v>357</v>
      </c>
      <c r="AH457" s="132"/>
      <c r="AI457" s="182"/>
      <c r="AJ457" s="182"/>
      <c r="AK457" s="182"/>
      <c r="AL457" s="160"/>
      <c r="AM457" s="182"/>
      <c r="AN457" s="182"/>
      <c r="AO457" s="182"/>
      <c r="AP457" s="160"/>
      <c r="AQ457" s="604" t="s">
        <v>607</v>
      </c>
      <c r="AR457" s="187"/>
      <c r="AS457" s="131" t="s">
        <v>357</v>
      </c>
      <c r="AT457" s="132"/>
      <c r="AU457" s="187" t="s">
        <v>587</v>
      </c>
      <c r="AV457" s="187"/>
      <c r="AW457" s="131" t="s">
        <v>301</v>
      </c>
      <c r="AX457" s="170"/>
    </row>
    <row r="458" spans="1:50" ht="23.25" customHeight="1" x14ac:dyDescent="0.15">
      <c r="A458" s="144"/>
      <c r="B458" s="140"/>
      <c r="C458" s="139"/>
      <c r="D458" s="140"/>
      <c r="E458" s="361"/>
      <c r="F458" s="362"/>
      <c r="G458" s="99" t="s">
        <v>601</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590</v>
      </c>
      <c r="AC458" s="200"/>
      <c r="AD458" s="200"/>
      <c r="AE458" s="359" t="s">
        <v>587</v>
      </c>
      <c r="AF458" s="194"/>
      <c r="AG458" s="194"/>
      <c r="AH458" s="194"/>
      <c r="AI458" s="359" t="s">
        <v>605</v>
      </c>
      <c r="AJ458" s="194"/>
      <c r="AK458" s="194"/>
      <c r="AL458" s="194"/>
      <c r="AM458" s="359" t="s">
        <v>606</v>
      </c>
      <c r="AN458" s="194"/>
      <c r="AO458" s="194"/>
      <c r="AP458" s="360"/>
      <c r="AQ458" s="359" t="s">
        <v>607</v>
      </c>
      <c r="AR458" s="194"/>
      <c r="AS458" s="194"/>
      <c r="AT458" s="360"/>
      <c r="AU458" s="194" t="s">
        <v>596</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589</v>
      </c>
      <c r="AC459" s="192"/>
      <c r="AD459" s="192"/>
      <c r="AE459" s="359" t="s">
        <v>603</v>
      </c>
      <c r="AF459" s="194"/>
      <c r="AG459" s="194"/>
      <c r="AH459" s="360"/>
      <c r="AI459" s="359" t="s">
        <v>596</v>
      </c>
      <c r="AJ459" s="194"/>
      <c r="AK459" s="194"/>
      <c r="AL459" s="194"/>
      <c r="AM459" s="359" t="s">
        <v>587</v>
      </c>
      <c r="AN459" s="194"/>
      <c r="AO459" s="194"/>
      <c r="AP459" s="360"/>
      <c r="AQ459" s="359" t="s">
        <v>603</v>
      </c>
      <c r="AR459" s="194"/>
      <c r="AS459" s="194"/>
      <c r="AT459" s="360"/>
      <c r="AU459" s="194" t="s">
        <v>587</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604</v>
      </c>
      <c r="AF460" s="194"/>
      <c r="AG460" s="194"/>
      <c r="AH460" s="360"/>
      <c r="AI460" s="359" t="s">
        <v>589</v>
      </c>
      <c r="AJ460" s="194"/>
      <c r="AK460" s="194"/>
      <c r="AL460" s="194"/>
      <c r="AM460" s="359" t="s">
        <v>589</v>
      </c>
      <c r="AN460" s="194"/>
      <c r="AO460" s="194"/>
      <c r="AP460" s="360"/>
      <c r="AQ460" s="359" t="s">
        <v>608</v>
      </c>
      <c r="AR460" s="194"/>
      <c r="AS460" s="194"/>
      <c r="AT460" s="360"/>
      <c r="AU460" s="194" t="s">
        <v>590</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604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10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550</v>
      </c>
      <c r="AE702" s="368"/>
      <c r="AF702" s="368"/>
      <c r="AG702" s="410" t="s">
        <v>621</v>
      </c>
      <c r="AH702" s="411"/>
      <c r="AI702" s="411"/>
      <c r="AJ702" s="411"/>
      <c r="AK702" s="411"/>
      <c r="AL702" s="411"/>
      <c r="AM702" s="411"/>
      <c r="AN702" s="411"/>
      <c r="AO702" s="411"/>
      <c r="AP702" s="411"/>
      <c r="AQ702" s="411"/>
      <c r="AR702" s="411"/>
      <c r="AS702" s="411"/>
      <c r="AT702" s="411"/>
      <c r="AU702" s="411"/>
      <c r="AV702" s="411"/>
      <c r="AW702" s="411"/>
      <c r="AX702" s="412"/>
    </row>
    <row r="703" spans="1:50" ht="80.099999999999994"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550</v>
      </c>
      <c r="AE703" s="348"/>
      <c r="AF703" s="348"/>
      <c r="AG703" s="117" t="s">
        <v>564</v>
      </c>
      <c r="AH703" s="118"/>
      <c r="AI703" s="118"/>
      <c r="AJ703" s="118"/>
      <c r="AK703" s="118"/>
      <c r="AL703" s="118"/>
      <c r="AM703" s="118"/>
      <c r="AN703" s="118"/>
      <c r="AO703" s="118"/>
      <c r="AP703" s="118"/>
      <c r="AQ703" s="118"/>
      <c r="AR703" s="118"/>
      <c r="AS703" s="118"/>
      <c r="AT703" s="118"/>
      <c r="AU703" s="118"/>
      <c r="AV703" s="118"/>
      <c r="AW703" s="118"/>
      <c r="AX703" s="119"/>
    </row>
    <row r="704" spans="1:50" ht="80.099999999999994"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550</v>
      </c>
      <c r="AE704" s="807"/>
      <c r="AF704" s="807"/>
      <c r="AG704" s="134" t="s">
        <v>565</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550</v>
      </c>
      <c r="AE705" s="738"/>
      <c r="AF705" s="738"/>
      <c r="AG705" s="123" t="s">
        <v>566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567</v>
      </c>
      <c r="AE708" s="628"/>
      <c r="AF708" s="628"/>
      <c r="AG708" s="766" t="s">
        <v>553</v>
      </c>
      <c r="AH708" s="767"/>
      <c r="AI708" s="767"/>
      <c r="AJ708" s="767"/>
      <c r="AK708" s="767"/>
      <c r="AL708" s="767"/>
      <c r="AM708" s="767"/>
      <c r="AN708" s="767"/>
      <c r="AO708" s="767"/>
      <c r="AP708" s="767"/>
      <c r="AQ708" s="767"/>
      <c r="AR708" s="767"/>
      <c r="AS708" s="767"/>
      <c r="AT708" s="767"/>
      <c r="AU708" s="767"/>
      <c r="AV708" s="767"/>
      <c r="AW708" s="767"/>
      <c r="AX708" s="768"/>
    </row>
    <row r="709" spans="1:50" ht="43.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550</v>
      </c>
      <c r="AE709" s="348"/>
      <c r="AF709" s="348"/>
      <c r="AG709" s="117" t="s">
        <v>568</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567</v>
      </c>
      <c r="AE710" s="348"/>
      <c r="AF710" s="348"/>
      <c r="AG710" s="117" t="s">
        <v>553</v>
      </c>
      <c r="AH710" s="118"/>
      <c r="AI710" s="118"/>
      <c r="AJ710" s="118"/>
      <c r="AK710" s="118"/>
      <c r="AL710" s="118"/>
      <c r="AM710" s="118"/>
      <c r="AN710" s="118"/>
      <c r="AO710" s="118"/>
      <c r="AP710" s="118"/>
      <c r="AQ710" s="118"/>
      <c r="AR710" s="118"/>
      <c r="AS710" s="118"/>
      <c r="AT710" s="118"/>
      <c r="AU710" s="118"/>
      <c r="AV710" s="118"/>
      <c r="AW710" s="118"/>
      <c r="AX710" s="119"/>
    </row>
    <row r="711" spans="1:50" ht="48"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550</v>
      </c>
      <c r="AE711" s="348"/>
      <c r="AF711" s="348"/>
      <c r="AG711" s="117" t="s">
        <v>569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567</v>
      </c>
      <c r="AE712" s="807"/>
      <c r="AF712" s="807"/>
      <c r="AG712" s="834" t="s">
        <v>553</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567</v>
      </c>
      <c r="AE713" s="348"/>
      <c r="AF713" s="684"/>
      <c r="AG713" s="117" t="s">
        <v>553</v>
      </c>
      <c r="AH713" s="118"/>
      <c r="AI713" s="118"/>
      <c r="AJ713" s="118"/>
      <c r="AK713" s="118"/>
      <c r="AL713" s="118"/>
      <c r="AM713" s="118"/>
      <c r="AN713" s="118"/>
      <c r="AO713" s="118"/>
      <c r="AP713" s="118"/>
      <c r="AQ713" s="118"/>
      <c r="AR713" s="118"/>
      <c r="AS713" s="118"/>
      <c r="AT713" s="118"/>
      <c r="AU713" s="118"/>
      <c r="AV713" s="118"/>
      <c r="AW713" s="118"/>
      <c r="AX713" s="119"/>
    </row>
    <row r="714" spans="1:50" ht="50.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550</v>
      </c>
      <c r="AE714" s="832"/>
      <c r="AF714" s="833"/>
      <c r="AG714" s="760" t="s">
        <v>570</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567</v>
      </c>
      <c r="AE715" s="628"/>
      <c r="AF715" s="752"/>
      <c r="AG715" s="766" t="s">
        <v>553</v>
      </c>
      <c r="AH715" s="767"/>
      <c r="AI715" s="767"/>
      <c r="AJ715" s="767"/>
      <c r="AK715" s="767"/>
      <c r="AL715" s="767"/>
      <c r="AM715" s="767"/>
      <c r="AN715" s="767"/>
      <c r="AO715" s="767"/>
      <c r="AP715" s="767"/>
      <c r="AQ715" s="767"/>
      <c r="AR715" s="767"/>
      <c r="AS715" s="767"/>
      <c r="AT715" s="767"/>
      <c r="AU715" s="767"/>
      <c r="AV715" s="767"/>
      <c r="AW715" s="767"/>
      <c r="AX715" s="768"/>
    </row>
    <row r="716" spans="1:50" ht="51.7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550</v>
      </c>
      <c r="AE716" s="652"/>
      <c r="AF716" s="652"/>
      <c r="AG716" s="117" t="s">
        <v>571</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567</v>
      </c>
      <c r="AE717" s="348"/>
      <c r="AF717" s="348"/>
      <c r="AG717" s="117" t="s">
        <v>553</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567</v>
      </c>
      <c r="AE718" s="348"/>
      <c r="AF718" s="348"/>
      <c r="AG718" s="125" t="s">
        <v>553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3" t="s">
        <v>612</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619</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572</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622</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t="s">
        <v>623</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t="s">
        <v>624</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609</v>
      </c>
      <c r="H737" s="314"/>
      <c r="I737" s="314"/>
      <c r="J737" s="314"/>
      <c r="K737" s="314"/>
      <c r="L737" s="314"/>
      <c r="M737" s="314"/>
      <c r="N737" s="314"/>
      <c r="O737" s="314"/>
      <c r="P737" s="315"/>
      <c r="Q737" s="326" t="s">
        <v>360</v>
      </c>
      <c r="R737" s="326"/>
      <c r="S737" s="326"/>
      <c r="T737" s="326"/>
      <c r="U737" s="326"/>
      <c r="V737" s="326"/>
      <c r="W737" s="313" t="s">
        <v>611</v>
      </c>
      <c r="X737" s="314"/>
      <c r="Y737" s="314"/>
      <c r="Z737" s="314"/>
      <c r="AA737" s="314"/>
      <c r="AB737" s="314"/>
      <c r="AC737" s="314"/>
      <c r="AD737" s="314"/>
      <c r="AE737" s="314"/>
      <c r="AF737" s="315"/>
      <c r="AG737" s="326" t="s">
        <v>361</v>
      </c>
      <c r="AH737" s="326"/>
      <c r="AI737" s="326"/>
      <c r="AJ737" s="326"/>
      <c r="AK737" s="326"/>
      <c r="AL737" s="326"/>
      <c r="AM737" s="313" t="s">
        <v>609</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610</v>
      </c>
      <c r="H738" s="314"/>
      <c r="I738" s="314"/>
      <c r="J738" s="314"/>
      <c r="K738" s="314"/>
      <c r="L738" s="314"/>
      <c r="M738" s="314"/>
      <c r="N738" s="314"/>
      <c r="O738" s="314"/>
      <c r="P738" s="314"/>
      <c r="Q738" s="326" t="s">
        <v>363</v>
      </c>
      <c r="R738" s="326"/>
      <c r="S738" s="326"/>
      <c r="T738" s="326"/>
      <c r="U738" s="326"/>
      <c r="V738" s="326"/>
      <c r="W738" s="313" t="s">
        <v>609</v>
      </c>
      <c r="X738" s="314"/>
      <c r="Y738" s="314"/>
      <c r="Z738" s="314"/>
      <c r="AA738" s="314"/>
      <c r="AB738" s="314"/>
      <c r="AC738" s="314"/>
      <c r="AD738" s="314"/>
      <c r="AE738" s="314"/>
      <c r="AF738" s="315"/>
      <c r="AG738" s="279" t="s">
        <v>364</v>
      </c>
      <c r="AH738" s="279"/>
      <c r="AI738" s="279"/>
      <c r="AJ738" s="279"/>
      <c r="AK738" s="279"/>
      <c r="AL738" s="279"/>
      <c r="AM738" s="313" t="s">
        <v>609</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581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79.5" customHeight="1" thickBot="1" x14ac:dyDescent="0.2">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613</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573</v>
      </c>
      <c r="H781" s="694"/>
      <c r="I781" s="694"/>
      <c r="J781" s="694"/>
      <c r="K781" s="695"/>
      <c r="L781" s="687" t="s">
        <v>574</v>
      </c>
      <c r="M781" s="688"/>
      <c r="N781" s="688"/>
      <c r="O781" s="688"/>
      <c r="P781" s="688"/>
      <c r="Q781" s="688"/>
      <c r="R781" s="688"/>
      <c r="S781" s="688"/>
      <c r="T781" s="688"/>
      <c r="U781" s="688"/>
      <c r="V781" s="688"/>
      <c r="W781" s="688"/>
      <c r="X781" s="689"/>
      <c r="Y781" s="413">
        <v>21.76</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t="s">
        <v>575</v>
      </c>
      <c r="H782" s="599"/>
      <c r="I782" s="599"/>
      <c r="J782" s="599"/>
      <c r="K782" s="600"/>
      <c r="L782" s="621" t="s">
        <v>576</v>
      </c>
      <c r="M782" s="622"/>
      <c r="N782" s="622"/>
      <c r="O782" s="622"/>
      <c r="P782" s="622"/>
      <c r="Q782" s="622"/>
      <c r="R782" s="622"/>
      <c r="S782" s="622"/>
      <c r="T782" s="622"/>
      <c r="U782" s="622"/>
      <c r="V782" s="622"/>
      <c r="W782" s="622"/>
      <c r="X782" s="623"/>
      <c r="Y782" s="624">
        <v>11.56</v>
      </c>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t="s">
        <v>577</v>
      </c>
      <c r="H783" s="599"/>
      <c r="I783" s="599"/>
      <c r="J783" s="599"/>
      <c r="K783" s="600"/>
      <c r="L783" s="621" t="s">
        <v>578</v>
      </c>
      <c r="M783" s="622"/>
      <c r="N783" s="622"/>
      <c r="O783" s="622"/>
      <c r="P783" s="622"/>
      <c r="Q783" s="622"/>
      <c r="R783" s="622"/>
      <c r="S783" s="622"/>
      <c r="T783" s="622"/>
      <c r="U783" s="622"/>
      <c r="V783" s="622"/>
      <c r="W783" s="622"/>
      <c r="X783" s="623"/>
      <c r="Y783" s="624">
        <v>5.68</v>
      </c>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t="s">
        <v>579</v>
      </c>
      <c r="H784" s="599"/>
      <c r="I784" s="599"/>
      <c r="J784" s="599"/>
      <c r="K784" s="600"/>
      <c r="L784" s="621" t="s">
        <v>580</v>
      </c>
      <c r="M784" s="622"/>
      <c r="N784" s="622"/>
      <c r="O784" s="622"/>
      <c r="P784" s="622"/>
      <c r="Q784" s="622"/>
      <c r="R784" s="622"/>
      <c r="S784" s="622"/>
      <c r="T784" s="622"/>
      <c r="U784" s="622"/>
      <c r="V784" s="622"/>
      <c r="W784" s="622"/>
      <c r="X784" s="623"/>
      <c r="Y784" s="624">
        <v>6</v>
      </c>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45</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hidden="1" customHeight="1" x14ac:dyDescent="0.15">
      <c r="A837" s="401">
        <v>1</v>
      </c>
      <c r="B837" s="40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2" sqref="B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552</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t="s">
        <v>583</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2017-08-30T03:02:13Z</cp:lastPrinted>
  <dcterms:created xsi:type="dcterms:W3CDTF">2012-03-13T00:50:25Z</dcterms:created>
  <dcterms:modified xsi:type="dcterms:W3CDTF">2017-09-06T10:05:33Z</dcterms:modified>
</cp:coreProperties>
</file>