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<sst xmlns="http://schemas.openxmlformats.org/spreadsheetml/2006/main" count="2939" uniqueCount="654">
  <si>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</si>
  <si>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</si>
  <si>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</si>
  <si>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</si>
  <si>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</si>
  <si>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</si>
  <si>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</si>
  <si>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</si>
  <si>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</si>
  <si>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</si>
  <si>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</si>
  <si>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</si>
  <si>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</si>
  <si>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</si>
  <si>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</si>
  <si>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</si>
  <si>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</si>
  <si>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</si>
  <si>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</si>
  <si>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</si>
  <si>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</si>
  <si>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</si>
  <si>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</si>
  <si>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</si>
  <si>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</si>
  <si>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</si>
  <si>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</si>
  <si>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</si>
  <si>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</si>
  <si>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</si>
  <si>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</si>
  <si>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</si>
  <si>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</si>
  <si>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</si>
  <si>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</si>
  <si>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</si>
  <si>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</si>
  <si>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</si>
  <si>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</si>
  <si>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</si>
  <si>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</si>
  <si>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</si>
  <si>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</si>
  <si>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</si>
  <si>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</si>
  <si>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</si>
  <si>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</si>
  <si>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</si>
  <si>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</si>
  <si>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</si>
  <si>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</si>
  <si>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</si>
  <si>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</si>
  <si>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</si>
  <si>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</si>
  <si>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</si>
  <si>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</si>
  <si>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</si>
  <si>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</si>
  <si>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</si>
  <si>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</si>
  <si>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</si>
  <si>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</si>
  <si>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</si>
  <si>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</si>
  <si>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</si>
  <si>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</si>
  <si>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</si>
  <si>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</si>
  <si>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</si>
  <si>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</si>
  <si>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</si>
  <si>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</si>
  <si>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</si>
  <si>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</si>
  <si>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</si>
  <si>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</si>
  <si>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</si>
  <si>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</si>
  <si>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</si>
  <si>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</si>
  <si>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</si>
  <si>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</si>
  <si>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</si>
  <si>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</si>
  <si>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</si>
  <si>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</si>
  <si>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</si>
  <si>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</si>
  <si>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</si>
  <si>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</si>
  <si>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</si>
  <si>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</si>
  <si>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</si>
  <si>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</si>
  <si>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</si>
  <si>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</si>
  <si>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</si>
  <si>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</si>
  <si>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</si>
  <si>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</si>
  <si>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</si>
  <si>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</si>
  <si>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</si>
  <si>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</si>
  <si>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</si>
  <si>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</si>
  <si>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</si>
  <si>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</si>
  <si>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</si>
  <si>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</si>
  <si>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</si>
  <si>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</si>
  <si>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</si>
  <si>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</si>
  <si>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</si>
  <si>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</si>
  <si>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</si>
  <si>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</si>
  <si>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</si>
  <si>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</si>
  <si>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</si>
  <si>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</si>
  <si>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</si>
  <si>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</si>
  <si>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</si>
  <si>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</si>
  <si>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</si>
  <si>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</si>
  <si>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</si>
  <si>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</si>
  <si>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</si>
  <si>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</si>
  <si>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</si>
  <si>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</si>
  <si>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</si>
  <si>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</si>
  <si>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</si>
  <si>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</si>
  <si>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</si>
  <si>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</si>
  <si>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</si>
  <si>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</si>
  <si>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</si>
  <si>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</si>
  <si>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</si>
  <si>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</si>
  <si>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</si>
  <si>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</si>
  <si>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</si>
  <si>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</si>
  <si>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</si>
  <si>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</si>
  <si>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</si>
  <si>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</si>
  <si>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</si>
  <si>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</si>
  <si>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</si>
  <si>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</si>
  <si>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</si>
  <si>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</si>
  <si>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</si>
  <si>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</si>
  <si>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</si>
  <si>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</si>
  <si>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</si>
  <si>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</si>
  <si>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</si>
  <si>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</si>
  <si>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</si>
  <si>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</si>
  <si>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</si>
  <si>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</si>
  <si>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</si>
  <si>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</si>
  <si>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</si>
  <si>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</si>
  <si>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</si>
  <si>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</si>
  <si>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</si>
  <si>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</si>
  <si>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</si>
  <si>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</si>
  <si>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</si>
  <si>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</si>
  <si>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</si>
  <si>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</si>
  <si>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</si>
  <si>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</si>
  <si>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</si>
  <si>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</si>
  <si>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</si>
  <si>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</si>
  <si>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</si>
  <si>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</si>
  <si>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</si>
  <si>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</si>
  <si>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</si>
  <si>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</si>
  <si>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</si>
  <si>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</si>
  <si>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</si>
  <si>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</si>
  <si>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</si>
  <si>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</si>
  <si>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</si>
  <si>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</si>
  <si>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</si>
  <si>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</si>
  <si>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</si>
  <si>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</si>
  <si>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</si>
  <si>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</si>
  <si>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</si>
  <si>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</si>
  <si>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</si>
  <si>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</si>
  <si>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</si>
  <si>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</si>
  <si>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</si>
  <si>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</si>
  <si>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</si>
  <si>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</si>
  <si>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</si>
  <si>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</si>
  <si>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</si>
  <si>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</si>
  <si>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</si>
  <si>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</si>
  <si>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</si>
  <si>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</si>
  <si>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</si>
  <si>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</si>
  <si>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</si>
  <si>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</si>
  <si>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</si>
  <si>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</si>
  <si>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</si>
  <si>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</si>
  <si>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</si>
  <si>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</si>
  <si>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</si>
  <si>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</si>
  <si>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</si>
  <si>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</si>
  <si>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</si>
  <si>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</si>
  <si>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</si>
  <si>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</si>
  <si>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</si>
  <si>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</si>
  <si>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</si>
  <si>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</si>
  <si>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</si>
  <si>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</si>
  <si>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</si>
  <si>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</si>
  <si>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</si>
  <si>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</si>
  <si>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</si>
  <si>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</si>
  <si>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</si>
  <si>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</si>
  <si>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</si>
  <si>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</si>
  <si>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</si>
  <si>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</si>
  <si>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</si>
  <si>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</si>
  <si>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</si>
  <si>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</si>
  <si>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</si>
  <si>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</si>
  <si>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</si>
  <si>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</si>
  <si>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</si>
  <si>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</si>
  <si>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</si>
  <si>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</si>
  <si>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</si>
  <si>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</si>
  <si>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</si>
  <si>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</si>
  <si>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</si>
  <si>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</si>
  <si>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</si>
  <si>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</si>
  <si>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</si>
  <si>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</si>
  <si>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</si>
  <si>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</si>
  <si>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</si>
  <si>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</si>
  <si>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</si>
  <si>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</si>
  <si>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</si>
  <si>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</si>
  <si>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</si>
  <si>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</si>
  <si>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</si>
  <si>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</si>
  <si>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</si>
  <si>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</si>
  <si>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</si>
  <si>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</si>
  <si>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</si>
  <si>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</si>
  <si>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</si>
  <si>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</si>
  <si>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</si>
  <si>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</si>
  <si>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</si>
  <si>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</si>
  <si>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</si>
  <si>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</si>
  <si>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</si>
  <si>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</si>
  <si>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</si>
  <si>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</si>
  <si>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</si>
  <si>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</si>
  <si>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</si>
  <si>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</si>
  <si>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</si>
  <si>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</si>
  <si>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</si>
  <si>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</si>
  <si>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</si>
  <si>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</si>
  <si>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</si>
  <si>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</si>
  <si>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</si>
  <si>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</si>
  <si>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</si>
  <si>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</si>
  <si>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</si>
  <si>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</si>
  <si>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</si>
  <si>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</si>
  <si>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</si>
  <si>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</si>
  <si>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</si>
  <si>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</si>
  <si>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</si>
  <si>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</si>
  <si>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</si>
  <si>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</si>
  <si>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</si>
  <si>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</si>
  <si>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</si>
  <si>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</si>
  <si>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</si>
  <si>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</si>
  <si>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</si>
  <si>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</si>
  <si>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</si>
  <si>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</si>
  <si>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</si>
  <si>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</si>
  <si>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</si>
  <si>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</si>
  <si>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</si>
  <si>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</si>
  <si>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</si>
  <si>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</si>
  <si>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</si>
  <si>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</si>
  <si>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</si>
  <si>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</si>
  <si>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</si>
  <si>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</si>
  <si>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</si>
  <si>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</si>
  <si>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</si>
  <si>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</si>
  <si>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</si>
  <si>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</si>
  <si>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</si>
  <si>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</si>
  <si>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</si>
  <si>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</si>
  <si>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</si>
  <si>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</si>
  <si>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</si>
  <si>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</si>
  <si>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</si>
  <si>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</si>
  <si>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</si>
  <si>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</si>
  <si>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</si>
  <si>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</si>
  <si>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</si>
  <si>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</si>
  <si>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</si>
  <si>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</si>
  <si>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</si>
  <si>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</si>
  <si>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</si>
  <si>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</si>
  <si>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</si>
  <si>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</si>
  <si>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</si>
  <si>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</si>
  <si>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</si>
  <si>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</si>
  <si>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</si>
  <si>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</si>
  <si>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</si>
  <si>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</si>
  <si>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</si>
  <si>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</si>
  <si>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</si>
  <si>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</si>
  <si>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</si>
  <si>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</si>
  <si>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</si>
  <si>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</si>
  <si>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</si>
  <si>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</si>
  <si>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</si>
  <si>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</si>
  <si>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</si>
  <si>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</si>
  <si>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</si>
  <si>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</si>
  <si>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</si>
  <si>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</si>
  <si>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</si>
  <si>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</si>
  <si>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</si>
  <si>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</si>
  <si>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</si>
  <si>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</si>
  <si>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</si>
  <si>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</si>
  <si>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</si>
  <si>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</si>
  <si>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</si>
  <si>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</si>
  <si>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</si>
  <si>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</si>
  <si>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</si>
  <si>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</si>
  <si>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</si>
  <si>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</si>
  <si>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</si>
  <si>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</si>
  <si>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</si>
  <si>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</si>
  <si>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</si>
  <si>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</si>
  <si>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</si>
  <si>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</si>
  <si>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</si>
  <si>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</si>
  <si>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</si>
  <si>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</si>
  <si>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</si>
  <si>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</si>
  <si>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</si>
  <si>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</si>
  <si>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</si>
  <si>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</si>
  <si>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</si>
  <si>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</si>
  <si>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</si>
  <si>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</si>
  <si>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</si>
  <si>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</si>
  <si>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</si>
  <si>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</si>
  <si>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</si>
  <si>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</si>
  <si>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</si>
  <si>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</si>
  <si>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</si>
  <si>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</si>
  <si>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</si>
  <si>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</si>
  <si>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</si>
  <si>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</si>
  <si>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</si>
  <si>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</si>
  <si>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</si>
  <si>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</si>
  <si>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</si>
  <si>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</si>
  <si>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</si>
  <si>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</si>
  <si>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</si>
  <si>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</si>
  <si>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</si>
  <si>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</si>
  <si>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</si>
  <si>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</si>
  <si>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</si>
  <si>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</si>
  <si>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</si>
  <si>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</si>
  <si>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</si>
  <si>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</si>
  <si>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</si>
  <si>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</si>
  <si>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</si>
  <si>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</si>
  <si>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</si>
  <si>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</si>
  <si>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</si>
  <si>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</si>
  <si>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</si>
  <si>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</si>
  <si>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</si>
  <si>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</si>
  <si>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</si>
  <si>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</si>
  <si>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</si>
  <si>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</si>
  <si>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</si>
  <si>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</si>
  <si>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</si>
  <si>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</si>
  <si>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</si>
  <si>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</si>
  <si>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</si>
  <si>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</si>
  <si>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</si>
  <si>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</si>
  <si>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</si>
  <si>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</si>
  <si>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</si>
  <si>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</si>
  <si>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</si>
  <si>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</si>
  <si>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</si>
  <si>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</si>
  <si>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</si>
  <si>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</si>
  <si>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</si>
  <si>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</si>
  <si>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</si>
  <si>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</si>
  <si>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</si>
  <si>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</si>
  <si>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</si>
  <si>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</si>
  <si>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高度専門職業人養成機能強化促進委託事業</t>
    <phoneticPr fontId="5"/>
  </si>
  <si>
    <t>文部科学省</t>
    <phoneticPr fontId="5"/>
  </si>
  <si>
    <t>専門教育課</t>
    <phoneticPr fontId="5"/>
  </si>
  <si>
    <t>○「未来を牽引する大学院教育改革」～社会と協働した「知のプロフェッショナル」の育成～（審議まとめ）（平成27年9月15日中央教育審議会大学分科会）
○教育再生実行本部高等教育部会（第一次提言）（平成28年4月4日自由民主党）
○すべての子供たちの能力を伸ばし可能性を開花させる教育へ（第九次提言）（平成28年5月20日教育再生実行会議）
○ニッポン一億総活躍プラン（平成28年6月2日閣議決定）
○日本再興戦略2016－第4次産業革命に向けて－（平成28年6月2日閣議決定）
○総合政策集2016Ｊ－ファイル（平成28年6月20日自由民主党）
○「専門職大学院を中核とした高度専門職業人養成機能の充実・強化方策について」（平成28年8月10日中央教育審議会大学分科会大学院部会専門職大学院ワーキンググループ）</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</si>
  <si>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</si>
  <si>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</si>
  <si>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</si>
  <si>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</si>
  <si>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</si>
  <si>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</si>
  <si>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</si>
  <si>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</si>
  <si>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</si>
  <si>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専門職大学院における教育の質を担保するコア科目の改善充実を図る。</t>
    <phoneticPr fontId="5"/>
  </si>
  <si>
    <t>専門職大学院における成長が見込まれる分野や産業界のニーズが高い分野のモデルとなる教育プログラムを開発する。</t>
    <phoneticPr fontId="5"/>
  </si>
  <si>
    <t>開発する教育プログラム件数</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</si>
  <si>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</si>
  <si>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</si>
  <si>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</si>
  <si>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</si>
  <si>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</si>
  <si>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</si>
  <si>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</si>
  <si>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</si>
  <si>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事業実施件数</t>
    <phoneticPr fontId="5"/>
  </si>
  <si>
    <t>執行額（百万円）／採択件数（件）　　　　　　　　　　　　　　</t>
    <rPh sb="0" eb="2">
      <t>シッコウ</t>
    </rPh>
    <rPh sb="2" eb="3">
      <t>ガク</t>
    </rPh>
    <rPh sb="4" eb="7">
      <t>ヒャクマンエン</t>
    </rPh>
    <rPh sb="9" eb="11">
      <t>サイタク</t>
    </rPh>
    <rPh sb="11" eb="13">
      <t>ケンスウ</t>
    </rPh>
    <rPh sb="14" eb="15">
      <t>ケン</t>
    </rPh>
    <phoneticPr fontId="5"/>
  </si>
  <si>
    <t>百万円</t>
    <phoneticPr fontId="5"/>
  </si>
  <si>
    <t>百万円/件</t>
    <rPh sb="4" eb="5">
      <t>ケン</t>
    </rPh>
    <phoneticPr fontId="5"/>
  </si>
  <si>
    <t>4　個性が輝く高等教育の振興</t>
    <phoneticPr fontId="5"/>
  </si>
  <si>
    <t>4-1　大学などにおける教育研究の質の向上</t>
    <phoneticPr fontId="5"/>
  </si>
  <si>
    <t>　高度専門職業人養成機能を強化するため、平成28年度事業で策定された経営系専門職大学院のコアカリキュラムや教育プログラムの実証・改善を行う。また、平成28年度事業で実施した実態調査を活用し、成長が見込まれる分野や産業界のニーズが高い分野のモデルとなる教育プログラムを開発する。</t>
    <rPh sb="67" eb="68">
      <t>オコナ</t>
    </rPh>
    <phoneticPr fontId="5"/>
  </si>
  <si>
    <t>専門職大学院におけるコアカリキュラム実証・改善数</t>
    <phoneticPr fontId="5"/>
  </si>
  <si>
    <t>○</t>
  </si>
  <si>
    <t>本事業は「日本再興戦略2016－第4次産業革命に向けて－」（平成28年6月2日閣議決定）等における日本経済の成長・生産性向上のための成長戦略を実現するものであり、社会のニーズを反映している。</t>
    <phoneticPr fontId="5"/>
  </si>
  <si>
    <t>本事業は「日本再興戦略2016－第4次産業革命に向けて－」（平成28年6月2日閣議決定）等における日本経済の成長・生産性向上のための成長戦略を実現するものであることから、国において推進していく必要がある。</t>
    <phoneticPr fontId="5"/>
  </si>
  <si>
    <t>本事業は「日本再興戦略2016－第4次産業革命に向けて－」（平成28年6月2日閣議決定）等における日本経済の成長・生産性向上のための成長戦略を実現するものとして必要かつ適切な事業であり、優先度の高い事業である。</t>
    <phoneticPr fontId="5"/>
  </si>
  <si>
    <t>支出先の選定に当たっては、公募した上で有識者からなる委員会による公平な審査を経て選定する予定であり、競争性を確保する。</t>
    <phoneticPr fontId="5"/>
  </si>
  <si>
    <t>無</t>
  </si>
  <si>
    <t>契約・額の確定の際に、委託費の費目・使途の内容について厳正に確認することで、妥当なコスト水準かを確認する。</t>
    <phoneticPr fontId="5"/>
  </si>
  <si>
    <t>‐</t>
  </si>
  <si>
    <t>契約・額の確定の際に、委託費の費目・使途の内容について厳正に確認することで、事業目的に則した真に必要なものに限定する予定である。</t>
    <phoneticPr fontId="5"/>
  </si>
  <si>
    <t>事業期間中に委託先との連絡を密に取り、調査研究の円滑な進行と委託費の適切な使用について確認する予定である。</t>
    <phoneticPr fontId="5"/>
  </si>
  <si>
    <t>採択先の選定については、公募を行い、有識者による審査の上採択校の決定を予定しており、事業の効果的な実施が見込まれる。</t>
    <rPh sb="2" eb="3">
      <t>サキ</t>
    </rPh>
    <phoneticPr fontId="5"/>
  </si>
  <si>
    <t>本事業で得られた成果については文部科学省ホームページ等で公表し、各大学におけるカリキュラムの在り方等について再検討を促す予定である。</t>
    <phoneticPr fontId="5"/>
  </si>
  <si>
    <t>-</t>
    <phoneticPr fontId="5"/>
  </si>
  <si>
    <t>人件費</t>
    <rPh sb="0" eb="3">
      <t>ジンケンヒ</t>
    </rPh>
    <phoneticPr fontId="5"/>
  </si>
  <si>
    <t>謝金</t>
    <rPh sb="0" eb="2">
      <t>シャキン</t>
    </rPh>
    <phoneticPr fontId="5"/>
  </si>
  <si>
    <t>旅費</t>
    <rPh sb="0" eb="2">
      <t>リョヒ</t>
    </rPh>
    <phoneticPr fontId="5"/>
  </si>
  <si>
    <t>事業活動費</t>
    <rPh sb="0" eb="2">
      <t>ジギョウ</t>
    </rPh>
    <rPh sb="2" eb="5">
      <t>カツドウヒ</t>
    </rPh>
    <phoneticPr fontId="5"/>
  </si>
  <si>
    <t>印刷製本費、消耗品費等</t>
    <rPh sb="0" eb="2">
      <t>インサツ</t>
    </rPh>
    <rPh sb="2" eb="4">
      <t>セイホン</t>
    </rPh>
    <rPh sb="4" eb="5">
      <t>ヒ</t>
    </rPh>
    <rPh sb="6" eb="9">
      <t>ショウモウヒン</t>
    </rPh>
    <rPh sb="9" eb="10">
      <t>ヒ</t>
    </rPh>
    <rPh sb="10" eb="11">
      <t>トウ</t>
    </rPh>
    <phoneticPr fontId="5"/>
  </si>
  <si>
    <t>　「日本再興戦略2016－第4次産業革命に向けて－（平成28年6月2日閣議決定）」や中教審専門職大学院ワーキンググループの報告書等において、教育の質保証と教育内容を可視化する観点から、企業等のニーズを踏まえた当該分野の専門職大学院で学ぶすべての学生が修得すべきと考えられる学習内容や共通的な到達目標を定めたコアカリキュラムを策定すべきとされており、国としてこれらの取組を着実に推進していく必要がある。
　また、成長分野に関する教育プログラムを開発することにより、サービス産業等の生産性向上に一層貢献できる人材を輩出し、これらの取組を通じて、我が国の高度専門職業人養成機能の強化を図る必要がある。</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</si>
  <si>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</si>
  <si>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</si>
  <si>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</si>
  <si>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</si>
  <si>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</si>
  <si>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</si>
  <si>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</si>
  <si>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</si>
  <si>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</si>
  <si>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</si>
  <si>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</si>
  <si>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</si>
  <si>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企業等のニーズを踏まえた当該分野の専門職大学院のコアカリキュラムを実証・改善することにより、教育の質の向上・教育内容の可視化による社会的認知度を向上させ、社会との連携を図り、高度専門職業人養成機能の強化が図られることが期待される。また、成長が見込まれる分野や産業界のニーズが高い分野（観光業、農業（アグリビジネス）、食料産業、ファッション産業、コンテンツ産業、スポーツ産業、ビューティ産業、知的財産等）のモデルとなる教育プログラムを開発することにより、高度な専門性が要求される分野における国民一人一人の労働生産性を向上させ、少子高齢化が急激に進展する我が国が持続的な成長を継続することが期待される。</t>
    <rPh sb="33" eb="35">
      <t>ジッショウ</t>
    </rPh>
    <rPh sb="36" eb="38">
      <t>カイゼン</t>
    </rPh>
    <phoneticPr fontId="5"/>
  </si>
  <si>
    <t>-</t>
    <phoneticPr fontId="5"/>
  </si>
  <si>
    <t>-</t>
    <phoneticPr fontId="5"/>
  </si>
  <si>
    <t>-</t>
    <phoneticPr fontId="5"/>
  </si>
  <si>
    <t>-</t>
    <phoneticPr fontId="5"/>
  </si>
  <si>
    <t>-</t>
    <phoneticPr fontId="5"/>
  </si>
  <si>
    <t>-</t>
    <phoneticPr fontId="5"/>
  </si>
  <si>
    <t>-</t>
    <phoneticPr fontId="5"/>
  </si>
  <si>
    <t>-</t>
    <phoneticPr fontId="5"/>
  </si>
  <si>
    <t>本事業では、支出先の選定に当たって一般競争入札（総合評価落札方式）を実施するなど、国費の負担割合は妥当である。</t>
    <phoneticPr fontId="5"/>
  </si>
  <si>
    <t>・本委託事業で得られた成果や検証結果を経営系大学院や産業界に広く周知・公表することで、各大学において経営人材を養成するためのカリキュラムの在り方等について再検討を促し、社会（「出口」）のニーズを踏まえた人材を養成する。</t>
    <rPh sb="1" eb="2">
      <t>ホン</t>
    </rPh>
    <rPh sb="2" eb="4">
      <t>イタク</t>
    </rPh>
    <rPh sb="4" eb="6">
      <t>ジギョウ</t>
    </rPh>
    <rPh sb="7" eb="8">
      <t>エ</t>
    </rPh>
    <rPh sb="11" eb="13">
      <t>セイカ</t>
    </rPh>
    <rPh sb="14" eb="16">
      <t>ケンショウ</t>
    </rPh>
    <rPh sb="16" eb="18">
      <t>ケッカ</t>
    </rPh>
    <rPh sb="19" eb="21">
      <t>ケイエイ</t>
    </rPh>
    <rPh sb="21" eb="22">
      <t>ケイ</t>
    </rPh>
    <rPh sb="22" eb="25">
      <t>ダイガクイン</t>
    </rPh>
    <rPh sb="26" eb="29">
      <t>サンギョウカイ</t>
    </rPh>
    <rPh sb="30" eb="31">
      <t>ヒロ</t>
    </rPh>
    <rPh sb="32" eb="34">
      <t>シュウチ</t>
    </rPh>
    <rPh sb="35" eb="37">
      <t>コウヒョウ</t>
    </rPh>
    <rPh sb="43" eb="46">
      <t>カクダイガク</t>
    </rPh>
    <rPh sb="50" eb="52">
      <t>ケイエイ</t>
    </rPh>
    <rPh sb="52" eb="54">
      <t>ジンザイ</t>
    </rPh>
    <rPh sb="55" eb="57">
      <t>ヨウセイ</t>
    </rPh>
    <rPh sb="69" eb="70">
      <t>ア</t>
    </rPh>
    <rPh sb="71" eb="72">
      <t>カタ</t>
    </rPh>
    <rPh sb="72" eb="73">
      <t>トウ</t>
    </rPh>
    <rPh sb="77" eb="80">
      <t>サイケントウ</t>
    </rPh>
    <rPh sb="81" eb="82">
      <t>ウナガ</t>
    </rPh>
    <rPh sb="84" eb="86">
      <t>シャカイ</t>
    </rPh>
    <rPh sb="88" eb="90">
      <t>デグチ</t>
    </rPh>
    <rPh sb="97" eb="98">
      <t>フ</t>
    </rPh>
    <rPh sb="101" eb="103">
      <t>ジンザイ</t>
    </rPh>
    <rPh sb="104" eb="106">
      <t>ヨウセイ</t>
    </rPh>
    <phoneticPr fontId="5"/>
  </si>
  <si>
    <t>・本委託事業については委託先を速やかに決定し、事業目標が適切に達成されるよう取り組む必要がある。</t>
    <rPh sb="1" eb="2">
      <t>ホン</t>
    </rPh>
    <rPh sb="2" eb="4">
      <t>イタク</t>
    </rPh>
    <rPh sb="4" eb="6">
      <t>ジギョウ</t>
    </rPh>
    <rPh sb="11" eb="14">
      <t>イタクサキ</t>
    </rPh>
    <rPh sb="15" eb="16">
      <t>スミ</t>
    </rPh>
    <rPh sb="19" eb="21">
      <t>ケッテイ</t>
    </rPh>
    <rPh sb="23" eb="25">
      <t>ジギョウ</t>
    </rPh>
    <rPh sb="25" eb="27">
      <t>モクヒョウ</t>
    </rPh>
    <rPh sb="28" eb="30">
      <t>テキセツ</t>
    </rPh>
    <rPh sb="31" eb="33">
      <t>タッセイ</t>
    </rPh>
    <rPh sb="38" eb="39">
      <t>ト</t>
    </rPh>
    <rPh sb="40" eb="41">
      <t>ク</t>
    </rPh>
    <rPh sb="42" eb="44">
      <t>ヒツヨウ</t>
    </rPh>
    <phoneticPr fontId="5"/>
  </si>
  <si>
    <t>-</t>
    <phoneticPr fontId="5"/>
  </si>
  <si>
    <t>C. 専門職大学院（４大学）</t>
    <phoneticPr fontId="5"/>
  </si>
  <si>
    <t>A. 経営系専門職大学院（ビジネス分野）</t>
    <rPh sb="17" eb="19">
      <t>ブンヤ</t>
    </rPh>
    <phoneticPr fontId="5"/>
  </si>
  <si>
    <t>B. 経営系専門職大学院（MOT分野）</t>
    <phoneticPr fontId="5"/>
  </si>
  <si>
    <t>人件費</t>
    <phoneticPr fontId="5"/>
  </si>
  <si>
    <t>謝金</t>
    <phoneticPr fontId="5"/>
  </si>
  <si>
    <t>旅費</t>
    <phoneticPr fontId="5"/>
  </si>
  <si>
    <t>事業活動費</t>
    <phoneticPr fontId="5"/>
  </si>
  <si>
    <t>印刷製本費、消耗品費等</t>
    <phoneticPr fontId="5"/>
  </si>
  <si>
    <t>国内旅費等</t>
    <rPh sb="0" eb="2">
      <t>コクナイ</t>
    </rPh>
    <rPh sb="2" eb="4">
      <t>リョヒ</t>
    </rPh>
    <rPh sb="4" eb="5">
      <t>トウ</t>
    </rPh>
    <phoneticPr fontId="5"/>
  </si>
  <si>
    <t>国内旅費等</t>
    <phoneticPr fontId="5"/>
  </si>
  <si>
    <t>雇用にかかる経費等</t>
    <rPh sb="0" eb="2">
      <t>コヨウ</t>
    </rPh>
    <rPh sb="6" eb="8">
      <t>ケイヒ</t>
    </rPh>
    <rPh sb="8" eb="9">
      <t>トウ</t>
    </rPh>
    <phoneticPr fontId="5"/>
  </si>
  <si>
    <t>雇用にかかる経費等</t>
    <phoneticPr fontId="5"/>
  </si>
  <si>
    <t>コアカリキュラム・教育プログラム実証委員会委員謝金等</t>
    <rPh sb="9" eb="11">
      <t>キョウイク</t>
    </rPh>
    <rPh sb="16" eb="18">
      <t>ジッショウ</t>
    </rPh>
    <rPh sb="18" eb="21">
      <t>イインカイ</t>
    </rPh>
    <rPh sb="21" eb="23">
      <t>イイン</t>
    </rPh>
    <rPh sb="23" eb="25">
      <t>シャキン</t>
    </rPh>
    <rPh sb="25" eb="26">
      <t>トウ</t>
    </rPh>
    <phoneticPr fontId="5"/>
  </si>
  <si>
    <t>コアカリキュラム・教育プログラム実証委員会委員謝金等</t>
    <phoneticPr fontId="5"/>
  </si>
  <si>
    <t>大学改革推進委託費</t>
    <phoneticPr fontId="5"/>
  </si>
  <si>
    <t>55/6</t>
    <phoneticPr fontId="5"/>
  </si>
  <si>
    <t>-</t>
    <phoneticPr fontId="5"/>
  </si>
  <si>
    <t>○</t>
    <phoneticPr fontId="5"/>
  </si>
  <si>
    <t>諸謝金</t>
    <rPh sb="0" eb="3">
      <t>ショシャキン</t>
    </rPh>
    <phoneticPr fontId="5"/>
  </si>
  <si>
    <t>委員等旅費</t>
    <rPh sb="0" eb="3">
      <t>イインナド</t>
    </rPh>
    <rPh sb="3" eb="5">
      <t>リョヒ</t>
    </rPh>
    <phoneticPr fontId="5"/>
  </si>
  <si>
    <t>職員旅費</t>
    <rPh sb="0" eb="2">
      <t>ショクイン</t>
    </rPh>
    <rPh sb="2" eb="4">
      <t>リョヒ</t>
    </rPh>
    <phoneticPr fontId="5"/>
  </si>
  <si>
    <t>庁費</t>
    <rPh sb="0" eb="1">
      <t>チョウ</t>
    </rPh>
    <rPh sb="1" eb="2">
      <t>ヒ</t>
    </rPh>
    <phoneticPr fontId="5"/>
  </si>
  <si>
    <t>委託先からの成果報告書</t>
    <phoneticPr fontId="5"/>
  </si>
  <si>
    <t>委託先からの成果報告書</t>
    <phoneticPr fontId="5"/>
  </si>
  <si>
    <t>-</t>
    <phoneticPr fontId="5"/>
  </si>
  <si>
    <t>新28-0009</t>
    <phoneticPr fontId="5"/>
  </si>
  <si>
    <t>-</t>
    <phoneticPr fontId="5"/>
  </si>
  <si>
    <t>専門教育課長
松永　賢誕</t>
    <rPh sb="7" eb="9">
      <t>マツナガ</t>
    </rPh>
    <rPh sb="10" eb="11">
      <t>ケン</t>
    </rPh>
    <rPh sb="11" eb="12">
      <t>タン</t>
    </rPh>
    <phoneticPr fontId="5"/>
  </si>
  <si>
    <t>本事業は現時点においては特段問題ないものと見受けられ、適切な事業と認められる。引き続き事業の着実な実施及び適切な予算執行に努めること。また、当初計画通り平成29年度をもって終了することとしているが、本事業で得られた成果については適切に活用すること。</t>
    <phoneticPr fontId="5"/>
  </si>
  <si>
    <t>本事業は委託先が決定し、現在契約手続きを進めているところである。今後、事業を着実に実施し、適切な予算執行に努めるよう取り組む。</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</si>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</sst>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197909</xdr:colOff>
      <xdr:row>740</xdr:row>
      <xdr:rowOff>22412</xdr:rowOff>
    </xdr:from>
    <xdr:to>
      <xdr:col>34</xdr:col>
      <xdr:colOff>168915</xdr:colOff>
      <xdr:row>742</xdr:row>
      <xdr:rowOff>333215</xdr:rowOff>
    </xdr:to>
    <xdr:sp macro="" textlink="">
      <xdr:nvSpPr>
        <xdr:cNvPr id="14" name="正方形/長方形 13">
          <a:extLst>
            <a:ext uri="{FF2B5EF4-FFF2-40B4-BE49-F238E27FC236}">
              <a16:creationId xmlns:a16="http://schemas.microsoft.com/office/drawing/2014/main" id="{FAB12E07-BDBE-4086-B5C7-ED91844DBBE8}"/>
            </a:ext>
          </a:extLst>
        </xdr:cNvPr>
        <xdr:cNvSpPr/>
      </xdr:nvSpPr>
      <xdr:spPr>
        <a:xfrm>
          <a:off x="4433733" y="239480912"/>
          <a:ext cx="2593182" cy="10055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文部科学省</a:t>
          </a:r>
          <a:endParaRPr kumimoji="1" lang="en-US" altLang="ja-JP" sz="1600">
            <a:solidFill>
              <a:schemeClr val="tx1"/>
            </a:solidFill>
          </a:endParaRPr>
        </a:p>
        <a:p>
          <a:pPr algn="ctr"/>
          <a:r>
            <a:rPr kumimoji="1" lang="ja-JP" altLang="en-US" sz="1600">
              <a:solidFill>
                <a:schemeClr val="tx1"/>
              </a:solidFill>
            </a:rPr>
            <a:t>５７百万円</a:t>
          </a:r>
        </a:p>
      </xdr:txBody>
    </xdr:sp>
    <xdr:clientData/>
  </xdr:twoCellAnchor>
  <xdr:twoCellAnchor>
    <xdr:from>
      <xdr:col>15</xdr:col>
      <xdr:colOff>124764</xdr:colOff>
      <xdr:row>743</xdr:row>
      <xdr:rowOff>166134</xdr:rowOff>
    </xdr:from>
    <xdr:to>
      <xdr:col>41</xdr:col>
      <xdr:colOff>129366</xdr:colOff>
      <xdr:row>749</xdr:row>
      <xdr:rowOff>17447</xdr:rowOff>
    </xdr:to>
    <xdr:sp macro="" textlink="">
      <xdr:nvSpPr>
        <xdr:cNvPr id="15" name="大かっこ 14">
          <a:extLst>
            <a:ext uri="{FF2B5EF4-FFF2-40B4-BE49-F238E27FC236}">
              <a16:creationId xmlns:a16="http://schemas.microsoft.com/office/drawing/2014/main" id="{25FDF2EA-768B-4D40-A7B0-34E4A9EBF536}"/>
            </a:ext>
          </a:extLst>
        </xdr:cNvPr>
        <xdr:cNvSpPr/>
      </xdr:nvSpPr>
      <xdr:spPr>
        <a:xfrm>
          <a:off x="3150352" y="50850340"/>
          <a:ext cx="5248955" cy="1935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高度専門職業人養成機能を強化するため、平成</a:t>
          </a:r>
          <a:r>
            <a:rPr kumimoji="1" lang="en-US" altLang="ja-JP" sz="1200"/>
            <a:t>28</a:t>
          </a:r>
          <a:r>
            <a:rPr kumimoji="1" lang="ja-JP" altLang="en-US" sz="1200"/>
            <a:t>年度「先導的経営人材養成機能強化促進委託事業」で策定された経営系専門職大学院のコアカリキュラムや教育プログラムの実証・改善を行う。また、平成</a:t>
          </a:r>
          <a:r>
            <a:rPr kumimoji="1" lang="en-US" altLang="ja-JP" sz="1200"/>
            <a:t>28</a:t>
          </a:r>
          <a:r>
            <a:rPr kumimoji="1" lang="ja-JP" altLang="en-US" sz="1200"/>
            <a:t>年度同事業で実施した実態調査を活用し、成長が見込まれる分野や産業界のニーズが高い分野のモデルとなる教育プログラムを開発する。</a:t>
          </a:r>
        </a:p>
      </xdr:txBody>
    </xdr:sp>
    <xdr:clientData/>
  </xdr:twoCellAnchor>
  <xdr:twoCellAnchor>
    <xdr:from>
      <xdr:col>6</xdr:col>
      <xdr:colOff>112058</xdr:colOff>
      <xdr:row>753</xdr:row>
      <xdr:rowOff>11250</xdr:rowOff>
    </xdr:from>
    <xdr:to>
      <xdr:col>21</xdr:col>
      <xdr:colOff>27313</xdr:colOff>
      <xdr:row>756</xdr:row>
      <xdr:rowOff>190345</xdr:rowOff>
    </xdr:to>
    <xdr:sp macro="" textlink="">
      <xdr:nvSpPr>
        <xdr:cNvPr id="18" name="正方形/長方形 17">
          <a:extLst>
            <a:ext uri="{FF2B5EF4-FFF2-40B4-BE49-F238E27FC236}">
              <a16:creationId xmlns:a16="http://schemas.microsoft.com/office/drawing/2014/main" id="{B15CE63A-294F-4D2C-97C5-39FAAEBFD3D2}"/>
            </a:ext>
          </a:extLst>
        </xdr:cNvPr>
        <xdr:cNvSpPr/>
      </xdr:nvSpPr>
      <xdr:spPr>
        <a:xfrm>
          <a:off x="1322293" y="54169279"/>
          <a:ext cx="2940844" cy="12212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baseline="0">
              <a:solidFill>
                <a:schemeClr val="tx1"/>
              </a:solidFill>
            </a:rPr>
            <a:t> 経営系専門職大学院</a:t>
          </a:r>
          <a:endParaRPr kumimoji="1" lang="en-US" altLang="ja-JP" sz="1400" baseline="0">
            <a:solidFill>
              <a:schemeClr val="tx1"/>
            </a:solidFill>
          </a:endParaRPr>
        </a:p>
        <a:p>
          <a:pPr algn="ctr"/>
          <a:r>
            <a:rPr kumimoji="1" lang="ja-JP" altLang="en-US" sz="1400" baseline="0">
              <a:solidFill>
                <a:schemeClr val="tx1"/>
              </a:solidFill>
            </a:rPr>
            <a:t>（ビジネス分野）</a:t>
          </a:r>
          <a:endParaRPr kumimoji="1" lang="en-US" altLang="ja-JP" sz="1400">
            <a:solidFill>
              <a:schemeClr val="tx1"/>
            </a:solidFill>
          </a:endParaRPr>
        </a:p>
        <a:p>
          <a:pPr algn="ctr"/>
          <a:r>
            <a:rPr kumimoji="1" lang="ja-JP" altLang="en-US" sz="1400">
              <a:solidFill>
                <a:schemeClr val="tx1"/>
              </a:solidFill>
            </a:rPr>
            <a:t>７百万円</a:t>
          </a:r>
          <a:endParaRPr kumimoji="1" lang="en-US" altLang="ja-JP" sz="1400">
            <a:solidFill>
              <a:schemeClr val="tx1"/>
            </a:solidFill>
          </a:endParaRPr>
        </a:p>
      </xdr:txBody>
    </xdr:sp>
    <xdr:clientData/>
  </xdr:twoCellAnchor>
  <xdr:twoCellAnchor>
    <xdr:from>
      <xdr:col>38</xdr:col>
      <xdr:colOff>3399</xdr:colOff>
      <xdr:row>752</xdr:row>
      <xdr:rowOff>337623</xdr:rowOff>
    </xdr:from>
    <xdr:to>
      <xdr:col>49</xdr:col>
      <xdr:colOff>254331</xdr:colOff>
      <xdr:row>756</xdr:row>
      <xdr:rowOff>190346</xdr:rowOff>
    </xdr:to>
    <xdr:sp macro="" textlink="">
      <xdr:nvSpPr>
        <xdr:cNvPr id="19" name="正方形/長方形 18">
          <a:extLst>
            <a:ext uri="{FF2B5EF4-FFF2-40B4-BE49-F238E27FC236}">
              <a16:creationId xmlns:a16="http://schemas.microsoft.com/office/drawing/2014/main" id="{0B9624A5-54F9-43C4-9C3C-AAC27C6CC0A9}"/>
            </a:ext>
          </a:extLst>
        </xdr:cNvPr>
        <xdr:cNvSpPr/>
      </xdr:nvSpPr>
      <xdr:spPr>
        <a:xfrm>
          <a:off x="7668223" y="54148270"/>
          <a:ext cx="2469696" cy="124225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effectLst/>
              <a:latin typeface="+mn-lt"/>
              <a:ea typeface="+mn-ea"/>
              <a:cs typeface="+mn-cs"/>
            </a:rPr>
            <a:t>C</a:t>
          </a:r>
          <a:r>
            <a:rPr kumimoji="1" lang="en-US" altLang="ja-JP" sz="1400">
              <a:solidFill>
                <a:schemeClr val="tx1"/>
              </a:solidFill>
              <a:effectLst/>
              <a:latin typeface="+mn-ea"/>
              <a:ea typeface="+mn-ea"/>
              <a:cs typeface="+mn-cs"/>
            </a:rPr>
            <a:t>.</a:t>
          </a:r>
          <a:r>
            <a:rPr kumimoji="1" lang="ja-JP" altLang="ja-JP" sz="1400" baseline="0">
              <a:solidFill>
                <a:schemeClr val="tx1"/>
              </a:solidFill>
              <a:effectLst/>
              <a:latin typeface="+mn-ea"/>
              <a:ea typeface="+mn-ea"/>
              <a:cs typeface="+mn-cs"/>
            </a:rPr>
            <a:t> </a:t>
          </a:r>
          <a:r>
            <a:rPr kumimoji="1" lang="ja-JP" altLang="en-US" sz="1400">
              <a:solidFill>
                <a:schemeClr val="tx1"/>
              </a:solidFill>
            </a:rPr>
            <a:t>専門職大学院（４大学）</a:t>
          </a:r>
          <a:endParaRPr kumimoji="1" lang="en-US" altLang="ja-JP" sz="1400">
            <a:solidFill>
              <a:schemeClr val="tx1"/>
            </a:solidFill>
          </a:endParaRPr>
        </a:p>
        <a:p>
          <a:pPr algn="ctr"/>
          <a:r>
            <a:rPr kumimoji="1" lang="ja-JP" altLang="en-US" sz="1400">
              <a:solidFill>
                <a:schemeClr val="tx1"/>
              </a:solidFill>
            </a:rPr>
            <a:t>４０百万円</a:t>
          </a:r>
          <a:endParaRPr kumimoji="1" lang="en-US" altLang="ja-JP" sz="1400">
            <a:solidFill>
              <a:schemeClr val="tx1"/>
            </a:solidFill>
          </a:endParaRPr>
        </a:p>
      </xdr:txBody>
    </xdr:sp>
    <xdr:clientData/>
  </xdr:twoCellAnchor>
  <xdr:twoCellAnchor>
    <xdr:from>
      <xdr:col>38</xdr:col>
      <xdr:colOff>37018</xdr:colOff>
      <xdr:row>756</xdr:row>
      <xdr:rowOff>406050</xdr:rowOff>
    </xdr:from>
    <xdr:to>
      <xdr:col>49</xdr:col>
      <xdr:colOff>129466</xdr:colOff>
      <xdr:row>763</xdr:row>
      <xdr:rowOff>134472</xdr:rowOff>
    </xdr:to>
    <xdr:sp macro="" textlink="">
      <xdr:nvSpPr>
        <xdr:cNvPr id="21" name="大かっこ 20">
          <a:extLst>
            <a:ext uri="{FF2B5EF4-FFF2-40B4-BE49-F238E27FC236}">
              <a16:creationId xmlns:a16="http://schemas.microsoft.com/office/drawing/2014/main" id="{6D5BF46A-6F56-4346-910C-8FC8C7699E54}"/>
            </a:ext>
          </a:extLst>
        </xdr:cNvPr>
        <xdr:cNvSpPr/>
      </xdr:nvSpPr>
      <xdr:spPr>
        <a:xfrm>
          <a:off x="7701842" y="55606226"/>
          <a:ext cx="2311212" cy="3168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中教審専門職大学院ワーキンググループの議論を踏まえ、ビジネス・</a:t>
          </a:r>
          <a:r>
            <a:rPr kumimoji="1" lang="en-US" altLang="ja-JP" sz="1200"/>
            <a:t>MOT</a:t>
          </a:r>
          <a:r>
            <a:rPr kumimoji="1" lang="ja-JP" altLang="en-US" sz="1200"/>
            <a:t>以外の分野においても教育の質の向上や教育内容の可視化による社会的認知度の向上を図る観点からコアカリキュラムを策定し、あわせて策定したコアカリキュラムを実施するためのモデルとなる教育プログラムを開発する。</a:t>
          </a:r>
        </a:p>
      </xdr:txBody>
    </xdr:sp>
    <xdr:clientData/>
  </xdr:twoCellAnchor>
  <xdr:twoCellAnchor>
    <xdr:from>
      <xdr:col>11</xdr:col>
      <xdr:colOff>84642</xdr:colOff>
      <xdr:row>756</xdr:row>
      <xdr:rowOff>445394</xdr:rowOff>
    </xdr:from>
    <xdr:to>
      <xdr:col>34</xdr:col>
      <xdr:colOff>33616</xdr:colOff>
      <xdr:row>759</xdr:row>
      <xdr:rowOff>257737</xdr:rowOff>
    </xdr:to>
    <xdr:sp macro="" textlink="">
      <xdr:nvSpPr>
        <xdr:cNvPr id="22" name="大かっこ 21">
          <a:extLst>
            <a:ext uri="{FF2B5EF4-FFF2-40B4-BE49-F238E27FC236}">
              <a16:creationId xmlns:a16="http://schemas.microsoft.com/office/drawing/2014/main" id="{30AE2638-824A-4A50-9D43-229E6217DB69}"/>
            </a:ext>
          </a:extLst>
        </xdr:cNvPr>
        <xdr:cNvSpPr/>
      </xdr:nvSpPr>
      <xdr:spPr>
        <a:xfrm>
          <a:off x="2303407" y="55645570"/>
          <a:ext cx="4588209" cy="1829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　平成</a:t>
          </a:r>
          <a:r>
            <a:rPr kumimoji="1" lang="en-US" altLang="ja-JP" sz="1200"/>
            <a:t>28</a:t>
          </a:r>
          <a:r>
            <a:rPr kumimoji="1" lang="ja-JP" altLang="en-US" sz="1200"/>
            <a:t>年度「先導的経営人材養成機能強化促進委託事業」において策定・開発された経営系専門職大学院におけるコアカリキュラムやそれを実施するためのモデルとなる教育プログラムを実証・改善する。</a:t>
          </a:r>
        </a:p>
      </xdr:txBody>
    </xdr:sp>
    <xdr:clientData/>
  </xdr:twoCellAnchor>
  <xdr:twoCellAnchor>
    <xdr:from>
      <xdr:col>16</xdr:col>
      <xdr:colOff>48888</xdr:colOff>
      <xdr:row>749</xdr:row>
      <xdr:rowOff>285029</xdr:rowOff>
    </xdr:from>
    <xdr:to>
      <xdr:col>19</xdr:col>
      <xdr:colOff>47253</xdr:colOff>
      <xdr:row>751</xdr:row>
      <xdr:rowOff>127626</xdr:rowOff>
    </xdr:to>
    <xdr:sp macro="" textlink="">
      <xdr:nvSpPr>
        <xdr:cNvPr id="23" name="右矢印 18">
          <a:extLst>
            <a:ext uri="{FF2B5EF4-FFF2-40B4-BE49-F238E27FC236}">
              <a16:creationId xmlns:a16="http://schemas.microsoft.com/office/drawing/2014/main" id="{274ABA29-F7B5-4F32-9642-FF6D7189E9F7}"/>
            </a:ext>
          </a:extLst>
        </xdr:cNvPr>
        <xdr:cNvSpPr/>
      </xdr:nvSpPr>
      <xdr:spPr>
        <a:xfrm rot="8264212">
          <a:off x="3276182" y="53053529"/>
          <a:ext cx="603483" cy="537362"/>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190635</xdr:colOff>
      <xdr:row>749</xdr:row>
      <xdr:rowOff>244781</xdr:rowOff>
    </xdr:from>
    <xdr:to>
      <xdr:col>30</xdr:col>
      <xdr:colOff>133687</xdr:colOff>
      <xdr:row>751</xdr:row>
      <xdr:rowOff>165407</xdr:rowOff>
    </xdr:to>
    <xdr:sp macro="" textlink="">
      <xdr:nvSpPr>
        <xdr:cNvPr id="24" name="右矢印 19">
          <a:extLst>
            <a:ext uri="{FF2B5EF4-FFF2-40B4-BE49-F238E27FC236}">
              <a16:creationId xmlns:a16="http://schemas.microsoft.com/office/drawing/2014/main" id="{567B7418-8722-41FB-A94A-A351A817DC5B}"/>
            </a:ext>
          </a:extLst>
        </xdr:cNvPr>
        <xdr:cNvSpPr/>
      </xdr:nvSpPr>
      <xdr:spPr>
        <a:xfrm rot="5400000">
          <a:off x="5603083" y="52721921"/>
          <a:ext cx="615391" cy="548169"/>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56127</xdr:colOff>
      <xdr:row>740</xdr:row>
      <xdr:rowOff>140716</xdr:rowOff>
    </xdr:from>
    <xdr:to>
      <xdr:col>48</xdr:col>
      <xdr:colOff>175891</xdr:colOff>
      <xdr:row>742</xdr:row>
      <xdr:rowOff>41865</xdr:rowOff>
    </xdr:to>
    <xdr:sp macro="" textlink="">
      <xdr:nvSpPr>
        <xdr:cNvPr id="25" name="大かっこ 24">
          <a:extLst>
            <a:ext uri="{FF2B5EF4-FFF2-40B4-BE49-F238E27FC236}">
              <a16:creationId xmlns:a16="http://schemas.microsoft.com/office/drawing/2014/main" id="{678F034B-AB2A-4C65-AF48-8DD58579A8AA}"/>
            </a:ext>
          </a:extLst>
        </xdr:cNvPr>
        <xdr:cNvSpPr/>
      </xdr:nvSpPr>
      <xdr:spPr>
        <a:xfrm>
          <a:off x="7519245" y="239599216"/>
          <a:ext cx="2338528" cy="595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11207</xdr:colOff>
      <xdr:row>740</xdr:row>
      <xdr:rowOff>190500</xdr:rowOff>
    </xdr:from>
    <xdr:to>
      <xdr:col>49</xdr:col>
      <xdr:colOff>154210</xdr:colOff>
      <xdr:row>742</xdr:row>
      <xdr:rowOff>178894</xdr:rowOff>
    </xdr:to>
    <xdr:sp macro="" textlink="">
      <xdr:nvSpPr>
        <xdr:cNvPr id="26" name="Text Box 16">
          <a:extLst>
            <a:ext uri="{FF2B5EF4-FFF2-40B4-BE49-F238E27FC236}">
              <a16:creationId xmlns:a16="http://schemas.microsoft.com/office/drawing/2014/main" id="{3230ABE8-FCD5-420C-B84F-E2B42DF8741E}"/>
            </a:ext>
          </a:extLst>
        </xdr:cNvPr>
        <xdr:cNvSpPr txBox="1">
          <a:spLocks noChangeArrowheads="1"/>
        </xdr:cNvSpPr>
      </xdr:nvSpPr>
      <xdr:spPr bwMode="auto">
        <a:xfrm>
          <a:off x="7676031" y="49832559"/>
          <a:ext cx="2361767" cy="683159"/>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panose="020B0600070205080204" pitchFamily="50" charset="-128"/>
              <a:ea typeface="+mn-ea"/>
            </a:rPr>
            <a:t>・諸謝金</a:t>
          </a:r>
          <a:r>
            <a:rPr lang="ja-JP" altLang="en-US" sz="1000">
              <a:latin typeface="ＭＳ Ｐゴシック" panose="020B0600070205080204" pitchFamily="50" charset="-128"/>
              <a:ea typeface="ＭＳ Ｐゴシック" panose="020B0600070205080204" pitchFamily="50" charset="-128"/>
            </a:rPr>
            <a:t>：</a:t>
          </a:r>
          <a:r>
            <a:rPr lang="en-US" altLang="ja-JP" sz="1000">
              <a:latin typeface="ＭＳ Ｐゴシック" panose="020B0600070205080204" pitchFamily="50" charset="-128"/>
              <a:ea typeface="ＭＳ Ｐゴシック" panose="020B0600070205080204" pitchFamily="50" charset="-128"/>
            </a:rPr>
            <a:t>1</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・委員等旅費：</a:t>
          </a:r>
          <a:r>
            <a:rPr lang="en-US" altLang="ja-JP" sz="1000">
              <a:latin typeface="ＭＳ Ｐゴシック" panose="020B0600070205080204" pitchFamily="50" charset="-128"/>
              <a:ea typeface="ＭＳ Ｐゴシック" panose="020B0600070205080204" pitchFamily="50" charset="-128"/>
            </a:rPr>
            <a:t>1</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・職員旅費：</a:t>
          </a:r>
          <a:r>
            <a:rPr lang="en-US" altLang="ja-JP" sz="1000">
              <a:latin typeface="ＭＳ Ｐゴシック" panose="020B0600070205080204" pitchFamily="50" charset="-128"/>
              <a:ea typeface="ＭＳ Ｐゴシック" panose="020B0600070205080204" pitchFamily="50" charset="-128"/>
            </a:rPr>
            <a:t>0</a:t>
          </a:r>
          <a:r>
            <a:rPr lang="ja-JP" altLang="en-US" sz="1000">
              <a:latin typeface="ＭＳ Ｐゴシック" panose="020B0600070205080204" pitchFamily="50" charset="-128"/>
              <a:ea typeface="ＭＳ Ｐゴシック" panose="020B0600070205080204" pitchFamily="50" charset="-128"/>
            </a:rPr>
            <a:t>百万円</a:t>
          </a:r>
          <a:endParaRPr lang="en-US" altLang="ja-JP" sz="1000">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1000">
              <a:latin typeface="ＭＳ Ｐゴシック" panose="020B0600070205080204" pitchFamily="50" charset="-128"/>
              <a:ea typeface="ＭＳ Ｐゴシック" panose="020B0600070205080204" pitchFamily="50" charset="-128"/>
            </a:rPr>
            <a:t>・庁費：</a:t>
          </a:r>
          <a:r>
            <a:rPr lang="en-US" altLang="ja-JP" sz="1000">
              <a:latin typeface="ＭＳ Ｐゴシック" panose="020B0600070205080204" pitchFamily="50" charset="-128"/>
              <a:ea typeface="ＭＳ Ｐゴシック" panose="020B0600070205080204" pitchFamily="50" charset="-128"/>
            </a:rPr>
            <a:t>0</a:t>
          </a:r>
          <a:r>
            <a:rPr lang="ja-JP" altLang="en-US" sz="1000">
              <a:latin typeface="ＭＳ Ｐゴシック" panose="020B0600070205080204" pitchFamily="50" charset="-128"/>
              <a:ea typeface="ＭＳ Ｐゴシック" panose="020B0600070205080204" pitchFamily="50" charset="-128"/>
            </a:rPr>
            <a:t>百万円　　　　　　　　を含む。</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33618</xdr:colOff>
      <xdr:row>753</xdr:row>
      <xdr:rowOff>1</xdr:rowOff>
    </xdr:from>
    <xdr:to>
      <xdr:col>36</xdr:col>
      <xdr:colOff>150579</xdr:colOff>
      <xdr:row>756</xdr:row>
      <xdr:rowOff>179096</xdr:rowOff>
    </xdr:to>
    <xdr:sp macro="" textlink="">
      <xdr:nvSpPr>
        <xdr:cNvPr id="12" name="正方形/長方形 11">
          <a:extLst>
            <a:ext uri="{FF2B5EF4-FFF2-40B4-BE49-F238E27FC236}">
              <a16:creationId xmlns:a16="http://schemas.microsoft.com/office/drawing/2014/main" id="{78822E7E-EF0F-427F-9530-F621540F2A9D}"/>
            </a:ext>
          </a:extLst>
        </xdr:cNvPr>
        <xdr:cNvSpPr/>
      </xdr:nvSpPr>
      <xdr:spPr>
        <a:xfrm>
          <a:off x="4471147" y="54158030"/>
          <a:ext cx="2940844" cy="12212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baseline="0">
              <a:solidFill>
                <a:schemeClr val="tx1"/>
              </a:solidFill>
            </a:rPr>
            <a:t> 経営系専門職大学院</a:t>
          </a:r>
          <a:endParaRPr kumimoji="1" lang="en-US" altLang="ja-JP" sz="1400" baseline="0">
            <a:solidFill>
              <a:schemeClr val="tx1"/>
            </a:solidFill>
          </a:endParaRPr>
        </a:p>
        <a:p>
          <a:pPr algn="ctr"/>
          <a:r>
            <a:rPr kumimoji="1" lang="ja-JP" altLang="en-US" sz="1400" baseline="0">
              <a:solidFill>
                <a:schemeClr val="tx1"/>
              </a:solidFill>
            </a:rPr>
            <a:t>（ＭＯＴ分野）</a:t>
          </a:r>
          <a:endParaRPr kumimoji="1" lang="en-US" altLang="ja-JP" sz="1400">
            <a:solidFill>
              <a:schemeClr val="tx1"/>
            </a:solidFill>
          </a:endParaRPr>
        </a:p>
        <a:p>
          <a:pPr algn="ctr"/>
          <a:r>
            <a:rPr kumimoji="1" lang="ja-JP" altLang="en-US" sz="1400">
              <a:solidFill>
                <a:schemeClr val="tx1"/>
              </a:solidFill>
            </a:rPr>
            <a:t>８百万円</a:t>
          </a:r>
          <a:endParaRPr kumimoji="1" lang="en-US" altLang="ja-JP" sz="1400">
            <a:solidFill>
              <a:schemeClr val="tx1"/>
            </a:solidFill>
          </a:endParaRPr>
        </a:p>
      </xdr:txBody>
    </xdr:sp>
    <xdr:clientData/>
  </xdr:twoCellAnchor>
  <xdr:twoCellAnchor>
    <xdr:from>
      <xdr:col>7</xdr:col>
      <xdr:colOff>56030</xdr:colOff>
      <xdr:row>752</xdr:row>
      <xdr:rowOff>67235</xdr:rowOff>
    </xdr:from>
    <xdr:to>
      <xdr:col>21</xdr:col>
      <xdr:colOff>68717</xdr:colOff>
      <xdr:row>752</xdr:row>
      <xdr:rowOff>300835</xdr:rowOff>
    </xdr:to>
    <xdr:sp macro="" textlink="">
      <xdr:nvSpPr>
        <xdr:cNvPr id="13" name="テキスト ボックス 12">
          <a:extLst>
            <a:ext uri="{FF2B5EF4-FFF2-40B4-BE49-F238E27FC236}">
              <a16:creationId xmlns:a16="http://schemas.microsoft.com/office/drawing/2014/main" id="{C369A04A-0A11-4BCC-B1B6-2FC37528C00F}"/>
            </a:ext>
          </a:extLst>
        </xdr:cNvPr>
        <xdr:cNvSpPr txBox="1"/>
      </xdr:nvSpPr>
      <xdr:spPr>
        <a:xfrm>
          <a:off x="1467971" y="53877882"/>
          <a:ext cx="2836570"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22</xdr:col>
      <xdr:colOff>134471</xdr:colOff>
      <xdr:row>752</xdr:row>
      <xdr:rowOff>67235</xdr:rowOff>
    </xdr:from>
    <xdr:to>
      <xdr:col>36</xdr:col>
      <xdr:colOff>147158</xdr:colOff>
      <xdr:row>752</xdr:row>
      <xdr:rowOff>300835</xdr:rowOff>
    </xdr:to>
    <xdr:sp macro="" textlink="">
      <xdr:nvSpPr>
        <xdr:cNvPr id="16" name="テキスト ボックス 15">
          <a:extLst>
            <a:ext uri="{FF2B5EF4-FFF2-40B4-BE49-F238E27FC236}">
              <a16:creationId xmlns:a16="http://schemas.microsoft.com/office/drawing/2014/main" id="{2827B2D3-64D0-43E5-B38E-892D2362F227}"/>
            </a:ext>
          </a:extLst>
        </xdr:cNvPr>
        <xdr:cNvSpPr txBox="1"/>
      </xdr:nvSpPr>
      <xdr:spPr>
        <a:xfrm>
          <a:off x="4572000" y="53877882"/>
          <a:ext cx="2836570"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38</xdr:col>
      <xdr:colOff>44823</xdr:colOff>
      <xdr:row>752</xdr:row>
      <xdr:rowOff>56030</xdr:rowOff>
    </xdr:from>
    <xdr:to>
      <xdr:col>50</xdr:col>
      <xdr:colOff>158364</xdr:colOff>
      <xdr:row>752</xdr:row>
      <xdr:rowOff>289630</xdr:rowOff>
    </xdr:to>
    <xdr:sp macro="" textlink="">
      <xdr:nvSpPr>
        <xdr:cNvPr id="17" name="テキスト ボックス 16">
          <a:extLst>
            <a:ext uri="{FF2B5EF4-FFF2-40B4-BE49-F238E27FC236}">
              <a16:creationId xmlns:a16="http://schemas.microsoft.com/office/drawing/2014/main" id="{2C9D911F-F7E5-4D2D-A6B8-8FC6CC1B3384}"/>
            </a:ext>
          </a:extLst>
        </xdr:cNvPr>
        <xdr:cNvSpPr txBox="1"/>
      </xdr:nvSpPr>
      <xdr:spPr>
        <a:xfrm>
          <a:off x="7709647" y="53866677"/>
          <a:ext cx="2836570" cy="23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39</xdr:col>
      <xdr:colOff>44824</xdr:colOff>
      <xdr:row>749</xdr:row>
      <xdr:rowOff>268941</xdr:rowOff>
    </xdr:from>
    <xdr:to>
      <xdr:col>41</xdr:col>
      <xdr:colOff>189581</xdr:colOff>
      <xdr:row>751</xdr:row>
      <xdr:rowOff>189567</xdr:rowOff>
    </xdr:to>
    <xdr:sp macro="" textlink="">
      <xdr:nvSpPr>
        <xdr:cNvPr id="20" name="右矢印 19">
          <a:extLst>
            <a:ext uri="{FF2B5EF4-FFF2-40B4-BE49-F238E27FC236}">
              <a16:creationId xmlns:a16="http://schemas.microsoft.com/office/drawing/2014/main" id="{AD987486-7954-4778-81AC-058AF365356A}"/>
            </a:ext>
          </a:extLst>
        </xdr:cNvPr>
        <xdr:cNvSpPr/>
      </xdr:nvSpPr>
      <xdr:spPr>
        <a:xfrm rot="2758851">
          <a:off x="7877742" y="52746081"/>
          <a:ext cx="615391" cy="548169"/>
        </a:xfrm>
        <a:prstGeom prst="right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U2" sqref="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16</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78</v>
      </c>
      <c r="H5" s="527"/>
      <c r="I5" s="527"/>
      <c r="J5" s="527"/>
      <c r="K5" s="527"/>
      <c r="L5" s="527"/>
      <c r="M5" s="528" t="s">
        <v>67</v>
      </c>
      <c r="N5" s="529"/>
      <c r="O5" s="529"/>
      <c r="P5" s="529"/>
      <c r="Q5" s="529"/>
      <c r="R5" s="530"/>
      <c r="S5" s="531" t="s">
        <v>78</v>
      </c>
      <c r="T5" s="527"/>
      <c r="U5" s="527"/>
      <c r="V5" s="527"/>
      <c r="W5" s="527"/>
      <c r="X5" s="532"/>
      <c r="Y5" s="702" t="s">
        <v>3</v>
      </c>
      <c r="Z5" s="703"/>
      <c r="AA5" s="703"/>
      <c r="AB5" s="703"/>
      <c r="AC5" s="703"/>
      <c r="AD5" s="704"/>
      <c r="AE5" s="705" t="s">
        <v>547</v>
      </c>
      <c r="AF5" s="705"/>
      <c r="AG5" s="705"/>
      <c r="AH5" s="705"/>
      <c r="AI5" s="705"/>
      <c r="AJ5" s="705"/>
      <c r="AK5" s="705"/>
      <c r="AL5" s="705"/>
      <c r="AM5" s="705"/>
      <c r="AN5" s="705"/>
      <c r="AO5" s="705"/>
      <c r="AP5" s="706"/>
      <c r="AQ5" s="707" t="s">
        <v>648</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345"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595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3" t="s">
        <v>575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9"/>
    </row>
    <row r="13" spans="1:50" ht="21" customHeight="1" x14ac:dyDescent="0.15">
      <c r="A13" s="102"/>
      <c r="B13" s="103"/>
      <c r="C13" s="103"/>
      <c r="D13" s="103"/>
      <c r="E13" s="103"/>
      <c r="F13" s="104"/>
      <c r="G13" s="730" t="s">
        <v>7</v>
      </c>
      <c r="H13" s="731"/>
      <c r="I13" s="628" t="s">
        <v>8</v>
      </c>
      <c r="J13" s="629"/>
      <c r="K13" s="629"/>
      <c r="L13" s="629"/>
      <c r="M13" s="629"/>
      <c r="N13" s="629"/>
      <c r="O13" s="630"/>
      <c r="P13" s="182" t="s">
        <v>651</v>
      </c>
      <c r="Q13" s="183"/>
      <c r="R13" s="183"/>
      <c r="S13" s="183"/>
      <c r="T13" s="183"/>
      <c r="U13" s="183"/>
      <c r="V13" s="184"/>
      <c r="W13" s="182" t="s">
        <v>652</v>
      </c>
      <c r="X13" s="183"/>
      <c r="Y13" s="183"/>
      <c r="Z13" s="183"/>
      <c r="AA13" s="183"/>
      <c r="AB13" s="183"/>
      <c r="AC13" s="184"/>
      <c r="AD13" s="182" t="s">
        <v>652</v>
      </c>
      <c r="AE13" s="183"/>
      <c r="AF13" s="183"/>
      <c r="AG13" s="183"/>
      <c r="AH13" s="183"/>
      <c r="AI13" s="183"/>
      <c r="AJ13" s="184"/>
      <c r="AK13" s="182">
        <v>57</v>
      </c>
      <c r="AL13" s="183"/>
      <c r="AM13" s="183"/>
      <c r="AN13" s="183"/>
      <c r="AO13" s="183"/>
      <c r="AP13" s="183"/>
      <c r="AQ13" s="184"/>
      <c r="AR13" s="179" t="s">
        <v>653</v>
      </c>
      <c r="AS13" s="180"/>
      <c r="AT13" s="180"/>
      <c r="AU13" s="180"/>
      <c r="AV13" s="180"/>
      <c r="AW13" s="180"/>
      <c r="AX13" s="383"/>
    </row>
    <row r="14" spans="1:50" ht="21" customHeight="1" x14ac:dyDescent="0.15">
      <c r="A14" s="102"/>
      <c r="B14" s="103"/>
      <c r="C14" s="103"/>
      <c r="D14" s="103"/>
      <c r="E14" s="103"/>
      <c r="F14" s="104"/>
      <c r="G14" s="732"/>
      <c r="H14" s="733"/>
      <c r="I14" s="551" t="s">
        <v>9</v>
      </c>
      <c r="J14" s="619"/>
      <c r="K14" s="619"/>
      <c r="L14" s="619"/>
      <c r="M14" s="619"/>
      <c r="N14" s="619"/>
      <c r="O14" s="620"/>
      <c r="P14" s="182" t="s">
        <v>550</v>
      </c>
      <c r="Q14" s="183"/>
      <c r="R14" s="183"/>
      <c r="S14" s="183"/>
      <c r="T14" s="183"/>
      <c r="U14" s="183"/>
      <c r="V14" s="184"/>
      <c r="W14" s="182" t="s">
        <v>552</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2"/>
      <c r="H15" s="733"/>
      <c r="I15" s="551" t="s">
        <v>52</v>
      </c>
      <c r="J15" s="552"/>
      <c r="K15" s="552"/>
      <c r="L15" s="552"/>
      <c r="M15" s="552"/>
      <c r="N15" s="552"/>
      <c r="O15" s="553"/>
      <c r="P15" s="182" t="s">
        <v>551</v>
      </c>
      <c r="Q15" s="183"/>
      <c r="R15" s="183"/>
      <c r="S15" s="183"/>
      <c r="T15" s="183"/>
      <c r="U15" s="183"/>
      <c r="V15" s="184"/>
      <c r="W15" s="182" t="s">
        <v>552</v>
      </c>
      <c r="X15" s="183"/>
      <c r="Y15" s="183"/>
      <c r="Z15" s="183"/>
      <c r="AA15" s="183"/>
      <c r="AB15" s="183"/>
      <c r="AC15" s="184"/>
      <c r="AD15" s="182" t="s">
        <v>553</v>
      </c>
      <c r="AE15" s="183"/>
      <c r="AF15" s="183"/>
      <c r="AG15" s="183"/>
      <c r="AH15" s="183"/>
      <c r="AI15" s="183"/>
      <c r="AJ15" s="184"/>
      <c r="AK15" s="182" t="s">
        <v>552</v>
      </c>
      <c r="AL15" s="183"/>
      <c r="AM15" s="183"/>
      <c r="AN15" s="183"/>
      <c r="AO15" s="183"/>
      <c r="AP15" s="183"/>
      <c r="AQ15" s="184"/>
      <c r="AR15" s="182" t="s">
        <v>620</v>
      </c>
      <c r="AS15" s="183"/>
      <c r="AT15" s="183"/>
      <c r="AU15" s="183"/>
      <c r="AV15" s="183"/>
      <c r="AW15" s="183"/>
      <c r="AX15" s="618"/>
    </row>
    <row r="16" spans="1:50" ht="21" customHeight="1" x14ac:dyDescent="0.15">
      <c r="A16" s="102"/>
      <c r="B16" s="103"/>
      <c r="C16" s="103"/>
      <c r="D16" s="103"/>
      <c r="E16" s="103"/>
      <c r="F16" s="104"/>
      <c r="G16" s="732"/>
      <c r="H16" s="733"/>
      <c r="I16" s="551" t="s">
        <v>53</v>
      </c>
      <c r="J16" s="552"/>
      <c r="K16" s="552"/>
      <c r="L16" s="552"/>
      <c r="M16" s="552"/>
      <c r="N16" s="552"/>
      <c r="O16" s="553"/>
      <c r="P16" s="182" t="s">
        <v>551</v>
      </c>
      <c r="Q16" s="183"/>
      <c r="R16" s="183"/>
      <c r="S16" s="183"/>
      <c r="T16" s="183"/>
      <c r="U16" s="183"/>
      <c r="V16" s="184"/>
      <c r="W16" s="182" t="s">
        <v>553</v>
      </c>
      <c r="X16" s="183"/>
      <c r="Y16" s="183"/>
      <c r="Z16" s="183"/>
      <c r="AA16" s="183"/>
      <c r="AB16" s="183"/>
      <c r="AC16" s="184"/>
      <c r="AD16" s="182" t="s">
        <v>554</v>
      </c>
      <c r="AE16" s="183"/>
      <c r="AF16" s="183"/>
      <c r="AG16" s="183"/>
      <c r="AH16" s="183"/>
      <c r="AI16" s="183"/>
      <c r="AJ16" s="184"/>
      <c r="AK16" s="182" t="s">
        <v>552</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2"/>
      <c r="H17" s="733"/>
      <c r="I17" s="551" t="s">
        <v>51</v>
      </c>
      <c r="J17" s="619"/>
      <c r="K17" s="619"/>
      <c r="L17" s="619"/>
      <c r="M17" s="619"/>
      <c r="N17" s="619"/>
      <c r="O17" s="620"/>
      <c r="P17" s="182" t="s">
        <v>551</v>
      </c>
      <c r="Q17" s="183"/>
      <c r="R17" s="183"/>
      <c r="S17" s="183"/>
      <c r="T17" s="183"/>
      <c r="U17" s="183"/>
      <c r="V17" s="184"/>
      <c r="W17" s="182" t="s">
        <v>551</v>
      </c>
      <c r="X17" s="183"/>
      <c r="Y17" s="183"/>
      <c r="Z17" s="183"/>
      <c r="AA17" s="183"/>
      <c r="AB17" s="183"/>
      <c r="AC17" s="184"/>
      <c r="AD17" s="182" t="s">
        <v>555</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57</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507</v>
      </c>
      <c r="H21" s="900"/>
      <c r="I21" s="900"/>
      <c r="J21" s="900"/>
      <c r="K21" s="900"/>
      <c r="L21" s="900"/>
      <c r="M21" s="900"/>
      <c r="N21" s="900"/>
      <c r="O21" s="900"/>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635</v>
      </c>
      <c r="H23" s="148"/>
      <c r="I23" s="148"/>
      <c r="J23" s="148"/>
      <c r="K23" s="148"/>
      <c r="L23" s="148"/>
      <c r="M23" s="148"/>
      <c r="N23" s="148"/>
      <c r="O23" s="149"/>
      <c r="P23" s="179">
        <v>55</v>
      </c>
      <c r="Q23" s="180"/>
      <c r="R23" s="180"/>
      <c r="S23" s="180"/>
      <c r="T23" s="180"/>
      <c r="U23" s="180"/>
      <c r="V23" s="181"/>
      <c r="W23" s="179" t="s">
        <v>652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639</v>
      </c>
      <c r="H24" s="151"/>
      <c r="I24" s="151"/>
      <c r="J24" s="151"/>
      <c r="K24" s="151"/>
      <c r="L24" s="151"/>
      <c r="M24" s="151"/>
      <c r="N24" s="151"/>
      <c r="O24" s="152"/>
      <c r="P24" s="182">
        <v>1</v>
      </c>
      <c r="Q24" s="183"/>
      <c r="R24" s="183"/>
      <c r="S24" s="183"/>
      <c r="T24" s="183"/>
      <c r="U24" s="183"/>
      <c r="V24" s="184"/>
      <c r="W24" s="182" t="s">
        <v>551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640</v>
      </c>
      <c r="H25" s="151"/>
      <c r="I25" s="151"/>
      <c r="J25" s="151"/>
      <c r="K25" s="151"/>
      <c r="L25" s="151"/>
      <c r="M25" s="151"/>
      <c r="N25" s="151"/>
      <c r="O25" s="152"/>
      <c r="P25" s="182">
        <v>1</v>
      </c>
      <c r="Q25" s="183"/>
      <c r="R25" s="183"/>
      <c r="S25" s="183"/>
      <c r="T25" s="183"/>
      <c r="U25" s="183"/>
      <c r="V25" s="184"/>
      <c r="W25" s="182" t="s">
        <v>551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641</v>
      </c>
      <c r="H26" s="151"/>
      <c r="I26" s="151"/>
      <c r="J26" s="151"/>
      <c r="K26" s="151"/>
      <c r="L26" s="151"/>
      <c r="M26" s="151"/>
      <c r="N26" s="151"/>
      <c r="O26" s="152"/>
      <c r="P26" s="182" t="s">
        <v>652</v>
      </c>
      <c r="Q26" s="183"/>
      <c r="R26" s="183"/>
      <c r="S26" s="183"/>
      <c r="T26" s="183"/>
      <c r="U26" s="183"/>
      <c r="V26" s="184"/>
      <c r="W26" s="182" t="s">
        <v>557</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642</v>
      </c>
      <c r="H27" s="151"/>
      <c r="I27" s="151"/>
      <c r="J27" s="151"/>
      <c r="K27" s="151"/>
      <c r="L27" s="151"/>
      <c r="M27" s="151"/>
      <c r="N27" s="151"/>
      <c r="O27" s="152"/>
      <c r="P27" s="182" t="s">
        <v>652</v>
      </c>
      <c r="Q27" s="183"/>
      <c r="R27" s="183"/>
      <c r="S27" s="183"/>
      <c r="T27" s="183"/>
      <c r="U27" s="183"/>
      <c r="V27" s="184"/>
      <c r="W27" s="182" t="s">
        <v>551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57</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40"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v>29</v>
      </c>
      <c r="AV31" s="265"/>
      <c r="AW31" s="368" t="s">
        <v>301</v>
      </c>
      <c r="AX31" s="369"/>
    </row>
    <row r="32" spans="1:50" ht="23.25" customHeight="1" x14ac:dyDescent="0.15">
      <c r="A32" s="536"/>
      <c r="B32" s="534"/>
      <c r="C32" s="534"/>
      <c r="D32" s="534"/>
      <c r="E32" s="534"/>
      <c r="F32" s="535"/>
      <c r="G32" s="510" t="s">
        <v>558</v>
      </c>
      <c r="H32" s="511"/>
      <c r="I32" s="511"/>
      <c r="J32" s="511"/>
      <c r="K32" s="511"/>
      <c r="L32" s="511"/>
      <c r="M32" s="511"/>
      <c r="N32" s="511"/>
      <c r="O32" s="512"/>
      <c r="P32" s="121" t="s">
        <v>576</v>
      </c>
      <c r="Q32" s="121"/>
      <c r="R32" s="121"/>
      <c r="S32" s="121"/>
      <c r="T32" s="121"/>
      <c r="U32" s="121"/>
      <c r="V32" s="121"/>
      <c r="W32" s="121"/>
      <c r="X32" s="212"/>
      <c r="Y32" s="335" t="s">
        <v>13</v>
      </c>
      <c r="Z32" s="519"/>
      <c r="AA32" s="520"/>
      <c r="AB32" s="521" t="s">
        <v>561</v>
      </c>
      <c r="AC32" s="521"/>
      <c r="AD32" s="521"/>
      <c r="AE32" s="348" t="s">
        <v>551</v>
      </c>
      <c r="AF32" s="349"/>
      <c r="AG32" s="349"/>
      <c r="AH32" s="349"/>
      <c r="AI32" s="348" t="s">
        <v>562</v>
      </c>
      <c r="AJ32" s="349"/>
      <c r="AK32" s="349"/>
      <c r="AL32" s="349"/>
      <c r="AM32" s="348" t="s">
        <v>564</v>
      </c>
      <c r="AN32" s="349"/>
      <c r="AO32" s="349"/>
      <c r="AP32" s="349"/>
      <c r="AQ32" s="189" t="s">
        <v>551</v>
      </c>
      <c r="AR32" s="190"/>
      <c r="AS32" s="190"/>
      <c r="AT32" s="191"/>
      <c r="AU32" s="349" t="s">
        <v>596</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561</v>
      </c>
      <c r="AC33" s="491"/>
      <c r="AD33" s="491"/>
      <c r="AE33" s="348" t="s">
        <v>551</v>
      </c>
      <c r="AF33" s="349"/>
      <c r="AG33" s="349"/>
      <c r="AH33" s="349"/>
      <c r="AI33" s="348" t="s">
        <v>554</v>
      </c>
      <c r="AJ33" s="349"/>
      <c r="AK33" s="349"/>
      <c r="AL33" s="349"/>
      <c r="AM33" s="348" t="s">
        <v>551</v>
      </c>
      <c r="AN33" s="349"/>
      <c r="AO33" s="349"/>
      <c r="AP33" s="349"/>
      <c r="AQ33" s="189" t="s">
        <v>551</v>
      </c>
      <c r="AR33" s="190"/>
      <c r="AS33" s="190"/>
      <c r="AT33" s="191"/>
      <c r="AU33" s="349">
        <v>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551</v>
      </c>
      <c r="AF34" s="349"/>
      <c r="AG34" s="349"/>
      <c r="AH34" s="349"/>
      <c r="AI34" s="348" t="s">
        <v>563</v>
      </c>
      <c r="AJ34" s="349"/>
      <c r="AK34" s="349"/>
      <c r="AL34" s="349"/>
      <c r="AM34" s="348" t="s">
        <v>551</v>
      </c>
      <c r="AN34" s="349"/>
      <c r="AO34" s="349"/>
      <c r="AP34" s="349"/>
      <c r="AQ34" s="189" t="s">
        <v>565</v>
      </c>
      <c r="AR34" s="190"/>
      <c r="AS34" s="190"/>
      <c r="AT34" s="191"/>
      <c r="AU34" s="349" t="s">
        <v>596</v>
      </c>
      <c r="AV34" s="349"/>
      <c r="AW34" s="349"/>
      <c r="AX34" s="365"/>
    </row>
    <row r="35" spans="1:50" ht="23.25" customHeight="1" x14ac:dyDescent="0.15">
      <c r="A35" s="873" t="s">
        <v>537</v>
      </c>
      <c r="B35" s="874"/>
      <c r="C35" s="874"/>
      <c r="D35" s="874"/>
      <c r="E35" s="874"/>
      <c r="F35" s="875"/>
      <c r="G35" s="879" t="s">
        <v>643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500</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551</v>
      </c>
      <c r="AR38" s="198"/>
      <c r="AS38" s="132" t="s">
        <v>357</v>
      </c>
      <c r="AT38" s="133"/>
      <c r="AU38" s="265">
        <v>29</v>
      </c>
      <c r="AV38" s="265"/>
      <c r="AW38" s="368" t="s">
        <v>301</v>
      </c>
      <c r="AX38" s="369"/>
    </row>
    <row r="39" spans="1:50" ht="23.25" customHeight="1" x14ac:dyDescent="0.15">
      <c r="A39" s="536"/>
      <c r="B39" s="534"/>
      <c r="C39" s="534"/>
      <c r="D39" s="534"/>
      <c r="E39" s="534"/>
      <c r="F39" s="535"/>
      <c r="G39" s="510" t="s">
        <v>559</v>
      </c>
      <c r="H39" s="511"/>
      <c r="I39" s="511"/>
      <c r="J39" s="511"/>
      <c r="K39" s="511"/>
      <c r="L39" s="511"/>
      <c r="M39" s="511"/>
      <c r="N39" s="511"/>
      <c r="O39" s="512"/>
      <c r="P39" s="121" t="s">
        <v>560</v>
      </c>
      <c r="Q39" s="121"/>
      <c r="R39" s="121"/>
      <c r="S39" s="121"/>
      <c r="T39" s="121"/>
      <c r="U39" s="121"/>
      <c r="V39" s="121"/>
      <c r="W39" s="121"/>
      <c r="X39" s="212"/>
      <c r="Y39" s="335" t="s">
        <v>13</v>
      </c>
      <c r="Z39" s="519"/>
      <c r="AA39" s="520"/>
      <c r="AB39" s="521" t="s">
        <v>561</v>
      </c>
      <c r="AC39" s="521"/>
      <c r="AD39" s="521"/>
      <c r="AE39" s="348" t="s">
        <v>554</v>
      </c>
      <c r="AF39" s="349"/>
      <c r="AG39" s="349"/>
      <c r="AH39" s="349"/>
      <c r="AI39" s="348" t="s">
        <v>551</v>
      </c>
      <c r="AJ39" s="349"/>
      <c r="AK39" s="349"/>
      <c r="AL39" s="349"/>
      <c r="AM39" s="348" t="s">
        <v>551</v>
      </c>
      <c r="AN39" s="349"/>
      <c r="AO39" s="349"/>
      <c r="AP39" s="349"/>
      <c r="AQ39" s="189" t="s">
        <v>551</v>
      </c>
      <c r="AR39" s="190"/>
      <c r="AS39" s="190"/>
      <c r="AT39" s="191"/>
      <c r="AU39" s="349" t="s">
        <v>598</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561</v>
      </c>
      <c r="AC40" s="491"/>
      <c r="AD40" s="491"/>
      <c r="AE40" s="348" t="s">
        <v>553</v>
      </c>
      <c r="AF40" s="349"/>
      <c r="AG40" s="349"/>
      <c r="AH40" s="349"/>
      <c r="AI40" s="348" t="s">
        <v>551</v>
      </c>
      <c r="AJ40" s="349"/>
      <c r="AK40" s="349"/>
      <c r="AL40" s="349"/>
      <c r="AM40" s="348" t="s">
        <v>567</v>
      </c>
      <c r="AN40" s="349"/>
      <c r="AO40" s="349"/>
      <c r="AP40" s="349"/>
      <c r="AQ40" s="189" t="s">
        <v>551</v>
      </c>
      <c r="AR40" s="190"/>
      <c r="AS40" s="190"/>
      <c r="AT40" s="191"/>
      <c r="AU40" s="349">
        <v>4</v>
      </c>
      <c r="AV40" s="349"/>
      <c r="AW40" s="349"/>
      <c r="AX40" s="365"/>
    </row>
    <row r="41" spans="1:50" ht="23.25" customHeight="1" x14ac:dyDescent="0.15">
      <c r="A41" s="637"/>
      <c r="B41" s="638"/>
      <c r="C41" s="638"/>
      <c r="D41" s="638"/>
      <c r="E41" s="638"/>
      <c r="F41" s="639"/>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566</v>
      </c>
      <c r="AF41" s="349"/>
      <c r="AG41" s="349"/>
      <c r="AH41" s="349"/>
      <c r="AI41" s="348" t="s">
        <v>551</v>
      </c>
      <c r="AJ41" s="349"/>
      <c r="AK41" s="349"/>
      <c r="AL41" s="349"/>
      <c r="AM41" s="348" t="s">
        <v>568</v>
      </c>
      <c r="AN41" s="349"/>
      <c r="AO41" s="349"/>
      <c r="AP41" s="349"/>
      <c r="AQ41" s="189" t="s">
        <v>551</v>
      </c>
      <c r="AR41" s="190"/>
      <c r="AS41" s="190"/>
      <c r="AT41" s="191"/>
      <c r="AU41" s="349" t="s">
        <v>599</v>
      </c>
      <c r="AV41" s="349"/>
      <c r="AW41" s="349"/>
      <c r="AX41" s="365"/>
    </row>
    <row r="42" spans="1:50" ht="23.25" customHeight="1" x14ac:dyDescent="0.15">
      <c r="A42" s="873" t="s">
        <v>537</v>
      </c>
      <c r="B42" s="874"/>
      <c r="C42" s="874"/>
      <c r="D42" s="874"/>
      <c r="E42" s="874"/>
      <c r="F42" s="875"/>
      <c r="G42" s="879" t="s">
        <v>644</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500</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7"/>
      <c r="B48" s="638"/>
      <c r="C48" s="638"/>
      <c r="D48" s="638"/>
      <c r="E48" s="638"/>
      <c r="F48" s="639"/>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7"/>
      <c r="B55" s="638"/>
      <c r="C55" s="638"/>
      <c r="D55" s="638"/>
      <c r="E55" s="638"/>
      <c r="F55" s="639"/>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499</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527</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527</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528</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508</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526</v>
      </c>
      <c r="X70" s="982"/>
      <c r="Y70" s="974" t="s">
        <v>13</v>
      </c>
      <c r="Z70" s="974"/>
      <c r="AA70" s="975"/>
      <c r="AB70" s="976" t="s">
        <v>527</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527</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528</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501</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540</v>
      </c>
      <c r="B78" s="888"/>
      <c r="C78" s="888"/>
      <c r="D78" s="888"/>
      <c r="E78" s="885" t="s">
        <v>466</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495</v>
      </c>
      <c r="AP79" s="109"/>
      <c r="AQ79" s="109"/>
      <c r="AR79" s="90" t="s">
        <v>493</v>
      </c>
      <c r="AS79" s="108"/>
      <c r="AT79" s="109"/>
      <c r="AU79" s="109"/>
      <c r="AV79" s="109"/>
      <c r="AW79" s="109"/>
      <c r="AX79" s="110"/>
    </row>
    <row r="80" spans="1:50" ht="18.75" hidden="1" customHeight="1" x14ac:dyDescent="0.15">
      <c r="A80" s="488" t="s">
        <v>267</v>
      </c>
      <c r="B80" s="833" t="s">
        <v>492</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503</v>
      </c>
      <c r="AR100" s="907"/>
      <c r="AS100" s="907"/>
      <c r="AT100" s="908"/>
      <c r="AU100" s="906" t="s">
        <v>504</v>
      </c>
      <c r="AV100" s="907"/>
      <c r="AW100" s="907"/>
      <c r="AX100" s="909"/>
    </row>
    <row r="101" spans="1:60" ht="23.25" customHeight="1" x14ac:dyDescent="0.15">
      <c r="A101" s="470"/>
      <c r="B101" s="471"/>
      <c r="C101" s="471"/>
      <c r="D101" s="471"/>
      <c r="E101" s="471"/>
      <c r="F101" s="472"/>
      <c r="G101" s="121" t="s">
        <v>569</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561</v>
      </c>
      <c r="AC101" s="521"/>
      <c r="AD101" s="521"/>
      <c r="AE101" s="348" t="s">
        <v>551</v>
      </c>
      <c r="AF101" s="349"/>
      <c r="AG101" s="349"/>
      <c r="AH101" s="350"/>
      <c r="AI101" s="348" t="s">
        <v>552</v>
      </c>
      <c r="AJ101" s="349"/>
      <c r="AK101" s="349"/>
      <c r="AL101" s="350"/>
      <c r="AM101" s="348" t="s">
        <v>551</v>
      </c>
      <c r="AN101" s="349"/>
      <c r="AO101" s="349"/>
      <c r="AP101" s="350"/>
      <c r="AQ101" s="348" t="s">
        <v>601</v>
      </c>
      <c r="AR101" s="349"/>
      <c r="AS101" s="349"/>
      <c r="AT101" s="350"/>
      <c r="AU101" s="348" t="s">
        <v>601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561</v>
      </c>
      <c r="AC102" s="521"/>
      <c r="AD102" s="521"/>
      <c r="AE102" s="325" t="s">
        <v>556</v>
      </c>
      <c r="AF102" s="325"/>
      <c r="AG102" s="325"/>
      <c r="AH102" s="325"/>
      <c r="AI102" s="325" t="s">
        <v>551</v>
      </c>
      <c r="AJ102" s="325"/>
      <c r="AK102" s="325"/>
      <c r="AL102" s="325"/>
      <c r="AM102" s="325" t="s">
        <v>551</v>
      </c>
      <c r="AN102" s="325"/>
      <c r="AO102" s="325"/>
      <c r="AP102" s="325"/>
      <c r="AQ102" s="870">
        <v>6</v>
      </c>
      <c r="AR102" s="871"/>
      <c r="AS102" s="871"/>
      <c r="AT102" s="872"/>
      <c r="AU102" s="870" t="s">
        <v>601</v>
      </c>
      <c r="AV102" s="871"/>
      <c r="AW102" s="871"/>
      <c r="AX102" s="872"/>
    </row>
    <row r="103" spans="1:60" ht="31.5" hidden="1" customHeight="1" x14ac:dyDescent="0.15">
      <c r="A103" s="467" t="s">
        <v>502</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9"/>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502</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9"/>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502</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9"/>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502</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570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571</v>
      </c>
      <c r="AC116" s="280"/>
      <c r="AD116" s="281"/>
      <c r="AE116" s="325" t="s">
        <v>556</v>
      </c>
      <c r="AF116" s="325"/>
      <c r="AG116" s="325"/>
      <c r="AH116" s="325"/>
      <c r="AI116" s="325" t="s">
        <v>551</v>
      </c>
      <c r="AJ116" s="325"/>
      <c r="AK116" s="325"/>
      <c r="AL116" s="325"/>
      <c r="AM116" s="325" t="s">
        <v>551</v>
      </c>
      <c r="AN116" s="325"/>
      <c r="AO116" s="325"/>
      <c r="AP116" s="325"/>
      <c r="AQ116" s="348">
        <v>9.1999999999999993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572</v>
      </c>
      <c r="AC117" s="339"/>
      <c r="AD117" s="340"/>
      <c r="AE117" s="285" t="s">
        <v>556</v>
      </c>
      <c r="AF117" s="285"/>
      <c r="AG117" s="285"/>
      <c r="AH117" s="285"/>
      <c r="AI117" s="285" t="s">
        <v>551</v>
      </c>
      <c r="AJ117" s="285"/>
      <c r="AK117" s="285"/>
      <c r="AL117" s="285"/>
      <c r="AM117" s="285" t="s">
        <v>552</v>
      </c>
      <c r="AN117" s="285"/>
      <c r="AO117" s="285"/>
      <c r="AP117" s="285"/>
      <c r="AQ117" s="285" t="s">
        <v>636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573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601</v>
      </c>
      <c r="AR133" s="265"/>
      <c r="AS133" s="132" t="s">
        <v>357</v>
      </c>
      <c r="AT133" s="133"/>
      <c r="AU133" s="198" t="s">
        <v>602</v>
      </c>
      <c r="AV133" s="198"/>
      <c r="AW133" s="132" t="s">
        <v>301</v>
      </c>
      <c r="AX133" s="210"/>
    </row>
    <row r="134" spans="1:50" ht="39.75" customHeight="1" x14ac:dyDescent="0.15">
      <c r="A134" s="1003"/>
      <c r="B134" s="236"/>
      <c r="C134" s="235"/>
      <c r="D134" s="236"/>
      <c r="E134" s="235"/>
      <c r="F134" s="297"/>
      <c r="G134" s="211" t="s">
        <v>600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600</v>
      </c>
      <c r="AC134" s="188"/>
      <c r="AD134" s="188"/>
      <c r="AE134" s="266" t="s">
        <v>602</v>
      </c>
      <c r="AF134" s="190"/>
      <c r="AG134" s="190"/>
      <c r="AH134" s="190"/>
      <c r="AI134" s="266" t="s">
        <v>603</v>
      </c>
      <c r="AJ134" s="190"/>
      <c r="AK134" s="190"/>
      <c r="AL134" s="190"/>
      <c r="AM134" s="266" t="s">
        <v>604</v>
      </c>
      <c r="AN134" s="190"/>
      <c r="AO134" s="190"/>
      <c r="AP134" s="190"/>
      <c r="AQ134" s="266" t="s">
        <v>605</v>
      </c>
      <c r="AR134" s="190"/>
      <c r="AS134" s="190"/>
      <c r="AT134" s="190"/>
      <c r="AU134" s="266" t="s">
        <v>607</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600</v>
      </c>
      <c r="AC135" s="202"/>
      <c r="AD135" s="202"/>
      <c r="AE135" s="266" t="s">
        <v>601</v>
      </c>
      <c r="AF135" s="190"/>
      <c r="AG135" s="190"/>
      <c r="AH135" s="190"/>
      <c r="AI135" s="266" t="s">
        <v>601</v>
      </c>
      <c r="AJ135" s="190"/>
      <c r="AK135" s="190"/>
      <c r="AL135" s="190"/>
      <c r="AM135" s="266" t="s">
        <v>604</v>
      </c>
      <c r="AN135" s="190"/>
      <c r="AO135" s="190"/>
      <c r="AP135" s="190"/>
      <c r="AQ135" s="266" t="s">
        <v>606</v>
      </c>
      <c r="AR135" s="190"/>
      <c r="AS135" s="190"/>
      <c r="AT135" s="190"/>
      <c r="AU135" s="266" t="s">
        <v>600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42" customHeight="1" x14ac:dyDescent="0.15">
      <c r="A188" s="1003"/>
      <c r="B188" s="236"/>
      <c r="C188" s="235"/>
      <c r="D188" s="236"/>
      <c r="E188" s="120" t="s">
        <v>608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2"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597</v>
      </c>
      <c r="K430" s="226"/>
      <c r="L430" s="226"/>
      <c r="M430" s="226"/>
      <c r="N430" s="226"/>
      <c r="O430" s="226"/>
      <c r="P430" s="226"/>
      <c r="Q430" s="226"/>
      <c r="R430" s="226"/>
      <c r="S430" s="226"/>
      <c r="T430" s="227"/>
      <c r="U430" s="228" t="s">
        <v>647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601</v>
      </c>
      <c r="AF432" s="198"/>
      <c r="AG432" s="132" t="s">
        <v>357</v>
      </c>
      <c r="AH432" s="133"/>
      <c r="AI432" s="143"/>
      <c r="AJ432" s="143"/>
      <c r="AK432" s="143"/>
      <c r="AL432" s="138"/>
      <c r="AM432" s="143"/>
      <c r="AN432" s="143"/>
      <c r="AO432" s="143"/>
      <c r="AP432" s="138"/>
      <c r="AQ432" s="209" t="s">
        <v>601</v>
      </c>
      <c r="AR432" s="198"/>
      <c r="AS432" s="132" t="s">
        <v>357</v>
      </c>
      <c r="AT432" s="133"/>
      <c r="AU432" s="198" t="s">
        <v>611</v>
      </c>
      <c r="AV432" s="198"/>
      <c r="AW432" s="132" t="s">
        <v>301</v>
      </c>
      <c r="AX432" s="210"/>
    </row>
    <row r="433" spans="1:50" ht="23.25" customHeight="1" x14ac:dyDescent="0.15">
      <c r="A433" s="1003"/>
      <c r="B433" s="236"/>
      <c r="C433" s="235"/>
      <c r="D433" s="236"/>
      <c r="E433" s="126"/>
      <c r="F433" s="127"/>
      <c r="G433" s="211" t="s">
        <v>600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609</v>
      </c>
      <c r="AC433" s="202"/>
      <c r="AD433" s="202"/>
      <c r="AE433" s="189" t="s">
        <v>601</v>
      </c>
      <c r="AF433" s="190"/>
      <c r="AG433" s="190"/>
      <c r="AH433" s="190"/>
      <c r="AI433" s="189" t="s">
        <v>601</v>
      </c>
      <c r="AJ433" s="190"/>
      <c r="AK433" s="190"/>
      <c r="AL433" s="190"/>
      <c r="AM433" s="189" t="s">
        <v>601</v>
      </c>
      <c r="AN433" s="190"/>
      <c r="AO433" s="190"/>
      <c r="AP433" s="191"/>
      <c r="AQ433" s="189" t="s">
        <v>612</v>
      </c>
      <c r="AR433" s="190"/>
      <c r="AS433" s="190"/>
      <c r="AT433" s="191"/>
      <c r="AU433" s="190" t="s">
        <v>601</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604</v>
      </c>
      <c r="AC434" s="188"/>
      <c r="AD434" s="188"/>
      <c r="AE434" s="189" t="s">
        <v>610</v>
      </c>
      <c r="AF434" s="190"/>
      <c r="AG434" s="190"/>
      <c r="AH434" s="191"/>
      <c r="AI434" s="189" t="s">
        <v>604</v>
      </c>
      <c r="AJ434" s="190"/>
      <c r="AK434" s="190"/>
      <c r="AL434" s="190"/>
      <c r="AM434" s="189" t="s">
        <v>606</v>
      </c>
      <c r="AN434" s="190"/>
      <c r="AO434" s="190"/>
      <c r="AP434" s="191"/>
      <c r="AQ434" s="189" t="s">
        <v>613</v>
      </c>
      <c r="AR434" s="190"/>
      <c r="AS434" s="190"/>
      <c r="AT434" s="191"/>
      <c r="AU434" s="190" t="s">
        <v>600</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601</v>
      </c>
      <c r="AF435" s="190"/>
      <c r="AG435" s="190"/>
      <c r="AH435" s="191"/>
      <c r="AI435" s="189" t="s">
        <v>611</v>
      </c>
      <c r="AJ435" s="190"/>
      <c r="AK435" s="190"/>
      <c r="AL435" s="190"/>
      <c r="AM435" s="189" t="s">
        <v>601</v>
      </c>
      <c r="AN435" s="190"/>
      <c r="AO435" s="190"/>
      <c r="AP435" s="191"/>
      <c r="AQ435" s="189" t="s">
        <v>601</v>
      </c>
      <c r="AR435" s="190"/>
      <c r="AS435" s="190"/>
      <c r="AT435" s="191"/>
      <c r="AU435" s="190" t="s">
        <v>614</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598</v>
      </c>
      <c r="AF457" s="198"/>
      <c r="AG457" s="132" t="s">
        <v>357</v>
      </c>
      <c r="AH457" s="133"/>
      <c r="AI457" s="143"/>
      <c r="AJ457" s="143"/>
      <c r="AK457" s="143"/>
      <c r="AL457" s="138"/>
      <c r="AM457" s="143"/>
      <c r="AN457" s="143"/>
      <c r="AO457" s="143"/>
      <c r="AP457" s="138"/>
      <c r="AQ457" s="209" t="s">
        <v>601</v>
      </c>
      <c r="AR457" s="198"/>
      <c r="AS457" s="132" t="s">
        <v>357</v>
      </c>
      <c r="AT457" s="133"/>
      <c r="AU457" s="198" t="s">
        <v>613</v>
      </c>
      <c r="AV457" s="198"/>
      <c r="AW457" s="132" t="s">
        <v>301</v>
      </c>
      <c r="AX457" s="210"/>
    </row>
    <row r="458" spans="1:50" ht="23.25" customHeight="1" x14ac:dyDescent="0.15">
      <c r="A458" s="1003"/>
      <c r="B458" s="236"/>
      <c r="C458" s="235"/>
      <c r="D458" s="236"/>
      <c r="E458" s="126"/>
      <c r="F458" s="127"/>
      <c r="G458" s="211" t="s">
        <v>601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600</v>
      </c>
      <c r="AC458" s="202"/>
      <c r="AD458" s="202"/>
      <c r="AE458" s="189" t="s">
        <v>604</v>
      </c>
      <c r="AF458" s="190"/>
      <c r="AG458" s="190"/>
      <c r="AH458" s="190"/>
      <c r="AI458" s="189" t="s">
        <v>601</v>
      </c>
      <c r="AJ458" s="190"/>
      <c r="AK458" s="190"/>
      <c r="AL458" s="190"/>
      <c r="AM458" s="189" t="s">
        <v>600</v>
      </c>
      <c r="AN458" s="190"/>
      <c r="AO458" s="190"/>
      <c r="AP458" s="191"/>
      <c r="AQ458" s="189" t="s">
        <v>601</v>
      </c>
      <c r="AR458" s="190"/>
      <c r="AS458" s="190"/>
      <c r="AT458" s="191"/>
      <c r="AU458" s="190" t="s">
        <v>616</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610</v>
      </c>
      <c r="AC459" s="188"/>
      <c r="AD459" s="188"/>
      <c r="AE459" s="189" t="s">
        <v>604</v>
      </c>
      <c r="AF459" s="190"/>
      <c r="AG459" s="190"/>
      <c r="AH459" s="191"/>
      <c r="AI459" s="189" t="s">
        <v>601</v>
      </c>
      <c r="AJ459" s="190"/>
      <c r="AK459" s="190"/>
      <c r="AL459" s="190"/>
      <c r="AM459" s="189" t="s">
        <v>601</v>
      </c>
      <c r="AN459" s="190"/>
      <c r="AO459" s="190"/>
      <c r="AP459" s="191"/>
      <c r="AQ459" s="189" t="s">
        <v>606</v>
      </c>
      <c r="AR459" s="190"/>
      <c r="AS459" s="190"/>
      <c r="AT459" s="191"/>
      <c r="AU459" s="190" t="s">
        <v>601</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615</v>
      </c>
      <c r="AF460" s="190"/>
      <c r="AG460" s="190"/>
      <c r="AH460" s="191"/>
      <c r="AI460" s="189" t="s">
        <v>601</v>
      </c>
      <c r="AJ460" s="190"/>
      <c r="AK460" s="190"/>
      <c r="AL460" s="190"/>
      <c r="AM460" s="189" t="s">
        <v>613</v>
      </c>
      <c r="AN460" s="190"/>
      <c r="AO460" s="190"/>
      <c r="AP460" s="191"/>
      <c r="AQ460" s="189" t="s">
        <v>601</v>
      </c>
      <c r="AR460" s="190"/>
      <c r="AS460" s="190"/>
      <c r="AT460" s="191"/>
      <c r="AU460" s="190" t="s">
        <v>614</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645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577</v>
      </c>
      <c r="AE702" s="867"/>
      <c r="AF702" s="867"/>
      <c r="AG702" s="856" t="s">
        <v>578</v>
      </c>
      <c r="AH702" s="857"/>
      <c r="AI702" s="857"/>
      <c r="AJ702" s="857"/>
      <c r="AK702" s="857"/>
      <c r="AL702" s="857"/>
      <c r="AM702" s="857"/>
      <c r="AN702" s="857"/>
      <c r="AO702" s="857"/>
      <c r="AP702" s="857"/>
      <c r="AQ702" s="857"/>
      <c r="AR702" s="857"/>
      <c r="AS702" s="857"/>
      <c r="AT702" s="857"/>
      <c r="AU702" s="857"/>
      <c r="AV702" s="857"/>
      <c r="AW702" s="857"/>
      <c r="AX702" s="858"/>
    </row>
    <row r="703" spans="1:50" ht="7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577</v>
      </c>
      <c r="AE703" s="115"/>
      <c r="AF703" s="115"/>
      <c r="AG703" s="657" t="s">
        <v>579</v>
      </c>
      <c r="AH703" s="658"/>
      <c r="AI703" s="658"/>
      <c r="AJ703" s="658"/>
      <c r="AK703" s="658"/>
      <c r="AL703" s="658"/>
      <c r="AM703" s="658"/>
      <c r="AN703" s="658"/>
      <c r="AO703" s="658"/>
      <c r="AP703" s="658"/>
      <c r="AQ703" s="658"/>
      <c r="AR703" s="658"/>
      <c r="AS703" s="658"/>
      <c r="AT703" s="658"/>
      <c r="AU703" s="658"/>
      <c r="AV703" s="658"/>
      <c r="AW703" s="658"/>
      <c r="AX703" s="659"/>
    </row>
    <row r="704" spans="1:50" ht="7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577</v>
      </c>
      <c r="AE704" s="568"/>
      <c r="AF704" s="568"/>
      <c r="AG704" s="422" t="s">
        <v>580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577</v>
      </c>
      <c r="AE705" s="721"/>
      <c r="AF705" s="721"/>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4"/>
      <c r="C706" s="602"/>
      <c r="D706" s="603"/>
      <c r="E706" s="677" t="s">
        <v>538</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582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582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4.25"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577</v>
      </c>
      <c r="AE708" s="672"/>
      <c r="AF708" s="672"/>
      <c r="AG708" s="495" t="s">
        <v>617</v>
      </c>
      <c r="AH708" s="496"/>
      <c r="AI708" s="496"/>
      <c r="AJ708" s="496"/>
      <c r="AK708" s="496"/>
      <c r="AL708" s="496"/>
      <c r="AM708" s="496"/>
      <c r="AN708" s="496"/>
      <c r="AO708" s="496"/>
      <c r="AP708" s="496"/>
      <c r="AQ708" s="496"/>
      <c r="AR708" s="496"/>
      <c r="AS708" s="496"/>
      <c r="AT708" s="496"/>
      <c r="AU708" s="496"/>
      <c r="AV708" s="496"/>
      <c r="AW708" s="496"/>
      <c r="AX708" s="497"/>
    </row>
    <row r="709" spans="1:50" ht="44.25"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577</v>
      </c>
      <c r="AE709" s="115"/>
      <c r="AF709" s="115"/>
      <c r="AG709" s="657" t="s">
        <v>583</v>
      </c>
      <c r="AH709" s="658"/>
      <c r="AI709" s="658"/>
      <c r="AJ709" s="658"/>
      <c r="AK709" s="658"/>
      <c r="AL709" s="658"/>
      <c r="AM709" s="658"/>
      <c r="AN709" s="658"/>
      <c r="AO709" s="658"/>
      <c r="AP709" s="658"/>
      <c r="AQ709" s="658"/>
      <c r="AR709" s="658"/>
      <c r="AS709" s="658"/>
      <c r="AT709" s="658"/>
      <c r="AU709" s="658"/>
      <c r="AV709" s="658"/>
      <c r="AW709" s="658"/>
      <c r="AX709" s="659"/>
    </row>
    <row r="710" spans="1:50" ht="44.25"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584</v>
      </c>
      <c r="AE710" s="115"/>
      <c r="AF710" s="115"/>
      <c r="AG710" s="657" t="s">
        <v>551</v>
      </c>
      <c r="AH710" s="658"/>
      <c r="AI710" s="658"/>
      <c r="AJ710" s="658"/>
      <c r="AK710" s="658"/>
      <c r="AL710" s="658"/>
      <c r="AM710" s="658"/>
      <c r="AN710" s="658"/>
      <c r="AO710" s="658"/>
      <c r="AP710" s="658"/>
      <c r="AQ710" s="658"/>
      <c r="AR710" s="658"/>
      <c r="AS710" s="658"/>
      <c r="AT710" s="658"/>
      <c r="AU710" s="658"/>
      <c r="AV710" s="658"/>
      <c r="AW710" s="658"/>
      <c r="AX710" s="659"/>
    </row>
    <row r="711" spans="1:50" ht="47.25"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577</v>
      </c>
      <c r="AE711" s="115"/>
      <c r="AF711" s="115"/>
      <c r="AG711" s="657" t="s">
        <v>585</v>
      </c>
      <c r="AH711" s="658"/>
      <c r="AI711" s="658"/>
      <c r="AJ711" s="658"/>
      <c r="AK711" s="658"/>
      <c r="AL711" s="658"/>
      <c r="AM711" s="658"/>
      <c r="AN711" s="658"/>
      <c r="AO711" s="658"/>
      <c r="AP711" s="658"/>
      <c r="AQ711" s="658"/>
      <c r="AR711" s="658"/>
      <c r="AS711" s="658"/>
      <c r="AT711" s="658"/>
      <c r="AU711" s="658"/>
      <c r="AV711" s="658"/>
      <c r="AW711" s="658"/>
      <c r="AX711" s="659"/>
    </row>
    <row r="712" spans="1:50" ht="44.25" customHeight="1" x14ac:dyDescent="0.15">
      <c r="A712" s="648"/>
      <c r="B712" s="649"/>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584</v>
      </c>
      <c r="AE712" s="568"/>
      <c r="AF712" s="568"/>
      <c r="AG712" s="580" t="s">
        <v>551</v>
      </c>
      <c r="AH712" s="581"/>
      <c r="AI712" s="581"/>
      <c r="AJ712" s="581"/>
      <c r="AK712" s="581"/>
      <c r="AL712" s="581"/>
      <c r="AM712" s="581"/>
      <c r="AN712" s="581"/>
      <c r="AO712" s="581"/>
      <c r="AP712" s="581"/>
      <c r="AQ712" s="581"/>
      <c r="AR712" s="581"/>
      <c r="AS712" s="581"/>
      <c r="AT712" s="581"/>
      <c r="AU712" s="581"/>
      <c r="AV712" s="581"/>
      <c r="AW712" s="581"/>
      <c r="AX712" s="582"/>
    </row>
    <row r="713" spans="1:50" ht="44.25"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584</v>
      </c>
      <c r="AE713" s="115"/>
      <c r="AF713" s="116"/>
      <c r="AG713" s="657" t="s">
        <v>551</v>
      </c>
      <c r="AH713" s="658"/>
      <c r="AI713" s="658"/>
      <c r="AJ713" s="658"/>
      <c r="AK713" s="658"/>
      <c r="AL713" s="658"/>
      <c r="AM713" s="658"/>
      <c r="AN713" s="658"/>
      <c r="AO713" s="658"/>
      <c r="AP713" s="658"/>
      <c r="AQ713" s="658"/>
      <c r="AR713" s="658"/>
      <c r="AS713" s="658"/>
      <c r="AT713" s="658"/>
      <c r="AU713" s="658"/>
      <c r="AV713" s="658"/>
      <c r="AW713" s="658"/>
      <c r="AX713" s="659"/>
    </row>
    <row r="714" spans="1:50" ht="44.25" customHeight="1" x14ac:dyDescent="0.15">
      <c r="A714" s="650"/>
      <c r="B714" s="651"/>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577</v>
      </c>
      <c r="AE714" s="578"/>
      <c r="AF714" s="579"/>
      <c r="AG714" s="683" t="s">
        <v>586</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584</v>
      </c>
      <c r="AE715" s="672"/>
      <c r="AF715" s="673"/>
      <c r="AG715" s="495" t="s">
        <v>551</v>
      </c>
      <c r="AH715" s="496"/>
      <c r="AI715" s="496"/>
      <c r="AJ715" s="496"/>
      <c r="AK715" s="496"/>
      <c r="AL715" s="496"/>
      <c r="AM715" s="496"/>
      <c r="AN715" s="496"/>
      <c r="AO715" s="496"/>
      <c r="AP715" s="496"/>
      <c r="AQ715" s="496"/>
      <c r="AR715" s="496"/>
      <c r="AS715" s="496"/>
      <c r="AT715" s="496"/>
      <c r="AU715" s="496"/>
      <c r="AV715" s="496"/>
      <c r="AW715" s="496"/>
      <c r="AX715" s="497"/>
    </row>
    <row r="716" spans="1:50" ht="44.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577</v>
      </c>
      <c r="AE716" s="753"/>
      <c r="AF716" s="753"/>
      <c r="AG716" s="657" t="s">
        <v>587</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584</v>
      </c>
      <c r="AE717" s="115"/>
      <c r="AF717" s="115"/>
      <c r="AG717" s="657" t="s">
        <v>610</v>
      </c>
      <c r="AH717" s="658"/>
      <c r="AI717" s="658"/>
      <c r="AJ717" s="658"/>
      <c r="AK717" s="658"/>
      <c r="AL717" s="658"/>
      <c r="AM717" s="658"/>
      <c r="AN717" s="658"/>
      <c r="AO717" s="658"/>
      <c r="AP717" s="658"/>
      <c r="AQ717" s="658"/>
      <c r="AR717" s="658"/>
      <c r="AS717" s="658"/>
      <c r="AT717" s="658"/>
      <c r="AU717" s="658"/>
      <c r="AV717" s="658"/>
      <c r="AW717" s="658"/>
      <c r="AX717" s="659"/>
    </row>
    <row r="718" spans="1:50" ht="44.25"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577</v>
      </c>
      <c r="AE718" s="115"/>
      <c r="AF718" s="115"/>
      <c r="AG718" s="123" t="s">
        <v>588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584</v>
      </c>
      <c r="AE719" s="672"/>
      <c r="AF719" s="672"/>
      <c r="AG719" s="120" t="s">
        <v>637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13" t="s">
        <v>489</v>
      </c>
      <c r="D720" s="911"/>
      <c r="E720" s="911"/>
      <c r="F720" s="914"/>
      <c r="G720" s="910" t="s">
        <v>490</v>
      </c>
      <c r="H720" s="911"/>
      <c r="I720" s="911"/>
      <c r="J720" s="911"/>
      <c r="K720" s="911"/>
      <c r="L720" s="911"/>
      <c r="M720" s="911"/>
      <c r="N720" s="910" t="s">
        <v>494</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3"/>
      <c r="E726" s="563"/>
      <c r="F726" s="564"/>
      <c r="G726" s="795" t="s">
        <v>619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618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34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t="s">
        <v>649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t="s">
        <v>650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589</v>
      </c>
      <c r="H737" s="925"/>
      <c r="I737" s="925"/>
      <c r="J737" s="925"/>
      <c r="K737" s="925"/>
      <c r="L737" s="925"/>
      <c r="M737" s="925"/>
      <c r="N737" s="925"/>
      <c r="O737" s="925"/>
      <c r="P737" s="926"/>
      <c r="Q737" s="614" t="s">
        <v>360</v>
      </c>
      <c r="R737" s="614"/>
      <c r="S737" s="614"/>
      <c r="T737" s="614"/>
      <c r="U737" s="614"/>
      <c r="V737" s="614"/>
      <c r="W737" s="924" t="s">
        <v>549</v>
      </c>
      <c r="X737" s="925"/>
      <c r="Y737" s="925"/>
      <c r="Z737" s="925"/>
      <c r="AA737" s="925"/>
      <c r="AB737" s="925"/>
      <c r="AC737" s="925"/>
      <c r="AD737" s="925"/>
      <c r="AE737" s="925"/>
      <c r="AF737" s="926"/>
      <c r="AG737" s="614" t="s">
        <v>361</v>
      </c>
      <c r="AH737" s="614"/>
      <c r="AI737" s="614"/>
      <c r="AJ737" s="614"/>
      <c r="AK737" s="614"/>
      <c r="AL737" s="614"/>
      <c r="AM737" s="924" t="s">
        <v>556</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551</v>
      </c>
      <c r="H738" s="925"/>
      <c r="I738" s="925"/>
      <c r="J738" s="925"/>
      <c r="K738" s="925"/>
      <c r="L738" s="925"/>
      <c r="M738" s="925"/>
      <c r="N738" s="925"/>
      <c r="O738" s="925"/>
      <c r="P738" s="925"/>
      <c r="Q738" s="614" t="s">
        <v>363</v>
      </c>
      <c r="R738" s="614"/>
      <c r="S738" s="614"/>
      <c r="T738" s="614"/>
      <c r="U738" s="614"/>
      <c r="V738" s="614"/>
      <c r="W738" s="924" t="s">
        <v>552</v>
      </c>
      <c r="X738" s="925"/>
      <c r="Y738" s="925"/>
      <c r="Z738" s="925"/>
      <c r="AA738" s="925"/>
      <c r="AB738" s="925"/>
      <c r="AC738" s="925"/>
      <c r="AD738" s="925"/>
      <c r="AE738" s="925"/>
      <c r="AF738" s="926"/>
      <c r="AG738" s="902" t="s">
        <v>364</v>
      </c>
      <c r="AH738" s="902"/>
      <c r="AI738" s="902"/>
      <c r="AJ738" s="902"/>
      <c r="AK738" s="902"/>
      <c r="AL738" s="902"/>
      <c r="AM738" s="924" t="s">
        <v>556</v>
      </c>
      <c r="AN738" s="925"/>
      <c r="AO738" s="925"/>
      <c r="AP738" s="925"/>
      <c r="AQ738" s="925"/>
      <c r="AR738" s="925"/>
      <c r="AS738" s="925"/>
      <c r="AT738" s="925"/>
      <c r="AU738" s="925"/>
      <c r="AV738" s="926"/>
      <c r="AW738" s="87"/>
      <c r="AX738" s="88"/>
    </row>
    <row r="739" spans="1:50" ht="24.75" customHeight="1" thickBot="1" x14ac:dyDescent="0.2">
      <c r="A739" s="737" t="s">
        <v>491</v>
      </c>
      <c r="B739" s="738"/>
      <c r="C739" s="738"/>
      <c r="D739" s="738"/>
      <c r="E739" s="738"/>
      <c r="F739" s="738"/>
      <c r="G739" s="927" t="s">
        <v>646</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601" t="s">
        <v>622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601" t="s">
        <v>623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590</v>
      </c>
      <c r="H781" s="435"/>
      <c r="I781" s="435"/>
      <c r="J781" s="435"/>
      <c r="K781" s="436"/>
      <c r="L781" s="437" t="s">
        <v>631</v>
      </c>
      <c r="M781" s="438"/>
      <c r="N781" s="438"/>
      <c r="O781" s="438"/>
      <c r="P781" s="438"/>
      <c r="Q781" s="438"/>
      <c r="R781" s="438"/>
      <c r="S781" s="438"/>
      <c r="T781" s="438"/>
      <c r="U781" s="438"/>
      <c r="V781" s="438"/>
      <c r="W781" s="438"/>
      <c r="X781" s="439"/>
      <c r="Y781" s="464">
        <v>6</v>
      </c>
      <c r="Z781" s="465"/>
      <c r="AA781" s="465"/>
      <c r="AB781" s="562"/>
      <c r="AC781" s="434" t="s">
        <v>590</v>
      </c>
      <c r="AD781" s="435"/>
      <c r="AE781" s="435"/>
      <c r="AF781" s="435"/>
      <c r="AG781" s="436"/>
      <c r="AH781" s="437" t="s">
        <v>631</v>
      </c>
      <c r="AI781" s="438"/>
      <c r="AJ781" s="438"/>
      <c r="AK781" s="438"/>
      <c r="AL781" s="438"/>
      <c r="AM781" s="438"/>
      <c r="AN781" s="438"/>
      <c r="AO781" s="438"/>
      <c r="AP781" s="438"/>
      <c r="AQ781" s="438"/>
      <c r="AR781" s="438"/>
      <c r="AS781" s="438"/>
      <c r="AT781" s="439"/>
      <c r="AU781" s="464">
        <v>6</v>
      </c>
      <c r="AV781" s="465"/>
      <c r="AW781" s="465"/>
      <c r="AX781" s="466"/>
    </row>
    <row r="782" spans="1:50" ht="30.75" customHeight="1" x14ac:dyDescent="0.15">
      <c r="A782" s="569"/>
      <c r="B782" s="757"/>
      <c r="C782" s="757"/>
      <c r="D782" s="757"/>
      <c r="E782" s="757"/>
      <c r="F782" s="758"/>
      <c r="G782" s="345" t="s">
        <v>591</v>
      </c>
      <c r="H782" s="346"/>
      <c r="I782" s="346"/>
      <c r="J782" s="346"/>
      <c r="K782" s="347"/>
      <c r="L782" s="390" t="s">
        <v>633</v>
      </c>
      <c r="M782" s="391"/>
      <c r="N782" s="391"/>
      <c r="O782" s="391"/>
      <c r="P782" s="391"/>
      <c r="Q782" s="391"/>
      <c r="R782" s="391"/>
      <c r="S782" s="391"/>
      <c r="T782" s="391"/>
      <c r="U782" s="391"/>
      <c r="V782" s="391"/>
      <c r="W782" s="391"/>
      <c r="X782" s="392"/>
      <c r="Y782" s="387">
        <v>0.3</v>
      </c>
      <c r="Z782" s="388"/>
      <c r="AA782" s="388"/>
      <c r="AB782" s="394"/>
      <c r="AC782" s="345" t="s">
        <v>591</v>
      </c>
      <c r="AD782" s="346"/>
      <c r="AE782" s="346"/>
      <c r="AF782" s="346"/>
      <c r="AG782" s="347"/>
      <c r="AH782" s="390" t="s">
        <v>633</v>
      </c>
      <c r="AI782" s="391"/>
      <c r="AJ782" s="391"/>
      <c r="AK782" s="391"/>
      <c r="AL782" s="391"/>
      <c r="AM782" s="391"/>
      <c r="AN782" s="391"/>
      <c r="AO782" s="391"/>
      <c r="AP782" s="391"/>
      <c r="AQ782" s="391"/>
      <c r="AR782" s="391"/>
      <c r="AS782" s="391"/>
      <c r="AT782" s="392"/>
      <c r="AU782" s="387">
        <v>0.3</v>
      </c>
      <c r="AV782" s="388"/>
      <c r="AW782" s="388"/>
      <c r="AX782" s="389"/>
    </row>
    <row r="783" spans="1:50" ht="24.75" customHeight="1" x14ac:dyDescent="0.15">
      <c r="A783" s="569"/>
      <c r="B783" s="757"/>
      <c r="C783" s="757"/>
      <c r="D783" s="757"/>
      <c r="E783" s="757"/>
      <c r="F783" s="758"/>
      <c r="G783" s="345" t="s">
        <v>592</v>
      </c>
      <c r="H783" s="346"/>
      <c r="I783" s="346"/>
      <c r="J783" s="346"/>
      <c r="K783" s="347"/>
      <c r="L783" s="390" t="s">
        <v>629</v>
      </c>
      <c r="M783" s="391"/>
      <c r="N783" s="391"/>
      <c r="O783" s="391"/>
      <c r="P783" s="391"/>
      <c r="Q783" s="391"/>
      <c r="R783" s="391"/>
      <c r="S783" s="391"/>
      <c r="T783" s="391"/>
      <c r="U783" s="391"/>
      <c r="V783" s="391"/>
      <c r="W783" s="391"/>
      <c r="X783" s="392"/>
      <c r="Y783" s="387">
        <v>0.5</v>
      </c>
      <c r="Z783" s="388"/>
      <c r="AA783" s="388"/>
      <c r="AB783" s="394"/>
      <c r="AC783" s="345" t="s">
        <v>592</v>
      </c>
      <c r="AD783" s="346"/>
      <c r="AE783" s="346"/>
      <c r="AF783" s="346"/>
      <c r="AG783" s="347"/>
      <c r="AH783" s="390" t="s">
        <v>629</v>
      </c>
      <c r="AI783" s="391"/>
      <c r="AJ783" s="391"/>
      <c r="AK783" s="391"/>
      <c r="AL783" s="391"/>
      <c r="AM783" s="391"/>
      <c r="AN783" s="391"/>
      <c r="AO783" s="391"/>
      <c r="AP783" s="391"/>
      <c r="AQ783" s="391"/>
      <c r="AR783" s="391"/>
      <c r="AS783" s="391"/>
      <c r="AT783" s="392"/>
      <c r="AU783" s="387">
        <v>1.5</v>
      </c>
      <c r="AV783" s="388"/>
      <c r="AW783" s="388"/>
      <c r="AX783" s="389"/>
    </row>
    <row r="784" spans="1:50" ht="24.75" customHeight="1" x14ac:dyDescent="0.15">
      <c r="A784" s="569"/>
      <c r="B784" s="757"/>
      <c r="C784" s="757"/>
      <c r="D784" s="757"/>
      <c r="E784" s="757"/>
      <c r="F784" s="758"/>
      <c r="G784" s="345" t="s">
        <v>593</v>
      </c>
      <c r="H784" s="346"/>
      <c r="I784" s="346"/>
      <c r="J784" s="346"/>
      <c r="K784" s="347"/>
      <c r="L784" s="390" t="s">
        <v>594</v>
      </c>
      <c r="M784" s="391"/>
      <c r="N784" s="391"/>
      <c r="O784" s="391"/>
      <c r="P784" s="391"/>
      <c r="Q784" s="391"/>
      <c r="R784" s="391"/>
      <c r="S784" s="391"/>
      <c r="T784" s="391"/>
      <c r="U784" s="391"/>
      <c r="V784" s="391"/>
      <c r="W784" s="391"/>
      <c r="X784" s="392"/>
      <c r="Y784" s="387">
        <v>0.2</v>
      </c>
      <c r="Z784" s="388"/>
      <c r="AA784" s="388"/>
      <c r="AB784" s="394"/>
      <c r="AC784" s="345" t="s">
        <v>593</v>
      </c>
      <c r="AD784" s="346"/>
      <c r="AE784" s="346"/>
      <c r="AF784" s="346"/>
      <c r="AG784" s="347"/>
      <c r="AH784" s="390" t="s">
        <v>594</v>
      </c>
      <c r="AI784" s="391"/>
      <c r="AJ784" s="391"/>
      <c r="AK784" s="391"/>
      <c r="AL784" s="391"/>
      <c r="AM784" s="391"/>
      <c r="AN784" s="391"/>
      <c r="AO784" s="391"/>
      <c r="AP784" s="391"/>
      <c r="AQ784" s="391"/>
      <c r="AR784" s="391"/>
      <c r="AS784" s="391"/>
      <c r="AT784" s="392"/>
      <c r="AU784" s="387">
        <v>0.2</v>
      </c>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8</v>
      </c>
      <c r="AV791" s="401"/>
      <c r="AW791" s="401"/>
      <c r="AX791" s="403"/>
    </row>
    <row r="792" spans="1:50" ht="24.75" customHeight="1" x14ac:dyDescent="0.15">
      <c r="A792" s="569"/>
      <c r="B792" s="757"/>
      <c r="C792" s="757"/>
      <c r="D792" s="757"/>
      <c r="E792" s="757"/>
      <c r="F792" s="758"/>
      <c r="G792" s="419" t="s">
        <v>621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7"/>
      <c r="C794" s="757"/>
      <c r="D794" s="757"/>
      <c r="E794" s="757"/>
      <c r="F794" s="758"/>
      <c r="G794" s="434" t="s">
        <v>624</v>
      </c>
      <c r="H794" s="435"/>
      <c r="I794" s="435"/>
      <c r="J794" s="435"/>
      <c r="K794" s="436"/>
      <c r="L794" s="437" t="s">
        <v>632</v>
      </c>
      <c r="M794" s="438"/>
      <c r="N794" s="438"/>
      <c r="O794" s="438"/>
      <c r="P794" s="438"/>
      <c r="Q794" s="438"/>
      <c r="R794" s="438"/>
      <c r="S794" s="438"/>
      <c r="T794" s="438"/>
      <c r="U794" s="438"/>
      <c r="V794" s="438"/>
      <c r="W794" s="438"/>
      <c r="X794" s="439"/>
      <c r="Y794" s="464">
        <v>32</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33" customHeight="1" x14ac:dyDescent="0.15">
      <c r="A795" s="569"/>
      <c r="B795" s="757"/>
      <c r="C795" s="757"/>
      <c r="D795" s="757"/>
      <c r="E795" s="757"/>
      <c r="F795" s="758"/>
      <c r="G795" s="345" t="s">
        <v>625</v>
      </c>
      <c r="H795" s="346"/>
      <c r="I795" s="346"/>
      <c r="J795" s="346"/>
      <c r="K795" s="347"/>
      <c r="L795" s="390" t="s">
        <v>634</v>
      </c>
      <c r="M795" s="391"/>
      <c r="N795" s="391"/>
      <c r="O795" s="391"/>
      <c r="P795" s="391"/>
      <c r="Q795" s="391"/>
      <c r="R795" s="391"/>
      <c r="S795" s="391"/>
      <c r="T795" s="391"/>
      <c r="U795" s="391"/>
      <c r="V795" s="391"/>
      <c r="W795" s="391"/>
      <c r="X795" s="392"/>
      <c r="Y795" s="387">
        <v>3</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7"/>
      <c r="C796" s="757"/>
      <c r="D796" s="757"/>
      <c r="E796" s="757"/>
      <c r="F796" s="758"/>
      <c r="G796" s="345" t="s">
        <v>626</v>
      </c>
      <c r="H796" s="346"/>
      <c r="I796" s="346"/>
      <c r="J796" s="346"/>
      <c r="K796" s="347"/>
      <c r="L796" s="390" t="s">
        <v>630</v>
      </c>
      <c r="M796" s="391"/>
      <c r="N796" s="391"/>
      <c r="O796" s="391"/>
      <c r="P796" s="391"/>
      <c r="Q796" s="391"/>
      <c r="R796" s="391"/>
      <c r="S796" s="391"/>
      <c r="T796" s="391"/>
      <c r="U796" s="391"/>
      <c r="V796" s="391"/>
      <c r="W796" s="391"/>
      <c r="X796" s="392"/>
      <c r="Y796" s="387">
        <v>3</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7"/>
      <c r="C797" s="757"/>
      <c r="D797" s="757"/>
      <c r="E797" s="757"/>
      <c r="F797" s="758"/>
      <c r="G797" s="345" t="s">
        <v>627</v>
      </c>
      <c r="H797" s="346"/>
      <c r="I797" s="346"/>
      <c r="J797" s="346"/>
      <c r="K797" s="347"/>
      <c r="L797" s="390" t="s">
        <v>628</v>
      </c>
      <c r="M797" s="391"/>
      <c r="N797" s="391"/>
      <c r="O797" s="391"/>
      <c r="P797" s="391"/>
      <c r="Q797" s="391"/>
      <c r="R797" s="391"/>
      <c r="S797" s="391"/>
      <c r="T797" s="391"/>
      <c r="U797" s="391"/>
      <c r="V797" s="391"/>
      <c r="W797" s="391"/>
      <c r="X797" s="392"/>
      <c r="Y797" s="387">
        <v>2</v>
      </c>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40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495</v>
      </c>
      <c r="AM831" s="921"/>
      <c r="AN831" s="921"/>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495</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469</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577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638</v>
      </c>
      <c r="M3" s="13" t="str">
        <f t="shared" ref="M3:M11" si="2">IF(L3="","",K3)</f>
        <v>文教及び科学振興</v>
      </c>
      <c r="N3" s="13" t="str">
        <f>IF(M3="",N2,IF(N2&lt;&gt;"",CONCATENATE(N2,"、",M3),M3))</f>
        <v>文教及び科学振興</v>
      </c>
      <c r="O3" s="13"/>
      <c r="P3" s="12" t="s">
        <v>192</v>
      </c>
      <c r="Q3" s="17" t="s">
        <v>577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738" sqref="C738:X73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500</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500</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500</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500</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500</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500</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500</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500</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500</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738" sqref="C738:X73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38" sqref="C738:X73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2017-08-30T02:30:40Z</cp:lastPrinted>
  <dcterms:created xsi:type="dcterms:W3CDTF">2012-03-13T00:50:25Z</dcterms:created>
  <dcterms:modified xsi:type="dcterms:W3CDTF">2017-09-06T10:03:38Z</dcterms:modified>
</cp:coreProperties>
</file>