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29\"/>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<sst xmlns="http://schemas.openxmlformats.org/spreadsheetml/2006/main" count="3141" uniqueCount="657">
  <si>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</si>
  <si>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</si>
  <si>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</si>
  <si>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</si>
  <si>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</si>
  <si>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</si>
  <si>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</si>
  <si>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</si>
  <si>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</si>
  <si>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</si>
  <si>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</si>
  <si>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</si>
  <si>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</si>
  <si>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</si>
  <si>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</si>
  <si>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</si>
  <si>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</si>
  <si>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</si>
  <si>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</si>
  <si>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</si>
  <si>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</si>
  <si>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</si>
  <si>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</si>
  <si>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</si>
  <si>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</si>
  <si>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</si>
  <si>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</si>
  <si>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</si>
  <si>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</si>
  <si>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</si>
  <si>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</si>
  <si>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</si>
  <si>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</si>
  <si>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</si>
  <si>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</si>
  <si>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</si>
  <si>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</si>
  <si>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</si>
  <si>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</si>
  <si>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</si>
  <si>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</si>
  <si>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</si>
  <si>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</si>
  <si>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</si>
  <si>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</si>
  <si>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</si>
  <si>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</si>
  <si>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</si>
  <si>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</si>
  <si>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</si>
  <si>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</si>
  <si>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</si>
  <si>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</si>
  <si>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</si>
  <si>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</si>
  <si>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</si>
  <si>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</si>
  <si>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</si>
  <si>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</si>
  <si>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</si>
  <si>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</si>
  <si>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</si>
  <si>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</si>
  <si>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</si>
  <si>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</si>
  <si>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</si>
  <si>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</si>
  <si>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</si>
  <si>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</si>
  <si>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</si>
  <si>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</si>
  <si>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</si>
  <si>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</si>
  <si>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</si>
  <si>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</si>
  <si>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</si>
  <si>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</si>
  <si>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</si>
  <si>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</si>
  <si>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</si>
  <si>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</si>
  <si>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</si>
  <si>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</si>
  <si>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</si>
  <si>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</si>
  <si>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</si>
  <si>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</si>
  <si>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</si>
  <si>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</si>
  <si>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</si>
  <si>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</si>
  <si>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</si>
  <si>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</si>
  <si>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</si>
  <si>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</si>
  <si>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</si>
  <si>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</si>
  <si>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</si>
  <si>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</si>
  <si>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</si>
  <si>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</si>
  <si>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</si>
  <si>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</si>
  <si>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</si>
  <si>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</si>
  <si>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</si>
  <si>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</si>
  <si>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</si>
  <si>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</si>
  <si>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</si>
  <si>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</si>
  <si>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</si>
  <si>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</si>
  <si>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</si>
  <si>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</si>
  <si>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</si>
  <si>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</si>
  <si>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</si>
  <si>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</si>
  <si>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</si>
  <si>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</si>
  <si>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</si>
  <si>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</si>
  <si>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</si>
  <si>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</si>
  <si>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</si>
  <si>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</si>
  <si>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</si>
  <si>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</si>
  <si>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</si>
  <si>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</si>
  <si>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</si>
  <si>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</si>
  <si>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</si>
  <si>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</si>
  <si>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</si>
  <si>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</si>
  <si>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</si>
  <si>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</si>
  <si>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</si>
  <si>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</si>
  <si>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</si>
  <si>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</si>
  <si>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</si>
  <si>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</si>
  <si>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</si>
  <si>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</si>
  <si>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</si>
  <si>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</si>
  <si>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</si>
  <si>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</si>
  <si>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</si>
  <si>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</si>
  <si>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</si>
  <si>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</si>
  <si>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</si>
  <si>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</si>
  <si>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</si>
  <si>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</si>
  <si>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</si>
  <si>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</si>
  <si>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</si>
  <si>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</si>
  <si>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</si>
  <si>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</si>
  <si>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</si>
  <si>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</si>
  <si>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</si>
  <si>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</si>
  <si>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</si>
  <si>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</si>
  <si>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</si>
  <si>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</si>
  <si>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</si>
  <si>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</si>
  <si>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</si>
  <si>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</si>
  <si>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</si>
  <si>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</si>
  <si>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</si>
  <si>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</si>
  <si>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</si>
  <si>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</si>
  <si>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</si>
  <si>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</si>
  <si>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</si>
  <si>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</si>
  <si>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</si>
  <si>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</si>
  <si>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</si>
  <si>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</si>
  <si>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</si>
  <si>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</si>
  <si>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</si>
  <si>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</si>
  <si>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</si>
  <si>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</si>
  <si>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</si>
  <si>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</si>
  <si>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</si>
  <si>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</si>
  <si>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</si>
  <si>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</si>
  <si>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</si>
  <si>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</si>
  <si>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</si>
  <si>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</si>
  <si>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</si>
  <si>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</si>
  <si>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</si>
  <si>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</si>
  <si>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</si>
  <si>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</si>
  <si>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</si>
  <si>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</si>
  <si>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</si>
  <si>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</si>
  <si>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</si>
  <si>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</si>
  <si>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</si>
  <si>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</si>
  <si>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</si>
  <si>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</si>
  <si>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</si>
  <si>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</si>
  <si>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</si>
  <si>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</si>
  <si>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</si>
  <si>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</si>
  <si>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</si>
  <si>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</si>
  <si>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</si>
  <si>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</si>
  <si>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</si>
  <si>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</si>
  <si>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</si>
  <si>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</si>
  <si>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</si>
  <si>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</si>
  <si>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</si>
  <si>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</si>
  <si>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</si>
  <si>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</si>
  <si>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</si>
  <si>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</si>
  <si>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</si>
  <si>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</si>
  <si>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</si>
  <si>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</si>
  <si>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</si>
  <si>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</si>
  <si>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</si>
  <si>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</si>
  <si>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</si>
  <si>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</si>
  <si>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</si>
  <si>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</si>
  <si>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</si>
  <si>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</si>
  <si>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</si>
  <si>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</si>
  <si>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</si>
  <si>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</si>
  <si>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</si>
  <si>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</si>
  <si>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</si>
  <si>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</si>
  <si>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</si>
  <si>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</si>
  <si>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</si>
  <si>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</si>
  <si>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</si>
  <si>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</si>
  <si>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</si>
  <si>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</si>
  <si>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</si>
  <si>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</si>
  <si>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</si>
  <si>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</si>
  <si>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</si>
  <si>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</si>
  <si>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</si>
  <si>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</si>
  <si>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</si>
  <si>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</si>
  <si>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</si>
  <si>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</si>
  <si>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</si>
  <si>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</si>
  <si>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</si>
  <si>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</si>
  <si>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</si>
  <si>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</si>
  <si>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</si>
  <si>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</si>
  <si>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</si>
  <si>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</si>
  <si>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</si>
  <si>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</si>
  <si>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</si>
  <si>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</si>
  <si>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</si>
  <si>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</si>
  <si>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</si>
  <si>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</si>
  <si>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</si>
  <si>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</si>
  <si>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</si>
  <si>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</si>
  <si>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</si>
  <si>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</si>
  <si>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</si>
  <si>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</si>
  <si>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</si>
  <si>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</si>
  <si>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</si>
  <si>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</si>
  <si>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</si>
  <si>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</si>
  <si>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</si>
  <si>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</si>
  <si>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</si>
  <si>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</si>
  <si>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</si>
  <si>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</si>
  <si>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</si>
  <si>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</si>
  <si>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</si>
  <si>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</si>
  <si>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</si>
  <si>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</si>
  <si>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</si>
  <si>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</si>
  <si>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</si>
  <si>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</si>
  <si>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</si>
  <si>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</si>
  <si>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</si>
  <si>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</si>
  <si>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</si>
  <si>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</si>
  <si>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</si>
  <si>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</si>
  <si>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</si>
  <si>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</si>
  <si>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</si>
  <si>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</si>
  <si>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</si>
  <si>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</si>
  <si>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</si>
  <si>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</si>
  <si>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</si>
  <si>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</si>
  <si>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</si>
  <si>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</si>
  <si>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</si>
  <si>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</si>
  <si>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</si>
  <si>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</si>
  <si>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</si>
  <si>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</si>
  <si>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</si>
  <si>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</si>
  <si>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</si>
  <si>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</si>
  <si>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</si>
  <si>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</si>
  <si>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</si>
  <si>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</si>
  <si>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</si>
  <si>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</si>
  <si>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</si>
  <si>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</si>
  <si>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</si>
  <si>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</si>
  <si>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</si>
  <si>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</si>
  <si>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</si>
  <si>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</si>
  <si>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</si>
  <si>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</si>
  <si>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</si>
  <si>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</si>
  <si>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</si>
  <si>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</si>
  <si>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</si>
  <si>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</si>
  <si>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</si>
  <si>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</si>
  <si>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</si>
  <si>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</si>
  <si>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</si>
  <si>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</si>
  <si>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</si>
  <si>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</si>
  <si>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</si>
  <si>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</si>
  <si>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</si>
  <si>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</si>
  <si>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</si>
  <si>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</si>
  <si>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</si>
  <si>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</si>
  <si>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</si>
  <si>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</si>
  <si>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</si>
  <si>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</si>
  <si>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</si>
  <si>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</si>
  <si>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</si>
  <si>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</si>
  <si>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</si>
  <si>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</si>
  <si>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</si>
  <si>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</si>
  <si>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</si>
  <si>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</si>
  <si>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</si>
  <si>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</si>
  <si>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</si>
  <si>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</si>
  <si>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</si>
  <si>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</si>
  <si>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</si>
  <si>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</si>
  <si>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</si>
  <si>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</si>
  <si>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</si>
  <si>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</si>
  <si>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</si>
  <si>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</si>
  <si>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</si>
  <si>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</si>
  <si>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</si>
  <si>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</si>
  <si>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</si>
  <si>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</si>
  <si>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</si>
  <si>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</si>
  <si>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</si>
  <si>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</si>
  <si>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</si>
  <si>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</si>
  <si>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</si>
  <si>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</si>
  <si>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</si>
  <si>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</si>
  <si>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</si>
  <si>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</si>
  <si>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</si>
  <si>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</si>
  <si>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</si>
  <si>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</si>
  <si>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</si>
  <si>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</si>
  <si>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</si>
  <si>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</si>
  <si>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</si>
  <si>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</si>
  <si>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</si>
  <si>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</si>
  <si>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</si>
  <si>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</si>
  <si>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</si>
  <si>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</si>
  <si>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</si>
  <si>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</si>
  <si>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</si>
  <si>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</si>
  <si>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</si>
  <si>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</si>
  <si>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</si>
  <si>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</si>
  <si>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</si>
  <si>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</si>
  <si>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</si>
  <si>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</si>
  <si>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</si>
  <si>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</si>
  <si>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</si>
  <si>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</si>
  <si>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</si>
  <si>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</si>
  <si>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</si>
  <si>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</si>
  <si>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</si>
  <si>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</si>
  <si>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</si>
  <si>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</si>
  <si>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</si>
  <si>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</si>
  <si>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</si>
  <si>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</si>
  <si>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</si>
  <si>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</si>
  <si>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</si>
  <si>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</si>
  <si>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</si>
  <si>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</si>
  <si>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</si>
  <si>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</si>
  <si>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</si>
  <si>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</si>
  <si>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</si>
  <si>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</si>
  <si>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</si>
  <si>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</si>
  <si>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</si>
  <si>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</si>
  <si>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</si>
  <si>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</si>
  <si>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</si>
  <si>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</si>
  <si>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</si>
  <si>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</si>
  <si>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</si>
  <si>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</si>
  <si>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</si>
  <si>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</si>
  <si>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</si>
  <si>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</si>
  <si>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</si>
  <si>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</si>
  <si>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</si>
  <si>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</si>
  <si>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</si>
  <si>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</si>
  <si>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</si>
  <si>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</si>
  <si>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</si>
  <si>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</si>
  <si>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</si>
  <si>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</si>
  <si>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</si>
  <si>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</si>
  <si>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</si>
  <si>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</si>
  <si>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</si>
  <si>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</si>
  <si>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</si>
  <si>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</si>
  <si>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</si>
  <si>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</si>
  <si>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学術研究機関調査支援事業</t>
    <phoneticPr fontId="5"/>
  </si>
  <si>
    <t>研究振興局</t>
    <rPh sb="0" eb="2">
      <t>ケンキュウ</t>
    </rPh>
    <rPh sb="2" eb="4">
      <t>シンコウ</t>
    </rPh>
    <rPh sb="4" eb="5">
      <t>キョク</t>
    </rPh>
    <phoneticPr fontId="5"/>
  </si>
  <si>
    <t>学術機関課</t>
    <rPh sb="0" eb="2">
      <t>ガクジュツ</t>
    </rPh>
    <rPh sb="2" eb="4">
      <t>キカン</t>
    </rPh>
    <rPh sb="4" eb="5">
      <t>カ</t>
    </rPh>
    <phoneticPr fontId="5"/>
  </si>
  <si>
    <t>-</t>
    <phoneticPr fontId="5"/>
  </si>
  <si>
    <t>○</t>
  </si>
  <si>
    <t>○</t>
    <phoneticPr fontId="5"/>
  </si>
  <si>
    <t>○</t>
    <phoneticPr fontId="5"/>
  </si>
  <si>
    <t>○</t>
    <phoneticPr fontId="5"/>
  </si>
  <si>
    <t>-</t>
    <phoneticPr fontId="5"/>
  </si>
  <si>
    <t>職員旅費</t>
    <rPh sb="0" eb="2">
      <t>ショクイン</t>
    </rPh>
    <rPh sb="2" eb="4">
      <t>リョヒ</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</si>
  <si>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</si>
  <si>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</si>
  <si>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</si>
  <si>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t>
    <phoneticPr fontId="5"/>
  </si>
  <si>
    <t>　研究活動状況の調査及び情報発信を行うために、研究活動調査等の実施、学術研究支援組織の代表者が参加する会議等への出席、今後の学術研究の推進に関する勉強会への出席を、効果的・効率的に、過去3年の平均実施回数以上実施する。</t>
    <rPh sb="78" eb="80">
      <t>シュッセキ</t>
    </rPh>
    <rPh sb="82" eb="85">
      <t>コウカテキ</t>
    </rPh>
    <rPh sb="86" eb="89">
      <t>コウリツテキ</t>
    </rPh>
    <rPh sb="91" eb="93">
      <t>カコ</t>
    </rPh>
    <rPh sb="94" eb="95">
      <t>ネン</t>
    </rPh>
    <rPh sb="96" eb="98">
      <t>ヘイキン</t>
    </rPh>
    <rPh sb="98" eb="100">
      <t>ジッシ</t>
    </rPh>
    <rPh sb="100" eb="102">
      <t>カイスウ</t>
    </rPh>
    <rPh sb="102" eb="104">
      <t>イジョウ</t>
    </rPh>
    <rPh sb="104" eb="106">
      <t>ジッシ</t>
    </rPh>
    <phoneticPr fontId="8"/>
  </si>
  <si>
    <t>　我が国の学術研究の水準を向上させるため、大学等における研究活動状況の調査や、各学術研究支援組織の代表者が参加する会議等での情報収集・発信等を行う事業であるため、成果指標と活動指標を同じとする。</t>
  </si>
  <si>
    <t>回</t>
    <rPh sb="0" eb="1">
      <t>カイ</t>
    </rPh>
    <phoneticPr fontId="5"/>
  </si>
  <si>
    <t>-</t>
    <phoneticPr fontId="5"/>
  </si>
  <si>
    <t>-</t>
    <phoneticPr fontId="5"/>
  </si>
  <si>
    <t>文部科学省調べ</t>
    <rPh sb="0" eb="2">
      <t>モンブ</t>
    </rPh>
    <rPh sb="2" eb="5">
      <t>カガクショウ</t>
    </rPh>
    <rPh sb="5" eb="6">
      <t>シラ</t>
    </rPh>
    <phoneticPr fontId="5"/>
  </si>
  <si>
    <t>研究活動調査等の実施、学術研究支援組織の代表者が参加する会議等への出席、今後の学術研究の推進に関する勉強会への出席回数</t>
    <phoneticPr fontId="5"/>
  </si>
  <si>
    <t>当該年度施行額（旅費分）／実施回数</t>
    <phoneticPr fontId="5"/>
  </si>
  <si>
    <t>千円</t>
    <rPh sb="0" eb="2">
      <t>センエン</t>
    </rPh>
    <phoneticPr fontId="5"/>
  </si>
  <si>
    <t>千円/回</t>
    <rPh sb="0" eb="2">
      <t>センエン</t>
    </rPh>
    <rPh sb="3" eb="4">
      <t>カイ</t>
    </rPh>
    <phoneticPr fontId="5"/>
  </si>
  <si>
    <t>3,454/65</t>
    <phoneticPr fontId="5"/>
  </si>
  <si>
    <t>2,524/59</t>
    <phoneticPr fontId="5"/>
  </si>
  <si>
    <t>8 科学技術イノベーションの基盤的な力の強化</t>
    <phoneticPr fontId="5"/>
  </si>
  <si>
    <t>8-2 イノベーションの源泉としての学術研究と基礎研究の推進</t>
    <phoneticPr fontId="5"/>
  </si>
  <si>
    <t>-</t>
    <phoneticPr fontId="5"/>
  </si>
  <si>
    <t>-</t>
    <phoneticPr fontId="5"/>
  </si>
  <si>
    <t>-</t>
    <phoneticPr fontId="5"/>
  </si>
  <si>
    <t>-</t>
    <phoneticPr fontId="5"/>
  </si>
  <si>
    <t>-</t>
    <phoneticPr fontId="5"/>
  </si>
  <si>
    <t>　本事業にて、大学等における研究活動状況を調査し今後の施策へ反映させるとともに、学術研究支援組織に対する学術政策等の周知・啓発を行うことにより、我が国の学術研究水準の向上に資することができ、学術研究の振興に寄与。</t>
    <rPh sb="1" eb="2">
      <t>ホン</t>
    </rPh>
    <rPh sb="2" eb="4">
      <t>ジギョウ</t>
    </rPh>
    <rPh sb="86" eb="87">
      <t>シ</t>
    </rPh>
    <rPh sb="95" eb="97">
      <t>ガクジュツ</t>
    </rPh>
    <rPh sb="97" eb="99">
      <t>ケンキュウ</t>
    </rPh>
    <rPh sb="100" eb="102">
      <t>シンコウ</t>
    </rPh>
    <phoneticPr fontId="5"/>
  </si>
  <si>
    <t>　本事業の目的である「我が国の学術研究の水準の向上」は、国民の知的探究心を満たすとともに、科学技術の原動力として、社会の諸活動の基盤となる知の蓄積や新たな知を生み出し、国民社会の発展に貢献するものである。また、遵守すべき規則等についての周知・啓発により、国民生活の安全性や社会の倫理性を高めることは、安全安心な社会の実現というニーズを的確に反映している。</t>
  </si>
  <si>
    <t>　大学共同利用機関法人及び国立大学法人の附置研究所や研究施設等の活動状況の調査や、学術研究支援組織に対する学術政策の動向や遵守すべき規則等についての周知・啓発は、我が国の学術研究の水準の向上を図るために国が実施する必要がある。</t>
  </si>
  <si>
    <t>‐</t>
  </si>
  <si>
    <t>無</t>
  </si>
  <si>
    <t>　過去３年の平均と同水準となっており、妥当な水準である。</t>
    <rPh sb="1" eb="3">
      <t>カコ</t>
    </rPh>
    <rPh sb="4" eb="5">
      <t>ネン</t>
    </rPh>
    <rPh sb="6" eb="8">
      <t>ヘイキン</t>
    </rPh>
    <rPh sb="9" eb="12">
      <t>ドウスイジュン</t>
    </rPh>
    <rPh sb="19" eb="21">
      <t>ダトウ</t>
    </rPh>
    <rPh sb="22" eb="24">
      <t>スイジュン</t>
    </rPh>
    <phoneticPr fontId="5"/>
  </si>
  <si>
    <t>　学術研究支援組織の代表者が参加する会議等への派遣をより重要なもののみに絞ること等で真に必要な旅費等に限定している。</t>
  </si>
  <si>
    <t>　職員等の派遣に当たっては、派遣日程・体制の工夫・見直し等により、効率的・効果的な執行に努めている。</t>
  </si>
  <si>
    <t>　過去３年の平均実施回数以上を実施しており、成果目標に見合ったものとなっている。</t>
    <rPh sb="1" eb="3">
      <t>カコ</t>
    </rPh>
    <rPh sb="4" eb="5">
      <t>ネン</t>
    </rPh>
    <rPh sb="6" eb="8">
      <t>ヘイキン</t>
    </rPh>
    <rPh sb="8" eb="10">
      <t>ジッシ</t>
    </rPh>
    <rPh sb="10" eb="12">
      <t>カイスウ</t>
    </rPh>
    <rPh sb="12" eb="14">
      <t>イジョウ</t>
    </rPh>
    <rPh sb="15" eb="17">
      <t>ジッシ</t>
    </rPh>
    <rPh sb="22" eb="24">
      <t>セイカ</t>
    </rPh>
    <rPh sb="24" eb="26">
      <t>モクヒョウ</t>
    </rPh>
    <rPh sb="27" eb="29">
      <t>ミア</t>
    </rPh>
    <phoneticPr fontId="5"/>
  </si>
  <si>
    <t>　各学術研究支援組織の代表者が参加する会議等へ職員等を派遣し、学術政策の動向や遵守すべき規則等についての周知・啓発は法令遵守等の観点から徹底する必要があり、文書等のみでは足りず、会議等において周知することにより目的達成に効果をあげている。</t>
  </si>
  <si>
    <t>　本事業は、大学等における研究活動状況を調査し今後の施策へ反映させるとともに、学術研究支援組織に対する学術政策等の周知・啓発を行い、我が国の学術研究水準の向上を図ることを目標としており、職員の派遣等を通じて達成されている。</t>
  </si>
  <si>
    <t>　引き続き、職員等の派遣をより必要性の高いものに重点化するとともに、派遣日程・体制の工夫・見直し等により、効率的・効果的な執行に努めていく。</t>
  </si>
  <si>
    <t>　　なお、金額は単位未満四捨五入して記載していることから、合計が一致しない場合がある。</t>
    <rPh sb="18" eb="20">
      <t>キサイ</t>
    </rPh>
    <phoneticPr fontId="5"/>
  </si>
  <si>
    <t>　大学共同利用機関法人、国立大学法人の附置研究所及び研究施設等の活動状況を調査し、今後の施策へ反映させるとともに、動物実験施設や機器分析センター等の大学等における学術研究支援組織に対し、学術政策の動向や遵守すべき規則等についての周知・啓発を行うことで、我が国の学術研究の水準の向上を図る。</t>
    <phoneticPr fontId="5"/>
  </si>
  <si>
    <t>　大学共同利用機関法人、国立大学法人の附置研究所及び研究施設等へ職員等を派遣し、研究活動状況を調査する。また、各学術研究支援組織の代表者が参加する会議等へ職員等を派遣し、学術政策等の情報発信を行う。</t>
    <rPh sb="85" eb="87">
      <t>ガクジュツ</t>
    </rPh>
    <rPh sb="87" eb="89">
      <t>セイサク</t>
    </rPh>
    <rPh sb="89" eb="90">
      <t>トウ</t>
    </rPh>
    <phoneticPr fontId="5"/>
  </si>
  <si>
    <t>A.職員旅費</t>
    <rPh sb="2" eb="4">
      <t>ショクイン</t>
    </rPh>
    <rPh sb="4" eb="6">
      <t>リョヒ</t>
    </rPh>
    <phoneticPr fontId="5"/>
  </si>
  <si>
    <t>B.諸謝金</t>
    <rPh sb="2" eb="5">
      <t>ショシャキン</t>
    </rPh>
    <phoneticPr fontId="5"/>
  </si>
  <si>
    <t>C.委員等旅費</t>
    <rPh sb="2" eb="4">
      <t>イイン</t>
    </rPh>
    <rPh sb="4" eb="5">
      <t>トウ</t>
    </rPh>
    <rPh sb="5" eb="7">
      <t>リョヒ</t>
    </rPh>
    <phoneticPr fontId="5"/>
  </si>
  <si>
    <t>D.庁費</t>
    <rPh sb="2" eb="3">
      <t>チョウ</t>
    </rPh>
    <rPh sb="3" eb="4">
      <t>ヒ</t>
    </rPh>
    <phoneticPr fontId="5"/>
  </si>
  <si>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</si>
  <si>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</si>
  <si>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</si>
  <si>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</si>
  <si>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</si>
  <si>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</si>
  <si>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</si>
  <si>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</si>
  <si>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</si>
  <si>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</si>
  <si>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会議等出席旅費</t>
    <rPh sb="0" eb="2">
      <t>カイギ</t>
    </rPh>
    <rPh sb="2" eb="3">
      <t>トウ</t>
    </rPh>
    <rPh sb="3" eb="5">
      <t>シュッセキ</t>
    </rPh>
    <rPh sb="5" eb="7">
      <t>リョヒ</t>
    </rPh>
    <phoneticPr fontId="5"/>
  </si>
  <si>
    <t>-</t>
    <phoneticPr fontId="5"/>
  </si>
  <si>
    <t>書類審査等諸謝金</t>
    <rPh sb="0" eb="2">
      <t>ショルイ</t>
    </rPh>
    <rPh sb="2" eb="4">
      <t>シンサ</t>
    </rPh>
    <rPh sb="4" eb="5">
      <t>トウ</t>
    </rPh>
    <rPh sb="5" eb="8">
      <t>ショシャキン</t>
    </rPh>
    <phoneticPr fontId="5"/>
  </si>
  <si>
    <t>-</t>
    <phoneticPr fontId="5"/>
  </si>
  <si>
    <t>-</t>
    <phoneticPr fontId="5"/>
  </si>
  <si>
    <t>-</t>
    <phoneticPr fontId="5"/>
  </si>
  <si>
    <t>-</t>
    <phoneticPr fontId="5"/>
  </si>
  <si>
    <t>-</t>
    <phoneticPr fontId="5"/>
  </si>
  <si>
    <t>-</t>
    <phoneticPr fontId="5"/>
  </si>
  <si>
    <t>-</t>
    <phoneticPr fontId="5"/>
  </si>
  <si>
    <t>株式会社大和速記情報センター</t>
    <rPh sb="0" eb="2">
      <t>カブシキ</t>
    </rPh>
    <rPh sb="2" eb="4">
      <t>カイシャ</t>
    </rPh>
    <rPh sb="4" eb="6">
      <t>ヤマト</t>
    </rPh>
    <rPh sb="6" eb="8">
      <t>ソッキ</t>
    </rPh>
    <rPh sb="8" eb="10">
      <t>ジョウホウ</t>
    </rPh>
    <phoneticPr fontId="5"/>
  </si>
  <si>
    <t>速記</t>
    <rPh sb="0" eb="2">
      <t>ソッキ</t>
    </rPh>
    <phoneticPr fontId="5"/>
  </si>
  <si>
    <t>東京地下鉄株式会社</t>
    <rPh sb="0" eb="2">
      <t>トウキョウ</t>
    </rPh>
    <rPh sb="2" eb="5">
      <t>チカテツ</t>
    </rPh>
    <rPh sb="5" eb="7">
      <t>カブシキ</t>
    </rPh>
    <rPh sb="7" eb="9">
      <t>カイシャ</t>
    </rPh>
    <phoneticPr fontId="5"/>
  </si>
  <si>
    <t>PASMO運賃チャージ</t>
    <rPh sb="5" eb="7">
      <t>ウンチン</t>
    </rPh>
    <phoneticPr fontId="5"/>
  </si>
  <si>
    <t>東京官書普及株式会社</t>
    <rPh sb="0" eb="2">
      <t>トウキョウ</t>
    </rPh>
    <rPh sb="2" eb="3">
      <t>カン</t>
    </rPh>
    <rPh sb="3" eb="4">
      <t>ショ</t>
    </rPh>
    <rPh sb="4" eb="6">
      <t>フキュウ</t>
    </rPh>
    <rPh sb="6" eb="10">
      <t>カブシキガイシャ</t>
    </rPh>
    <phoneticPr fontId="5"/>
  </si>
  <si>
    <t>図書・雑誌</t>
    <rPh sb="0" eb="2">
      <t>トショ</t>
    </rPh>
    <rPh sb="3" eb="5">
      <t>ザッシ</t>
    </rPh>
    <phoneticPr fontId="5"/>
  </si>
  <si>
    <t>北日本モーター株式会社</t>
    <rPh sb="0" eb="1">
      <t>キタ</t>
    </rPh>
    <rPh sb="1" eb="3">
      <t>ニホン</t>
    </rPh>
    <rPh sb="7" eb="9">
      <t>カブシキ</t>
    </rPh>
    <rPh sb="9" eb="11">
      <t>カイシャ</t>
    </rPh>
    <phoneticPr fontId="5"/>
  </si>
  <si>
    <t>レンタカー</t>
    <phoneticPr fontId="5"/>
  </si>
  <si>
    <t>レンタカー</t>
    <phoneticPr fontId="5"/>
  </si>
  <si>
    <t>宝交通株式会社</t>
    <rPh sb="0" eb="1">
      <t>タカラ</t>
    </rPh>
    <rPh sb="1" eb="3">
      <t>コウツウ</t>
    </rPh>
    <rPh sb="3" eb="5">
      <t>カブシキ</t>
    </rPh>
    <rPh sb="5" eb="7">
      <t>カイシャ</t>
    </rPh>
    <phoneticPr fontId="5"/>
  </si>
  <si>
    <t>株式会社文教ニュース社</t>
    <rPh sb="0" eb="2">
      <t>カブシキ</t>
    </rPh>
    <rPh sb="2" eb="4">
      <t>カイシャ</t>
    </rPh>
    <rPh sb="4" eb="6">
      <t>ブンキョウ</t>
    </rPh>
    <rPh sb="10" eb="11">
      <t>シャ</t>
    </rPh>
    <phoneticPr fontId="5"/>
  </si>
  <si>
    <t>エムケイ無線事業協同組合</t>
    <rPh sb="4" eb="6">
      <t>ムセン</t>
    </rPh>
    <rPh sb="6" eb="8">
      <t>ジギョウ</t>
    </rPh>
    <rPh sb="8" eb="10">
      <t>キョウドウ</t>
    </rPh>
    <rPh sb="10" eb="12">
      <t>クミアイ</t>
    </rPh>
    <phoneticPr fontId="5"/>
  </si>
  <si>
    <t>株式会社三省堂書店</t>
    <rPh sb="0" eb="2">
      <t>カブシキ</t>
    </rPh>
    <rPh sb="2" eb="4">
      <t>カイシャ</t>
    </rPh>
    <rPh sb="4" eb="7">
      <t>サンセイドウ</t>
    </rPh>
    <rPh sb="7" eb="9">
      <t>ショテン</t>
    </rPh>
    <phoneticPr fontId="5"/>
  </si>
  <si>
    <t>株式会社紀伊國屋書店</t>
    <rPh sb="0" eb="2">
      <t>カブシキ</t>
    </rPh>
    <rPh sb="2" eb="4">
      <t>カイシャ</t>
    </rPh>
    <rPh sb="4" eb="8">
      <t>キノクニヤ</t>
    </rPh>
    <rPh sb="8" eb="10">
      <t>ショテン</t>
    </rPh>
    <phoneticPr fontId="5"/>
  </si>
  <si>
    <t>株式会社LEOC</t>
    <rPh sb="0" eb="2">
      <t>カブシキ</t>
    </rPh>
    <rPh sb="2" eb="4">
      <t>カイシャ</t>
    </rPh>
    <phoneticPr fontId="5"/>
  </si>
  <si>
    <t>会議費</t>
    <rPh sb="0" eb="2">
      <t>カイギ</t>
    </rPh>
    <rPh sb="2" eb="3">
      <t>ヒ</t>
    </rPh>
    <phoneticPr fontId="5"/>
  </si>
  <si>
    <t>独創的・先端的基礎研究の推進により生まれた成果の状況</t>
    <phoneticPr fontId="5"/>
  </si>
  <si>
    <t>我が国の学術研究の発展に資する画期的な成果の創出</t>
    <phoneticPr fontId="5"/>
  </si>
  <si>
    <t>毎年度</t>
    <phoneticPr fontId="5"/>
  </si>
  <si>
    <t xml:space="preserve">25年度 (すばる望遠鏡)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単一鏡としては世界最大級の口径8.2m という大きさを誇り、高い集光力を有する光学赤外線望遠鏡であるすばる望遠鏡は、地球から約60 光年離れた太陽と似た恒星の遠方にある「第二の木星」と呼べる系外惑星の直接観測に成功。太陽系ではこのような遠方に惑星を形成することは難しいため、今回の観測データを検証することは、今後の、太陽や地球のような惑星系がいかにして形成されたかを理解するための重要な手掛かりになることが期待される。
26年度 （アルマ望遠鏡）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日・米・欧の国際共同プロジェクトにより建設された、世界最大級の電波望遠鏡であるアルマ望遠鏡は、平成26 年11 月に、おうし座の方向にある若い星（約450 光年の距離）の周囲にある塵（ちり）の円盤を観測し、「視力2000」に相当する世界最高の解像度で惑星の誕生現場を鮮明に撮影。円盤の中にある溝は、構成の周りの物質を掃き集めながら大きな惑星が成長する証拠だと考えられており、今後、地球のような生命の住む惑星などの形成過程を理解するための重要な手掛かりになり、更には宇宙における生命の起源の解明につながることが期待される。
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活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あまり見られなかった他分野との交流が促進されることにより、新たな発想に基づく分野を超えた、横断的な研究成果の創出が期待される。
</t>
    <phoneticPr fontId="5"/>
  </si>
  <si>
    <t>-</t>
    <phoneticPr fontId="5"/>
  </si>
  <si>
    <t>-</t>
    <phoneticPr fontId="5"/>
  </si>
  <si>
    <t>-</t>
    <phoneticPr fontId="5"/>
  </si>
  <si>
    <t>-</t>
    <phoneticPr fontId="5"/>
  </si>
  <si>
    <t>学術機関課長
西井　知紀</t>
    <rPh sb="0" eb="2">
      <t>ガクジュツ</t>
    </rPh>
    <rPh sb="2" eb="4">
      <t>キカン</t>
    </rPh>
    <rPh sb="4" eb="5">
      <t>カ</t>
    </rPh>
    <rPh sb="5" eb="6">
      <t>チョウ</t>
    </rPh>
    <rPh sb="7" eb="9">
      <t>ニシイ</t>
    </rPh>
    <rPh sb="10" eb="12">
      <t>トモノリ</t>
    </rPh>
    <phoneticPr fontId="5"/>
  </si>
  <si>
    <t>2456/65</t>
    <phoneticPr fontId="5"/>
  </si>
  <si>
    <t>4,439/72</t>
    <phoneticPr fontId="5"/>
  </si>
  <si>
    <t>　成果指標は、成果を測ることができているか疑問であるため、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
　なお、アウトカムとアウトプットが同じであるが、調査→分析→情報発信→効果判定というプロセスの流れに沿って、各指標を設定すべきではないか。</t>
    <phoneticPr fontId="5"/>
  </si>
  <si>
    <t>１．事業評価の観点：この事業は、大学共同利用機関法人、国立大学法人の附置研究所及び研究施設等へ職員等を派遣し、研究活動状況を調査するとともに、各学術支援組織の代表者が参加する会議等へ職員を派遣するものであり、契約・執行手続きの観点から検証を行った。
２．所見：この事業は、平成２２年度行政事業レビューの指摘を受け、整理統合化し予算を効率化している事業であり、また、学術研究支援組織に対する学術政策等の周知・啓発を計画的におこなっていると認められるものの、外部有識者の所見を踏まえ成果指標、成果目標、実施方法等について検証・工夫をするべきである</t>
    <phoneticPr fontId="5"/>
  </si>
  <si>
    <t>事業の成果等をより効果的に把握する必要から、事業の成果指標、成果目標、実施方法等について検証・工夫に向けた検討を行っていく。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</si>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</sst>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38845</xdr:colOff>
      <xdr:row>741</xdr:row>
      <xdr:rowOff>313765</xdr:rowOff>
    </xdr:from>
    <xdr:to>
      <xdr:col>34</xdr:col>
      <xdr:colOff>168087</xdr:colOff>
      <xdr:row>745</xdr:row>
      <xdr:rowOff>67237</xdr:rowOff>
    </xdr:to>
    <xdr:sp macro="" textlink="">
      <xdr:nvSpPr>
        <xdr:cNvPr id="23" name="Rectangle 1">
          <a:extLst>
            <a:ext uri="{FF2B5EF4-FFF2-40B4-BE49-F238E27FC236}">
              <a16:creationId xmlns:a16="http://schemas.microsoft.com/office/drawing/2014/main" id="{6967977B-A421-4457-A195-603388990C17}"/>
            </a:ext>
          </a:extLst>
        </xdr:cNvPr>
        <xdr:cNvSpPr>
          <a:spLocks noChangeArrowheads="1"/>
        </xdr:cNvSpPr>
      </xdr:nvSpPr>
      <xdr:spPr bwMode="auto">
        <a:xfrm>
          <a:off x="4879786" y="42234971"/>
          <a:ext cx="2146301" cy="1143001"/>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177638</xdr:colOff>
      <xdr:row>742</xdr:row>
      <xdr:rowOff>120597</xdr:rowOff>
    </xdr:from>
    <xdr:to>
      <xdr:col>22</xdr:col>
      <xdr:colOff>64335</xdr:colOff>
      <xdr:row>746</xdr:row>
      <xdr:rowOff>15581</xdr:rowOff>
    </xdr:to>
    <xdr:sp macro="" textlink="">
      <xdr:nvSpPr>
        <xdr:cNvPr id="24" name="AutoShape 2">
          <a:extLst>
            <a:ext uri="{FF2B5EF4-FFF2-40B4-BE49-F238E27FC236}">
              <a16:creationId xmlns:a16="http://schemas.microsoft.com/office/drawing/2014/main" id="{52192A9E-A03C-41CA-8BCF-61A88A166C57}"/>
            </a:ext>
          </a:extLst>
        </xdr:cNvPr>
        <xdr:cNvSpPr>
          <a:spLocks noChangeArrowheads="1"/>
        </xdr:cNvSpPr>
      </xdr:nvSpPr>
      <xdr:spPr bwMode="auto">
        <a:xfrm>
          <a:off x="1589579" y="42389185"/>
          <a:ext cx="2912285" cy="1284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大学共同利用機関法人、国立大学法人の附置研究所等の調査を実施するために必要な旅費及び学術研究支援組織の代表者が参加する会議への出席及び外部有識者との意見交換などに必要な旅費等を措置する。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107575</xdr:colOff>
      <xdr:row>742</xdr:row>
      <xdr:rowOff>2669</xdr:rowOff>
    </xdr:from>
    <xdr:to>
      <xdr:col>49</xdr:col>
      <xdr:colOff>25212</xdr:colOff>
      <xdr:row>745</xdr:row>
      <xdr:rowOff>124386</xdr:rowOff>
    </xdr:to>
    <xdr:sp macro="" textlink="">
      <xdr:nvSpPr>
        <xdr:cNvPr id="25" name="Rectangle 3">
          <a:extLst>
            <a:ext uri="{FF2B5EF4-FFF2-40B4-BE49-F238E27FC236}">
              <a16:creationId xmlns:a16="http://schemas.microsoft.com/office/drawing/2014/main" id="{D1B23D83-8E17-49C9-B19D-4B84CAF72C41}"/>
            </a:ext>
          </a:extLst>
        </xdr:cNvPr>
        <xdr:cNvSpPr>
          <a:spLocks noChangeArrowheads="1"/>
        </xdr:cNvSpPr>
      </xdr:nvSpPr>
      <xdr:spPr bwMode="auto">
        <a:xfrm>
          <a:off x="7368987" y="42271257"/>
          <a:ext cx="2539813" cy="1163864"/>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162050</xdr:colOff>
      <xdr:row>742</xdr:row>
      <xdr:rowOff>235802</xdr:rowOff>
    </xdr:from>
    <xdr:to>
      <xdr:col>44</xdr:col>
      <xdr:colOff>81902</xdr:colOff>
      <xdr:row>744</xdr:row>
      <xdr:rowOff>306669</xdr:rowOff>
    </xdr:to>
    <xdr:sp macro="" textlink="">
      <xdr:nvSpPr>
        <xdr:cNvPr id="26" name="AutoShape 4">
          <a:extLst>
            <a:ext uri="{FF2B5EF4-FFF2-40B4-BE49-F238E27FC236}">
              <a16:creationId xmlns:a16="http://schemas.microsoft.com/office/drawing/2014/main" id="{9D274993-DDF8-4469-8335-1E112356F9A7}"/>
            </a:ext>
          </a:extLst>
        </xdr:cNvPr>
        <xdr:cNvSpPr>
          <a:spLocks/>
        </xdr:cNvSpPr>
      </xdr:nvSpPr>
      <xdr:spPr bwMode="auto">
        <a:xfrm>
          <a:off x="8835403" y="42504390"/>
          <a:ext cx="121558" cy="765632"/>
        </a:xfrm>
        <a:prstGeom prst="rightBrace">
          <a:avLst>
            <a:gd name="adj1" fmla="val 571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120275</xdr:colOff>
      <xdr:row>744</xdr:row>
      <xdr:rowOff>302131</xdr:rowOff>
    </xdr:from>
    <xdr:to>
      <xdr:col>49</xdr:col>
      <xdr:colOff>17554</xdr:colOff>
      <xdr:row>746</xdr:row>
      <xdr:rowOff>207895</xdr:rowOff>
    </xdr:to>
    <xdr:sp macro="" textlink="">
      <xdr:nvSpPr>
        <xdr:cNvPr id="27" name="Rectangle 3">
          <a:extLst>
            <a:ext uri="{FF2B5EF4-FFF2-40B4-BE49-F238E27FC236}">
              <a16:creationId xmlns:a16="http://schemas.microsoft.com/office/drawing/2014/main" id="{829A3BA8-28D8-488C-9BE3-E718567A25C9}"/>
            </a:ext>
          </a:extLst>
        </xdr:cNvPr>
        <xdr:cNvSpPr>
          <a:spLocks noChangeArrowheads="1"/>
        </xdr:cNvSpPr>
      </xdr:nvSpPr>
      <xdr:spPr bwMode="auto">
        <a:xfrm>
          <a:off x="7381687" y="43265484"/>
          <a:ext cx="2519455" cy="60052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四捨五入の関係で、積み上げと合計は一致しない。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162111</xdr:colOff>
      <xdr:row>746</xdr:row>
      <xdr:rowOff>278654</xdr:rowOff>
    </xdr:from>
    <xdr:to>
      <xdr:col>44</xdr:col>
      <xdr:colOff>183028</xdr:colOff>
      <xdr:row>746</xdr:row>
      <xdr:rowOff>278654</xdr:rowOff>
    </xdr:to>
    <xdr:cxnSp macro="">
      <xdr:nvCxnSpPr>
        <xdr:cNvPr id="28" name="直線コネクタ 27">
          <a:extLst>
            <a:ext uri="{FF2B5EF4-FFF2-40B4-BE49-F238E27FC236}">
              <a16:creationId xmlns:a16="http://schemas.microsoft.com/office/drawing/2014/main" id="{498BEA71-083D-446E-97B5-94B0E66DBDDD}"/>
            </a:ext>
          </a:extLst>
        </xdr:cNvPr>
        <xdr:cNvCxnSpPr/>
      </xdr:nvCxnSpPr>
      <xdr:spPr>
        <a:xfrm flipH="1">
          <a:off x="2784287" y="43936772"/>
          <a:ext cx="6273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149411</xdr:colOff>
      <xdr:row>746</xdr:row>
      <xdr:rowOff>278654</xdr:rowOff>
    </xdr:from>
    <xdr:to>
      <xdr:col>13</xdr:col>
      <xdr:colOff>155761</xdr:colOff>
      <xdr:row>748</xdr:row>
      <xdr:rowOff>133165</xdr:rowOff>
    </xdr:to>
    <xdr:cxnSp macro="">
      <xdr:nvCxnSpPr>
        <xdr:cNvPr id="29" name="直線矢印コネクタ 28">
          <a:extLst>
            <a:ext uri="{FF2B5EF4-FFF2-40B4-BE49-F238E27FC236}">
              <a16:creationId xmlns:a16="http://schemas.microsoft.com/office/drawing/2014/main" id="{E66A4CD6-D1E3-4862-8A96-D53984665495}"/>
            </a:ext>
          </a:extLst>
        </xdr:cNvPr>
        <xdr:cNvCxnSpPr/>
      </xdr:nvCxnSpPr>
      <xdr:spPr>
        <a:xfrm>
          <a:off x="2771587" y="43936772"/>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79187</xdr:colOff>
      <xdr:row>746</xdr:row>
      <xdr:rowOff>265954</xdr:rowOff>
    </xdr:from>
    <xdr:to>
      <xdr:col>34</xdr:col>
      <xdr:colOff>85537</xdr:colOff>
      <xdr:row>748</xdr:row>
      <xdr:rowOff>120465</xdr:rowOff>
    </xdr:to>
    <xdr:cxnSp macro="">
      <xdr:nvCxnSpPr>
        <xdr:cNvPr id="30" name="直線矢印コネクタ 29">
          <a:extLst>
            <a:ext uri="{FF2B5EF4-FFF2-40B4-BE49-F238E27FC236}">
              <a16:creationId xmlns:a16="http://schemas.microsoft.com/office/drawing/2014/main" id="{B11CAD21-A356-4EBE-B4FF-5995811424B4}"/>
            </a:ext>
          </a:extLst>
        </xdr:cNvPr>
        <xdr:cNvCxnSpPr/>
      </xdr:nvCxnSpPr>
      <xdr:spPr>
        <a:xfrm>
          <a:off x="6937187" y="43924072"/>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97118</xdr:colOff>
      <xdr:row>745</xdr:row>
      <xdr:rowOff>67237</xdr:rowOff>
    </xdr:from>
    <xdr:to>
      <xdr:col>29</xdr:col>
      <xdr:colOff>103466</xdr:colOff>
      <xdr:row>746</xdr:row>
      <xdr:rowOff>265954</xdr:rowOff>
    </xdr:to>
    <xdr:cxnSp macro="">
      <xdr:nvCxnSpPr>
        <xdr:cNvPr id="31" name="直線コネクタ 30">
          <a:extLst>
            <a:ext uri="{FF2B5EF4-FFF2-40B4-BE49-F238E27FC236}">
              <a16:creationId xmlns:a16="http://schemas.microsoft.com/office/drawing/2014/main" id="{001FF1F5-83A9-45F9-BEB5-8A8D64B00592}"/>
            </a:ext>
          </a:extLst>
        </xdr:cNvPr>
        <xdr:cNvCxnSpPr>
          <a:stCxn id="23" idx="2"/>
        </xdr:cNvCxnSpPr>
      </xdr:nvCxnSpPr>
      <xdr:spPr>
        <a:xfrm flipH="1">
          <a:off x="5946589" y="43377972"/>
          <a:ext cx="6348"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89647</xdr:colOff>
      <xdr:row>751</xdr:row>
      <xdr:rowOff>243543</xdr:rowOff>
    </xdr:from>
    <xdr:to>
      <xdr:col>17</xdr:col>
      <xdr:colOff>168087</xdr:colOff>
      <xdr:row>755</xdr:row>
      <xdr:rowOff>85913</xdr:rowOff>
    </xdr:to>
    <xdr:sp macro="" textlink="">
      <xdr:nvSpPr>
        <xdr:cNvPr id="32" name="AutoShape 2">
          <a:extLst>
            <a:ext uri="{FF2B5EF4-FFF2-40B4-BE49-F238E27FC236}">
              <a16:creationId xmlns:a16="http://schemas.microsoft.com/office/drawing/2014/main" id="{8EE9ACF8-D1F0-419E-801B-0BF853E68AC0}"/>
            </a:ext>
          </a:extLst>
        </xdr:cNvPr>
        <xdr:cNvSpPr>
          <a:spLocks noChangeArrowheads="1"/>
        </xdr:cNvSpPr>
      </xdr:nvSpPr>
      <xdr:spPr bwMode="auto">
        <a:xfrm>
          <a:off x="1501588" y="45638572"/>
          <a:ext cx="2095499" cy="12319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現地への研究活動調査や会議及び勉強会等に職員を派遣する旅費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106082</xdr:colOff>
      <xdr:row>751</xdr:row>
      <xdr:rowOff>230843</xdr:rowOff>
    </xdr:from>
    <xdr:to>
      <xdr:col>28</xdr:col>
      <xdr:colOff>82923</xdr:colOff>
      <xdr:row>755</xdr:row>
      <xdr:rowOff>60513</xdr:rowOff>
    </xdr:to>
    <xdr:sp macro="" textlink="">
      <xdr:nvSpPr>
        <xdr:cNvPr id="33" name="AutoShape 2">
          <a:extLst>
            <a:ext uri="{FF2B5EF4-FFF2-40B4-BE49-F238E27FC236}">
              <a16:creationId xmlns:a16="http://schemas.microsoft.com/office/drawing/2014/main" id="{36343533-05EC-4DC0-9644-A9E1685E2436}"/>
            </a:ext>
          </a:extLst>
        </xdr:cNvPr>
        <xdr:cNvSpPr>
          <a:spLocks noChangeArrowheads="1"/>
        </xdr:cNvSpPr>
      </xdr:nvSpPr>
      <xdr:spPr bwMode="auto">
        <a:xfrm>
          <a:off x="3736788" y="45625872"/>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弁護士等の外部有識者に専門的な見解を求める際の諸謝金</a:t>
          </a:r>
        </a:p>
      </xdr:txBody>
    </xdr:sp>
    <xdr:clientData/>
  </xdr:twoCellAnchor>
  <xdr:twoCellAnchor>
    <xdr:from>
      <xdr:col>44</xdr:col>
      <xdr:colOff>170328</xdr:colOff>
      <xdr:row>746</xdr:row>
      <xdr:rowOff>265954</xdr:rowOff>
    </xdr:from>
    <xdr:to>
      <xdr:col>44</xdr:col>
      <xdr:colOff>176678</xdr:colOff>
      <xdr:row>748</xdr:row>
      <xdr:rowOff>120465</xdr:rowOff>
    </xdr:to>
    <xdr:cxnSp macro="">
      <xdr:nvCxnSpPr>
        <xdr:cNvPr id="34" name="直線矢印コネクタ 33">
          <a:extLst>
            <a:ext uri="{FF2B5EF4-FFF2-40B4-BE49-F238E27FC236}">
              <a16:creationId xmlns:a16="http://schemas.microsoft.com/office/drawing/2014/main" id="{622524BB-0D33-4D6F-913B-5C5AB9D8C7CA}"/>
            </a:ext>
          </a:extLst>
        </xdr:cNvPr>
        <xdr:cNvCxnSpPr/>
      </xdr:nvCxnSpPr>
      <xdr:spPr>
        <a:xfrm>
          <a:off x="9045387" y="43924072"/>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24652</xdr:colOff>
      <xdr:row>746</xdr:row>
      <xdr:rowOff>278654</xdr:rowOff>
    </xdr:from>
    <xdr:to>
      <xdr:col>23</xdr:col>
      <xdr:colOff>31002</xdr:colOff>
      <xdr:row>748</xdr:row>
      <xdr:rowOff>133165</xdr:rowOff>
    </xdr:to>
    <xdr:cxnSp macro="">
      <xdr:nvCxnSpPr>
        <xdr:cNvPr id="35" name="直線矢印コネクタ 34">
          <a:extLst>
            <a:ext uri="{FF2B5EF4-FFF2-40B4-BE49-F238E27FC236}">
              <a16:creationId xmlns:a16="http://schemas.microsoft.com/office/drawing/2014/main" id="{2345A074-74BD-4681-BA80-7CA2A8A7FF87}"/>
            </a:ext>
          </a:extLst>
        </xdr:cNvPr>
        <xdr:cNvCxnSpPr/>
      </xdr:nvCxnSpPr>
      <xdr:spPr>
        <a:xfrm>
          <a:off x="4663887" y="43936772"/>
          <a:ext cx="6350" cy="5492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33616</xdr:colOff>
      <xdr:row>751</xdr:row>
      <xdr:rowOff>243543</xdr:rowOff>
    </xdr:from>
    <xdr:to>
      <xdr:col>39</xdr:col>
      <xdr:colOff>10458</xdr:colOff>
      <xdr:row>755</xdr:row>
      <xdr:rowOff>73213</xdr:rowOff>
    </xdr:to>
    <xdr:sp macro="" textlink="">
      <xdr:nvSpPr>
        <xdr:cNvPr id="36" name="AutoShape 2">
          <a:extLst>
            <a:ext uri="{FF2B5EF4-FFF2-40B4-BE49-F238E27FC236}">
              <a16:creationId xmlns:a16="http://schemas.microsoft.com/office/drawing/2014/main" id="{BC76C9C8-C8AD-4BEA-9707-08AC2DBE8D56}"/>
            </a:ext>
          </a:extLst>
        </xdr:cNvPr>
        <xdr:cNvSpPr>
          <a:spLocks noChangeArrowheads="1"/>
        </xdr:cNvSpPr>
      </xdr:nvSpPr>
      <xdr:spPr bwMode="auto">
        <a:xfrm>
          <a:off x="5883087" y="45638572"/>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現地への研究活動調査や会議及び勉強会等に外部有識者を派遣する旅費</a:t>
          </a:r>
        </a:p>
      </xdr:txBody>
    </xdr:sp>
    <xdr:clientData/>
  </xdr:twoCellAnchor>
  <xdr:twoCellAnchor>
    <xdr:from>
      <xdr:col>39</xdr:col>
      <xdr:colOff>200958</xdr:colOff>
      <xdr:row>751</xdr:row>
      <xdr:rowOff>230843</xdr:rowOff>
    </xdr:from>
    <xdr:to>
      <xdr:col>49</xdr:col>
      <xdr:colOff>177799</xdr:colOff>
      <xdr:row>755</xdr:row>
      <xdr:rowOff>60513</xdr:rowOff>
    </xdr:to>
    <xdr:sp macro="" textlink="">
      <xdr:nvSpPr>
        <xdr:cNvPr id="37" name="AutoShape 2">
          <a:extLst>
            <a:ext uri="{FF2B5EF4-FFF2-40B4-BE49-F238E27FC236}">
              <a16:creationId xmlns:a16="http://schemas.microsoft.com/office/drawing/2014/main" id="{48008E98-BA24-467B-809E-C9A59007DB48}"/>
            </a:ext>
          </a:extLst>
        </xdr:cNvPr>
        <xdr:cNvSpPr>
          <a:spLocks noChangeArrowheads="1"/>
        </xdr:cNvSpPr>
      </xdr:nvSpPr>
      <xdr:spPr bwMode="auto">
        <a:xfrm>
          <a:off x="8067487" y="45625872"/>
          <a:ext cx="1993900" cy="1219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図書・雑誌や定期刊行物の購入費等に係る経費</a:t>
          </a:r>
        </a:p>
      </xdr:txBody>
    </xdr:sp>
    <xdr:clientData/>
  </xdr:twoCellAnchor>
  <xdr:twoCellAnchor>
    <xdr:from>
      <xdr:col>8</xdr:col>
      <xdr:colOff>56028</xdr:colOff>
      <xdr:row>748</xdr:row>
      <xdr:rowOff>168089</xdr:rowOff>
    </xdr:from>
    <xdr:to>
      <xdr:col>18</xdr:col>
      <xdr:colOff>20169</xdr:colOff>
      <xdr:row>751</xdr:row>
      <xdr:rowOff>126067</xdr:rowOff>
    </xdr:to>
    <xdr:sp macro="" textlink="">
      <xdr:nvSpPr>
        <xdr:cNvPr id="38" name="テキスト ボックス 37">
          <a:extLst>
            <a:ext uri="{FF2B5EF4-FFF2-40B4-BE49-F238E27FC236}">
              <a16:creationId xmlns:a16="http://schemas.microsoft.com/office/drawing/2014/main" id="{6690C9D4-DFF9-4F2D-9810-F787C04C9482}"/>
            </a:ext>
          </a:extLst>
        </xdr:cNvPr>
        <xdr:cNvSpPr txBox="1"/>
      </xdr:nvSpPr>
      <xdr:spPr>
        <a:xfrm>
          <a:off x="1669675" y="44520971"/>
          <a:ext cx="1981200" cy="10001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A.</a:t>
          </a:r>
          <a:r>
            <a:rPr kumimoji="0" lang="ja-JP" altLang="en-US" sz="1200" b="0" i="0" u="none" strike="noStrike" kern="0" cap="none" spc="0" normalizeH="0" baseline="0" noProof="0">
              <a:ln>
                <a:noFill/>
              </a:ln>
              <a:solidFill>
                <a:prstClr val="black"/>
              </a:solidFill>
              <a:effectLst/>
              <a:uLnTx/>
              <a:uFillTx/>
              <a:latin typeface="+mj-ea"/>
              <a:ea typeface="+mj-ea"/>
              <a:cs typeface="+mn-cs"/>
            </a:rPr>
            <a:t>職員旅費</a:t>
          </a:r>
          <a:r>
            <a:rPr kumimoji="0" lang="ja-JP" altLang="en-US" sz="1200" b="0" i="0" u="none" strike="noStrike" kern="0" cap="none" spc="0" normalizeH="0" baseline="0" noProof="0">
              <a:ln>
                <a:noFill/>
              </a:ln>
              <a:solidFill>
                <a:sysClr val="windowText" lastClr="000000"/>
              </a:solidFill>
              <a:effectLst/>
              <a:uLnTx/>
              <a:uFillTx/>
              <a:latin typeface="+mj-ea"/>
              <a:ea typeface="+mj-ea"/>
              <a:cs typeface="+mn-cs"/>
            </a:rPr>
            <a:t>（</a:t>
          </a:r>
          <a:r>
            <a:rPr kumimoji="0" lang="en-US" altLang="ja-JP" sz="1200" b="0" i="0" u="none" strike="noStrike" kern="0" cap="none" spc="0" normalizeH="0" baseline="0" noProof="0">
              <a:ln>
                <a:noFill/>
              </a:ln>
              <a:solidFill>
                <a:sysClr val="windowText" lastClr="000000"/>
              </a:solidFill>
              <a:effectLst/>
              <a:uLnTx/>
              <a:uFillTx/>
              <a:latin typeface="+mj-ea"/>
              <a:ea typeface="+mj-ea"/>
              <a:cs typeface="+mn-cs"/>
            </a:rPr>
            <a:t>18</a:t>
          </a:r>
          <a:r>
            <a:rPr kumimoji="0" lang="ja-JP" altLang="en-US" sz="1200" b="0" i="0" u="none" strike="noStrike" kern="0" cap="none" spc="0" normalizeH="0" baseline="0" noProof="0">
              <a:ln>
                <a:noFill/>
              </a:ln>
              <a:solidFill>
                <a:prstClr val="black"/>
              </a:solidFill>
              <a:effectLst/>
              <a:uLnTx/>
              <a:uFillTx/>
              <a:latin typeface="+mj-ea"/>
              <a:ea typeface="+mj-ea"/>
              <a:cs typeface="+mn-cs"/>
            </a:rPr>
            <a:t>名）</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4.4</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18</xdr:col>
      <xdr:colOff>179293</xdr:colOff>
      <xdr:row>748</xdr:row>
      <xdr:rowOff>179294</xdr:rowOff>
    </xdr:from>
    <xdr:to>
      <xdr:col>28</xdr:col>
      <xdr:colOff>194234</xdr:colOff>
      <xdr:row>751</xdr:row>
      <xdr:rowOff>127747</xdr:rowOff>
    </xdr:to>
    <xdr:sp macro="" textlink="">
      <xdr:nvSpPr>
        <xdr:cNvPr id="40" name="テキスト ボックス 39">
          <a:extLst>
            <a:ext uri="{FF2B5EF4-FFF2-40B4-BE49-F238E27FC236}">
              <a16:creationId xmlns:a16="http://schemas.microsoft.com/office/drawing/2014/main" id="{E2E6281B-56D9-43C9-976C-BF6767E14F08}"/>
            </a:ext>
          </a:extLst>
        </xdr:cNvPr>
        <xdr:cNvSpPr txBox="1"/>
      </xdr:nvSpPr>
      <xdr:spPr>
        <a:xfrm>
          <a:off x="3809999" y="44532176"/>
          <a:ext cx="2032000" cy="990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B.</a:t>
          </a:r>
          <a:r>
            <a:rPr kumimoji="0" lang="ja-JP" altLang="en-US" sz="1200" b="0" i="0" u="none" strike="noStrike" kern="0" cap="none" spc="0" normalizeH="0" baseline="0" noProof="0">
              <a:ln>
                <a:noFill/>
              </a:ln>
              <a:solidFill>
                <a:sysClr val="windowText" lastClr="000000"/>
              </a:solidFill>
              <a:effectLst/>
              <a:uLnTx/>
              <a:uFillTx/>
              <a:latin typeface="+mj-ea"/>
              <a:ea typeface="+mj-ea"/>
              <a:cs typeface="+mn-cs"/>
            </a:rPr>
            <a:t>諸謝金（</a:t>
          </a:r>
          <a:r>
            <a:rPr kumimoji="0" lang="en-US" altLang="ja-JP" sz="1200" b="0" i="0" u="none" strike="noStrike" kern="0" cap="none" spc="0" normalizeH="0" baseline="0" noProof="0">
              <a:ln>
                <a:noFill/>
              </a:ln>
              <a:solidFill>
                <a:sysClr val="windowText" lastClr="000000"/>
              </a:solidFill>
              <a:effectLst/>
              <a:uLnTx/>
              <a:uFillTx/>
              <a:latin typeface="+mj-ea"/>
              <a:ea typeface="+mj-ea"/>
              <a:cs typeface="+mn-cs"/>
            </a:rPr>
            <a:t>12</a:t>
          </a:r>
          <a:r>
            <a:rPr kumimoji="0" lang="ja-JP" altLang="en-US" sz="1200" b="0" i="0" u="none" strike="noStrike" kern="0" cap="none" spc="0" normalizeH="0" baseline="0" noProof="0">
              <a:ln>
                <a:noFill/>
              </a:ln>
              <a:solidFill>
                <a:sysClr val="windowText" lastClr="000000"/>
              </a:solidFill>
              <a:effectLst/>
              <a:uLnTx/>
              <a:uFillTx/>
              <a:latin typeface="+mj-ea"/>
              <a:ea typeface="+mj-ea"/>
              <a:cs typeface="+mn-cs"/>
            </a:rPr>
            <a:t>名</a:t>
          </a:r>
          <a:r>
            <a:rPr kumimoji="0" lang="ja-JP" altLang="en-US" sz="1200" b="0" i="0" u="none" strike="noStrike" kern="0" cap="none" spc="0" normalizeH="0" baseline="0" noProof="0">
              <a:ln>
                <a:noFill/>
              </a:ln>
              <a:solidFill>
                <a:prstClr val="black"/>
              </a:solidFill>
              <a:effectLst/>
              <a:uLnTx/>
              <a:uFillTx/>
              <a:latin typeface="+mj-ea"/>
              <a:ea typeface="+mj-ea"/>
              <a:cs typeface="+mn-cs"/>
            </a:rPr>
            <a:t>）</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j-ea"/>
              <a:ea typeface="+mj-ea"/>
              <a:cs typeface="+mn-cs"/>
            </a:rPr>
            <a:t>0.4</a:t>
          </a:r>
          <a:r>
            <a:rPr kumimoji="0" lang="ja-JP" altLang="en-US" sz="1200" b="0" i="0" u="none" strike="noStrike" kern="0" cap="none" spc="0" normalizeH="0" baseline="0" noProof="0">
              <a:ln>
                <a:noFill/>
              </a:ln>
              <a:solidFill>
                <a:prstClr val="black"/>
              </a:solidFill>
              <a:effectLst/>
              <a:uLnTx/>
              <a:uFillTx/>
              <a:latin typeface="+mj-ea"/>
              <a:ea typeface="+mj-ea"/>
              <a:cs typeface="+mn-cs"/>
            </a:rPr>
            <a:t>百万円</a:t>
          </a:r>
          <a:endParaRPr kumimoji="0" lang="en-US" altLang="ja-JP" sz="1200" b="0" i="0" u="none" strike="noStrike" kern="0" cap="none" spc="0" normalizeH="0" baseline="0" noProof="0">
            <a:ln>
              <a:noFill/>
            </a:ln>
            <a:solidFill>
              <a:prstClr val="black"/>
            </a:solidFill>
            <a:effectLst/>
            <a:uLnTx/>
            <a:uFillTx/>
            <a:latin typeface="+mj-ea"/>
            <a:ea typeface="+mj-ea"/>
            <a:cs typeface="+mn-cs"/>
          </a:endParaRPr>
        </a:p>
      </xdr:txBody>
    </xdr:sp>
    <xdr:clientData/>
  </xdr:twoCellAnchor>
  <xdr:twoCellAnchor>
    <xdr:from>
      <xdr:col>30</xdr:col>
      <xdr:colOff>1</xdr:colOff>
      <xdr:row>748</xdr:row>
      <xdr:rowOff>179294</xdr:rowOff>
    </xdr:from>
    <xdr:to>
      <xdr:col>39</xdr:col>
      <xdr:colOff>95998</xdr:colOff>
      <xdr:row>751</xdr:row>
      <xdr:rowOff>115047</xdr:rowOff>
    </xdr:to>
    <xdr:sp macro="" textlink="">
      <xdr:nvSpPr>
        <xdr:cNvPr id="41" name="テキスト ボックス 40">
          <a:extLst>
            <a:ext uri="{FF2B5EF4-FFF2-40B4-BE49-F238E27FC236}">
              <a16:creationId xmlns:a16="http://schemas.microsoft.com/office/drawing/2014/main" id="{C2F3FE87-09E8-483F-A63C-D165FBFF797C}"/>
            </a:ext>
          </a:extLst>
        </xdr:cNvPr>
        <xdr:cNvSpPr txBox="1"/>
      </xdr:nvSpPr>
      <xdr:spPr>
        <a:xfrm>
          <a:off x="6051177" y="44532176"/>
          <a:ext cx="1911350" cy="9779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C.</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委員等旅費（</a:t>
          </a: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名）</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1.4</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40</xdr:col>
      <xdr:colOff>78442</xdr:colOff>
      <xdr:row>748</xdr:row>
      <xdr:rowOff>179295</xdr:rowOff>
    </xdr:from>
    <xdr:to>
      <xdr:col>49</xdr:col>
      <xdr:colOff>174439</xdr:colOff>
      <xdr:row>751</xdr:row>
      <xdr:rowOff>115048</xdr:rowOff>
    </xdr:to>
    <xdr:sp macro="" textlink="">
      <xdr:nvSpPr>
        <xdr:cNvPr id="43" name="テキスト ボックス 42">
          <a:extLst>
            <a:ext uri="{FF2B5EF4-FFF2-40B4-BE49-F238E27FC236}">
              <a16:creationId xmlns:a16="http://schemas.microsoft.com/office/drawing/2014/main" id="{BEB5750A-E116-4AB2-BD8B-F47AEFCEC134}"/>
            </a:ext>
          </a:extLst>
        </xdr:cNvPr>
        <xdr:cNvSpPr txBox="1"/>
      </xdr:nvSpPr>
      <xdr:spPr>
        <a:xfrm>
          <a:off x="8146677" y="44532177"/>
          <a:ext cx="1911350" cy="9779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D.</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庁費</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0"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百万円</a:t>
          </a:r>
          <a:endParaRPr kumimoji="0"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5" zoomScale="75" zoomScaleNormal="75" zoomScaleSheetLayoutView="7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491</v>
      </c>
      <c r="AP2" s="186"/>
      <c r="AQ2" s="186"/>
      <c r="AR2" s="86" t="str">
        <f>IF(OR(AO2="　", AO2=""), "", "-")</f>
        <v/>
      </c>
      <c r="AS2" s="187">
        <v>210</v>
      </c>
      <c r="AT2" s="187"/>
      <c r="AU2" s="187"/>
      <c r="AV2" s="52" t="str">
        <f>IF(AW2="", "", "-")</f>
        <v/>
      </c>
      <c r="AW2" s="387"/>
      <c r="AX2" s="387"/>
    </row>
    <row r="3" spans="1:50" ht="21" customHeight="1" thickBot="1" x14ac:dyDescent="0.2">
      <c r="A3" s="492" t="s">
        <v>471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542</v>
      </c>
      <c r="AK3" s="494"/>
      <c r="AL3" s="494"/>
      <c r="AM3" s="494"/>
      <c r="AN3" s="494"/>
      <c r="AO3" s="494"/>
      <c r="AP3" s="494"/>
      <c r="AQ3" s="494"/>
      <c r="AR3" s="494"/>
      <c r="AS3" s="494"/>
      <c r="AT3" s="494"/>
      <c r="AU3" s="494"/>
      <c r="AV3" s="494"/>
      <c r="AW3" s="494"/>
      <c r="AX3" s="24" t="s">
        <v>66</v>
      </c>
    </row>
    <row r="4" spans="1:50" ht="24.75" customHeight="1" x14ac:dyDescent="0.15">
      <c r="A4" s="706" t="s">
        <v>26</v>
      </c>
      <c r="B4" s="707"/>
      <c r="C4" s="707"/>
      <c r="D4" s="707"/>
      <c r="E4" s="707"/>
      <c r="F4" s="707"/>
      <c r="G4" s="682" t="s">
        <v>543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68</v>
      </c>
      <c r="B5" s="693"/>
      <c r="C5" s="693"/>
      <c r="D5" s="693"/>
      <c r="E5" s="693"/>
      <c r="F5" s="694"/>
      <c r="G5" s="526" t="s">
        <v>187</v>
      </c>
      <c r="H5" s="527"/>
      <c r="I5" s="527"/>
      <c r="J5" s="527"/>
      <c r="K5" s="527"/>
      <c r="L5" s="527"/>
      <c r="M5" s="528" t="s">
        <v>67</v>
      </c>
      <c r="N5" s="529"/>
      <c r="O5" s="529"/>
      <c r="P5" s="529"/>
      <c r="Q5" s="529"/>
      <c r="R5" s="530"/>
      <c r="S5" s="531" t="s">
        <v>132</v>
      </c>
      <c r="T5" s="527"/>
      <c r="U5" s="527"/>
      <c r="V5" s="527"/>
      <c r="W5" s="527"/>
      <c r="X5" s="532"/>
      <c r="Y5" s="698" t="s">
        <v>3</v>
      </c>
      <c r="Z5" s="699"/>
      <c r="AA5" s="699"/>
      <c r="AB5" s="699"/>
      <c r="AC5" s="699"/>
      <c r="AD5" s="700"/>
      <c r="AE5" s="701" t="s">
        <v>545</v>
      </c>
      <c r="AF5" s="701"/>
      <c r="AG5" s="701"/>
      <c r="AH5" s="701"/>
      <c r="AI5" s="701"/>
      <c r="AJ5" s="701"/>
      <c r="AK5" s="701"/>
      <c r="AL5" s="701"/>
      <c r="AM5" s="701"/>
      <c r="AN5" s="701"/>
      <c r="AO5" s="701"/>
      <c r="AP5" s="702"/>
      <c r="AQ5" s="703" t="s">
        <v>639</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546</v>
      </c>
      <c r="H7" s="814"/>
      <c r="I7" s="814"/>
      <c r="J7" s="814"/>
      <c r="K7" s="814"/>
      <c r="L7" s="814"/>
      <c r="M7" s="814"/>
      <c r="N7" s="814"/>
      <c r="O7" s="814"/>
      <c r="P7" s="814"/>
      <c r="Q7" s="814"/>
      <c r="R7" s="814"/>
      <c r="S7" s="814"/>
      <c r="T7" s="814"/>
      <c r="U7" s="814"/>
      <c r="V7" s="814"/>
      <c r="W7" s="814"/>
      <c r="X7" s="815"/>
      <c r="Y7" s="385" t="s">
        <v>5</v>
      </c>
      <c r="Z7" s="275"/>
      <c r="AA7" s="275"/>
      <c r="AB7" s="275"/>
      <c r="AC7" s="275"/>
      <c r="AD7" s="386"/>
      <c r="AE7" s="375" t="s">
        <v>546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0" t="s">
        <v>389</v>
      </c>
      <c r="B8" s="811"/>
      <c r="C8" s="811"/>
      <c r="D8" s="811"/>
      <c r="E8" s="811"/>
      <c r="F8" s="812"/>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390</v>
      </c>
      <c r="Z8" s="546"/>
      <c r="AA8" s="546"/>
      <c r="AB8" s="546"/>
      <c r="AC8" s="546"/>
      <c r="AD8" s="547"/>
      <c r="AE8" s="721"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2"/>
    </row>
    <row r="9" spans="1:50" ht="69" customHeight="1" x14ac:dyDescent="0.15">
      <c r="A9" s="105" t="s">
        <v>24</v>
      </c>
      <c r="B9" s="106"/>
      <c r="C9" s="106"/>
      <c r="D9" s="106"/>
      <c r="E9" s="106"/>
      <c r="F9" s="106"/>
      <c r="G9" s="548" t="s">
        <v>589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3" t="s">
        <v>31</v>
      </c>
      <c r="B10" s="724"/>
      <c r="C10" s="724"/>
      <c r="D10" s="724"/>
      <c r="E10" s="724"/>
      <c r="F10" s="724"/>
      <c r="G10" s="659" t="s">
        <v>590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9" t="s">
        <v>25</v>
      </c>
      <c r="B12" s="100"/>
      <c r="C12" s="100"/>
      <c r="D12" s="100"/>
      <c r="E12" s="100"/>
      <c r="F12" s="101"/>
      <c r="G12" s="665"/>
      <c r="H12" s="666"/>
      <c r="I12" s="666"/>
      <c r="J12" s="666"/>
      <c r="K12" s="666"/>
      <c r="L12" s="666"/>
      <c r="M12" s="666"/>
      <c r="N12" s="666"/>
      <c r="O12" s="666"/>
      <c r="P12" s="282" t="s">
        <v>356</v>
      </c>
      <c r="Q12" s="277"/>
      <c r="R12" s="277"/>
      <c r="S12" s="277"/>
      <c r="T12" s="277"/>
      <c r="U12" s="277"/>
      <c r="V12" s="278"/>
      <c r="W12" s="282" t="s">
        <v>357</v>
      </c>
      <c r="X12" s="277"/>
      <c r="Y12" s="277"/>
      <c r="Z12" s="277"/>
      <c r="AA12" s="277"/>
      <c r="AB12" s="277"/>
      <c r="AC12" s="278"/>
      <c r="AD12" s="282" t="s">
        <v>363</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25"/>
    </row>
    <row r="13" spans="1:50" ht="21" customHeight="1" x14ac:dyDescent="0.15">
      <c r="A13" s="102"/>
      <c r="B13" s="103"/>
      <c r="C13" s="103"/>
      <c r="D13" s="103"/>
      <c r="E13" s="103"/>
      <c r="F13" s="104"/>
      <c r="G13" s="726" t="s">
        <v>7</v>
      </c>
      <c r="H13" s="727"/>
      <c r="I13" s="627" t="s">
        <v>8</v>
      </c>
      <c r="J13" s="628"/>
      <c r="K13" s="628"/>
      <c r="L13" s="628"/>
      <c r="M13" s="628"/>
      <c r="N13" s="628"/>
      <c r="O13" s="629"/>
      <c r="P13" s="182">
        <v>4.2</v>
      </c>
      <c r="Q13" s="183"/>
      <c r="R13" s="183"/>
      <c r="S13" s="183"/>
      <c r="T13" s="183"/>
      <c r="U13" s="183"/>
      <c r="V13" s="184"/>
      <c r="W13" s="182">
        <v>4.2</v>
      </c>
      <c r="X13" s="183"/>
      <c r="Y13" s="183"/>
      <c r="Z13" s="183"/>
      <c r="AA13" s="183"/>
      <c r="AB13" s="183"/>
      <c r="AC13" s="184"/>
      <c r="AD13" s="182">
        <v>4.2</v>
      </c>
      <c r="AE13" s="183"/>
      <c r="AF13" s="183"/>
      <c r="AG13" s="183"/>
      <c r="AH13" s="183"/>
      <c r="AI13" s="183"/>
      <c r="AJ13" s="184"/>
      <c r="AK13" s="182">
        <v>4.2</v>
      </c>
      <c r="AL13" s="183"/>
      <c r="AM13" s="183"/>
      <c r="AN13" s="183"/>
      <c r="AO13" s="183"/>
      <c r="AP13" s="183"/>
      <c r="AQ13" s="184"/>
      <c r="AR13" s="179">
        <v>4.2</v>
      </c>
      <c r="AS13" s="180"/>
      <c r="AT13" s="180"/>
      <c r="AU13" s="180"/>
      <c r="AV13" s="180"/>
      <c r="AW13" s="180"/>
      <c r="AX13" s="384"/>
    </row>
    <row r="14" spans="1:50" ht="21" customHeight="1" x14ac:dyDescent="0.15">
      <c r="A14" s="102"/>
      <c r="B14" s="103"/>
      <c r="C14" s="103"/>
      <c r="D14" s="103"/>
      <c r="E14" s="103"/>
      <c r="F14" s="104"/>
      <c r="G14" s="728"/>
      <c r="H14" s="729"/>
      <c r="I14" s="551" t="s">
        <v>9</v>
      </c>
      <c r="J14" s="618"/>
      <c r="K14" s="618"/>
      <c r="L14" s="618"/>
      <c r="M14" s="618"/>
      <c r="N14" s="618"/>
      <c r="O14" s="619"/>
      <c r="P14" s="182" t="s">
        <v>546</v>
      </c>
      <c r="Q14" s="183"/>
      <c r="R14" s="183"/>
      <c r="S14" s="183"/>
      <c r="T14" s="183"/>
      <c r="U14" s="183"/>
      <c r="V14" s="184"/>
      <c r="W14" s="182" t="s">
        <v>546</v>
      </c>
      <c r="X14" s="183"/>
      <c r="Y14" s="183"/>
      <c r="Z14" s="183"/>
      <c r="AA14" s="183"/>
      <c r="AB14" s="183"/>
      <c r="AC14" s="184"/>
      <c r="AD14" s="182" t="s">
        <v>546</v>
      </c>
      <c r="AE14" s="183"/>
      <c r="AF14" s="183"/>
      <c r="AG14" s="183"/>
      <c r="AH14" s="183"/>
      <c r="AI14" s="183"/>
      <c r="AJ14" s="184"/>
      <c r="AK14" s="182" t="s">
        <v>546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28"/>
      <c r="H15" s="729"/>
      <c r="I15" s="551" t="s">
        <v>52</v>
      </c>
      <c r="J15" s="552"/>
      <c r="K15" s="552"/>
      <c r="L15" s="552"/>
      <c r="M15" s="552"/>
      <c r="N15" s="552"/>
      <c r="O15" s="553"/>
      <c r="P15" s="182" t="s">
        <v>546</v>
      </c>
      <c r="Q15" s="183"/>
      <c r="R15" s="183"/>
      <c r="S15" s="183"/>
      <c r="T15" s="183"/>
      <c r="U15" s="183"/>
      <c r="V15" s="184"/>
      <c r="W15" s="182" t="s">
        <v>546</v>
      </c>
      <c r="X15" s="183"/>
      <c r="Y15" s="183"/>
      <c r="Z15" s="183"/>
      <c r="AA15" s="183"/>
      <c r="AB15" s="183"/>
      <c r="AC15" s="184"/>
      <c r="AD15" s="182" t="s">
        <v>546</v>
      </c>
      <c r="AE15" s="183"/>
      <c r="AF15" s="183"/>
      <c r="AG15" s="183"/>
      <c r="AH15" s="183"/>
      <c r="AI15" s="183"/>
      <c r="AJ15" s="184"/>
      <c r="AK15" s="182" t="s">
        <v>546</v>
      </c>
      <c r="AL15" s="183"/>
      <c r="AM15" s="183"/>
      <c r="AN15" s="183"/>
      <c r="AO15" s="183"/>
      <c r="AP15" s="183"/>
      <c r="AQ15" s="184"/>
      <c r="AR15" s="182" t="s">
        <v>655</v>
      </c>
      <c r="AS15" s="183"/>
      <c r="AT15" s="183"/>
      <c r="AU15" s="183"/>
      <c r="AV15" s="183"/>
      <c r="AW15" s="183"/>
      <c r="AX15" s="617"/>
    </row>
    <row r="16" spans="1:50" ht="21" customHeight="1" x14ac:dyDescent="0.15">
      <c r="A16" s="102"/>
      <c r="B16" s="103"/>
      <c r="C16" s="103"/>
      <c r="D16" s="103"/>
      <c r="E16" s="103"/>
      <c r="F16" s="104"/>
      <c r="G16" s="728"/>
      <c r="H16" s="729"/>
      <c r="I16" s="551" t="s">
        <v>53</v>
      </c>
      <c r="J16" s="552"/>
      <c r="K16" s="552"/>
      <c r="L16" s="552"/>
      <c r="M16" s="552"/>
      <c r="N16" s="552"/>
      <c r="O16" s="553"/>
      <c r="P16" s="182" t="s">
        <v>546</v>
      </c>
      <c r="Q16" s="183"/>
      <c r="R16" s="183"/>
      <c r="S16" s="183"/>
      <c r="T16" s="183"/>
      <c r="U16" s="183"/>
      <c r="V16" s="184"/>
      <c r="W16" s="182" t="s">
        <v>546</v>
      </c>
      <c r="X16" s="183"/>
      <c r="Y16" s="183"/>
      <c r="Z16" s="183"/>
      <c r="AA16" s="183"/>
      <c r="AB16" s="183"/>
      <c r="AC16" s="184"/>
      <c r="AD16" s="182" t="s">
        <v>551</v>
      </c>
      <c r="AE16" s="183"/>
      <c r="AF16" s="183"/>
      <c r="AG16" s="183"/>
      <c r="AH16" s="183"/>
      <c r="AI16" s="183"/>
      <c r="AJ16" s="184"/>
      <c r="AK16" s="182" t="s">
        <v>546</v>
      </c>
      <c r="AL16" s="183"/>
      <c r="AM16" s="183"/>
      <c r="AN16" s="183"/>
      <c r="AO16" s="183"/>
      <c r="AP16" s="183"/>
      <c r="AQ16" s="184"/>
      <c r="AR16" s="662"/>
      <c r="AS16" s="663"/>
      <c r="AT16" s="663"/>
      <c r="AU16" s="663"/>
      <c r="AV16" s="663"/>
      <c r="AW16" s="663"/>
      <c r="AX16" s="664"/>
    </row>
    <row r="17" spans="1:50" ht="24.75" customHeight="1" x14ac:dyDescent="0.15">
      <c r="A17" s="102"/>
      <c r="B17" s="103"/>
      <c r="C17" s="103"/>
      <c r="D17" s="103"/>
      <c r="E17" s="103"/>
      <c r="F17" s="104"/>
      <c r="G17" s="728"/>
      <c r="H17" s="729"/>
      <c r="I17" s="551" t="s">
        <v>51</v>
      </c>
      <c r="J17" s="618"/>
      <c r="K17" s="618"/>
      <c r="L17" s="618"/>
      <c r="M17" s="618"/>
      <c r="N17" s="618"/>
      <c r="O17" s="619"/>
      <c r="P17" s="182">
        <v>2.2999999999999998</v>
      </c>
      <c r="Q17" s="183"/>
      <c r="R17" s="183"/>
      <c r="S17" s="183"/>
      <c r="T17" s="183"/>
      <c r="U17" s="183"/>
      <c r="V17" s="184"/>
      <c r="W17" s="182">
        <v>1.4</v>
      </c>
      <c r="X17" s="183"/>
      <c r="Y17" s="183"/>
      <c r="Z17" s="183"/>
      <c r="AA17" s="183"/>
      <c r="AB17" s="183"/>
      <c r="AC17" s="184"/>
      <c r="AD17" s="182">
        <v>2.76</v>
      </c>
      <c r="AE17" s="183"/>
      <c r="AF17" s="183"/>
      <c r="AG17" s="183"/>
      <c r="AH17" s="183"/>
      <c r="AI17" s="183"/>
      <c r="AJ17" s="184"/>
      <c r="AK17" s="182" t="s">
        <v>546</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0"/>
      <c r="H18" s="731"/>
      <c r="I18" s="718" t="s">
        <v>21</v>
      </c>
      <c r="J18" s="719"/>
      <c r="K18" s="719"/>
      <c r="L18" s="719"/>
      <c r="M18" s="719"/>
      <c r="N18" s="719"/>
      <c r="O18" s="720"/>
      <c r="P18" s="203">
        <f>SUM(P13:V17)</f>
        <v>6.5</v>
      </c>
      <c r="Q18" s="204"/>
      <c r="R18" s="204"/>
      <c r="S18" s="204"/>
      <c r="T18" s="204"/>
      <c r="U18" s="204"/>
      <c r="V18" s="205"/>
      <c r="W18" s="203">
        <f>SUM(W13:AC17)</f>
        <v>5.6</v>
      </c>
      <c r="X18" s="204"/>
      <c r="Y18" s="204"/>
      <c r="Z18" s="204"/>
      <c r="AA18" s="204"/>
      <c r="AB18" s="204"/>
      <c r="AC18" s="205"/>
      <c r="AD18" s="203">
        <f>SUM(AD13:AJ17)</f>
        <v>6.96</v>
      </c>
      <c r="AE18" s="204"/>
      <c r="AF18" s="204"/>
      <c r="AG18" s="204"/>
      <c r="AH18" s="204"/>
      <c r="AI18" s="204"/>
      <c r="AJ18" s="205"/>
      <c r="AK18" s="203">
        <f>SUM(AK13:AQ17)</f>
        <v>4.2</v>
      </c>
      <c r="AL18" s="204"/>
      <c r="AM18" s="204"/>
      <c r="AN18" s="204"/>
      <c r="AO18" s="204"/>
      <c r="AP18" s="204"/>
      <c r="AQ18" s="205"/>
      <c r="AR18" s="203">
        <f>SUM(AR13:AX17)</f>
        <v>4.2</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6.5</v>
      </c>
      <c r="Q19" s="183"/>
      <c r="R19" s="183"/>
      <c r="S19" s="183"/>
      <c r="T19" s="183"/>
      <c r="U19" s="183"/>
      <c r="V19" s="184"/>
      <c r="W19" s="182">
        <v>5.6</v>
      </c>
      <c r="X19" s="183"/>
      <c r="Y19" s="183"/>
      <c r="Z19" s="183"/>
      <c r="AA19" s="183"/>
      <c r="AB19" s="183"/>
      <c r="AC19" s="184"/>
      <c r="AD19" s="182">
        <v>6.96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5" t="s">
        <v>505</v>
      </c>
      <c r="H21" s="896"/>
      <c r="I21" s="896"/>
      <c r="J21" s="896"/>
      <c r="K21" s="896"/>
      <c r="L21" s="896"/>
      <c r="M21" s="896"/>
      <c r="N21" s="896"/>
      <c r="O21" s="896"/>
      <c r="P21" s="509">
        <f>IF(P19=0, "-", SUM(P19)/SUM(P13,P14))</f>
        <v>1.5476190476190474</v>
      </c>
      <c r="Q21" s="509"/>
      <c r="R21" s="509"/>
      <c r="S21" s="509"/>
      <c r="T21" s="509"/>
      <c r="U21" s="509"/>
      <c r="V21" s="509"/>
      <c r="W21" s="509">
        <f t="shared" ref="W21" si="2">IF(W19=0, "-", SUM(W19)/SUM(W13,W14))</f>
        <v>1.3333333333333333</v>
      </c>
      <c r="X21" s="509"/>
      <c r="Y21" s="509"/>
      <c r="Z21" s="509"/>
      <c r="AA21" s="509"/>
      <c r="AB21" s="509"/>
      <c r="AC21" s="509"/>
      <c r="AD21" s="509">
        <f t="shared" ref="AD21" si="3">IF(AD19=0, "-", SUM(AD19)/SUM(AD13,AD14))</f>
        <v>1.657142857142857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2.456</v>
      </c>
      <c r="Q23" s="180"/>
      <c r="R23" s="180"/>
      <c r="S23" s="180"/>
      <c r="T23" s="180"/>
      <c r="U23" s="180"/>
      <c r="V23" s="181"/>
      <c r="W23" s="179">
        <v>2.456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553</v>
      </c>
      <c r="H24" s="151"/>
      <c r="I24" s="151"/>
      <c r="J24" s="151"/>
      <c r="K24" s="151"/>
      <c r="L24" s="151"/>
      <c r="M24" s="151"/>
      <c r="N24" s="151"/>
      <c r="O24" s="152"/>
      <c r="P24" s="182">
        <v>0.78100000000000003</v>
      </c>
      <c r="Q24" s="183"/>
      <c r="R24" s="183"/>
      <c r="S24" s="183"/>
      <c r="T24" s="183"/>
      <c r="U24" s="183"/>
      <c r="V24" s="184"/>
      <c r="W24" s="182">
        <v>0.78100000000000003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554</v>
      </c>
      <c r="H25" s="151"/>
      <c r="I25" s="151"/>
      <c r="J25" s="151"/>
      <c r="K25" s="151"/>
      <c r="L25" s="151"/>
      <c r="M25" s="151"/>
      <c r="N25" s="151"/>
      <c r="O25" s="152"/>
      <c r="P25" s="182">
        <v>0.74399999999999999</v>
      </c>
      <c r="Q25" s="183"/>
      <c r="R25" s="183"/>
      <c r="S25" s="183"/>
      <c r="T25" s="183"/>
      <c r="U25" s="183"/>
      <c r="V25" s="184"/>
      <c r="W25" s="182">
        <v>0.74399999999999999</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555</v>
      </c>
      <c r="H26" s="151"/>
      <c r="I26" s="151"/>
      <c r="J26" s="151"/>
      <c r="K26" s="151"/>
      <c r="L26" s="151"/>
      <c r="M26" s="151"/>
      <c r="N26" s="151"/>
      <c r="O26" s="152"/>
      <c r="P26" s="182">
        <v>0.224</v>
      </c>
      <c r="Q26" s="183"/>
      <c r="R26" s="183"/>
      <c r="S26" s="183"/>
      <c r="T26" s="183"/>
      <c r="U26" s="183"/>
      <c r="V26" s="184"/>
      <c r="W26" s="182">
        <v>0.224</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485</v>
      </c>
      <c r="H28" s="154"/>
      <c r="I28" s="154"/>
      <c r="J28" s="154"/>
      <c r="K28" s="154"/>
      <c r="L28" s="154"/>
      <c r="M28" s="154"/>
      <c r="N28" s="154"/>
      <c r="O28" s="155"/>
      <c r="P28" s="203">
        <f>P29-SUM(P23:P27)</f>
        <v>-4.9999999999998934E-3</v>
      </c>
      <c r="Q28" s="204"/>
      <c r="R28" s="204"/>
      <c r="S28" s="204"/>
      <c r="T28" s="204"/>
      <c r="U28" s="204"/>
      <c r="V28" s="205"/>
      <c r="W28" s="203">
        <f>W29-SUM(W23:W27)</f>
        <v>-4.9999999999998934E-3</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4.2</v>
      </c>
      <c r="Q29" s="207"/>
      <c r="R29" s="207"/>
      <c r="S29" s="207"/>
      <c r="T29" s="207"/>
      <c r="U29" s="207"/>
      <c r="V29" s="208"/>
      <c r="W29" s="206">
        <f>AR13</f>
        <v>4.2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498</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356</v>
      </c>
      <c r="AF30" s="378"/>
      <c r="AG30" s="378"/>
      <c r="AH30" s="378"/>
      <c r="AI30" s="378" t="s">
        <v>357</v>
      </c>
      <c r="AJ30" s="378"/>
      <c r="AK30" s="378"/>
      <c r="AL30" s="378"/>
      <c r="AM30" s="378" t="s">
        <v>363</v>
      </c>
      <c r="AN30" s="378"/>
      <c r="AO30" s="378"/>
      <c r="AP30" s="379"/>
      <c r="AQ30" s="630" t="s">
        <v>354</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v>30</v>
      </c>
      <c r="AR31" s="198"/>
      <c r="AS31" s="132" t="s">
        <v>355</v>
      </c>
      <c r="AT31" s="133"/>
      <c r="AU31" s="265" t="s">
        <v>560</v>
      </c>
      <c r="AV31" s="265"/>
      <c r="AW31" s="369" t="s">
        <v>301</v>
      </c>
      <c r="AX31" s="370"/>
    </row>
    <row r="32" spans="1:50" ht="56.25" customHeight="1" x14ac:dyDescent="0.15">
      <c r="A32" s="536"/>
      <c r="B32" s="534"/>
      <c r="C32" s="534"/>
      <c r="D32" s="534"/>
      <c r="E32" s="534"/>
      <c r="F32" s="535"/>
      <c r="G32" s="510" t="s">
        <v>557</v>
      </c>
      <c r="H32" s="511"/>
      <c r="I32" s="511"/>
      <c r="J32" s="511"/>
      <c r="K32" s="511"/>
      <c r="L32" s="511"/>
      <c r="M32" s="511"/>
      <c r="N32" s="511"/>
      <c r="O32" s="512"/>
      <c r="P32" s="121" t="s">
        <v>558</v>
      </c>
      <c r="Q32" s="121"/>
      <c r="R32" s="121"/>
      <c r="S32" s="121"/>
      <c r="T32" s="121"/>
      <c r="U32" s="121"/>
      <c r="V32" s="121"/>
      <c r="W32" s="121"/>
      <c r="X32" s="212"/>
      <c r="Y32" s="336" t="s">
        <v>13</v>
      </c>
      <c r="Z32" s="519"/>
      <c r="AA32" s="520"/>
      <c r="AB32" s="521" t="s">
        <v>559</v>
      </c>
      <c r="AC32" s="521"/>
      <c r="AD32" s="521"/>
      <c r="AE32" s="349">
        <v>65</v>
      </c>
      <c r="AF32" s="350"/>
      <c r="AG32" s="350"/>
      <c r="AH32" s="350"/>
      <c r="AI32" s="349">
        <v>59</v>
      </c>
      <c r="AJ32" s="350"/>
      <c r="AK32" s="350"/>
      <c r="AL32" s="350"/>
      <c r="AM32" s="349">
        <v>72</v>
      </c>
      <c r="AN32" s="350"/>
      <c r="AO32" s="350"/>
      <c r="AP32" s="350"/>
      <c r="AQ32" s="189" t="s">
        <v>561</v>
      </c>
      <c r="AR32" s="190"/>
      <c r="AS32" s="190"/>
      <c r="AT32" s="191"/>
      <c r="AU32" s="350" t="s">
        <v>546</v>
      </c>
      <c r="AV32" s="350"/>
      <c r="AW32" s="350"/>
      <c r="AX32" s="366"/>
    </row>
    <row r="33" spans="1:50" ht="56.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559</v>
      </c>
      <c r="AC33" s="491"/>
      <c r="AD33" s="491"/>
      <c r="AE33" s="349">
        <v>51</v>
      </c>
      <c r="AF33" s="350"/>
      <c r="AG33" s="350"/>
      <c r="AH33" s="350"/>
      <c r="AI33" s="349">
        <v>53</v>
      </c>
      <c r="AJ33" s="350"/>
      <c r="AK33" s="350"/>
      <c r="AL33" s="350"/>
      <c r="AM33" s="349">
        <v>59</v>
      </c>
      <c r="AN33" s="350"/>
      <c r="AO33" s="350"/>
      <c r="AP33" s="350"/>
      <c r="AQ33" s="189">
        <v>65</v>
      </c>
      <c r="AR33" s="190"/>
      <c r="AS33" s="190"/>
      <c r="AT33" s="191"/>
      <c r="AU33" s="350" t="s">
        <v>546</v>
      </c>
      <c r="AV33" s="350"/>
      <c r="AW33" s="350"/>
      <c r="AX33" s="366"/>
    </row>
    <row r="34" spans="1:50" ht="56.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f>AE32/AE33*100</f>
        <v>127.45098039215685</v>
      </c>
      <c r="AF34" s="350"/>
      <c r="AG34" s="350"/>
      <c r="AH34" s="350"/>
      <c r="AI34" s="349">
        <f t="shared" ref="AI34" si="4">AI32/AI33*100</f>
        <v>111.32075471698113</v>
      </c>
      <c r="AJ34" s="350"/>
      <c r="AK34" s="350"/>
      <c r="AL34" s="350"/>
      <c r="AM34" s="349">
        <f t="shared" ref="AM34" si="5">AM32/AM33*100</f>
        <v>122.03389830508475</v>
      </c>
      <c r="AN34" s="350"/>
      <c r="AO34" s="350"/>
      <c r="AP34" s="350"/>
      <c r="AQ34" s="189" t="s">
        <v>546</v>
      </c>
      <c r="AR34" s="190"/>
      <c r="AS34" s="190"/>
      <c r="AT34" s="191"/>
      <c r="AU34" s="350" t="s">
        <v>546</v>
      </c>
      <c r="AV34" s="350"/>
      <c r="AW34" s="350"/>
      <c r="AX34" s="366"/>
    </row>
    <row r="35" spans="1:50" ht="23.25" customHeight="1" x14ac:dyDescent="0.15">
      <c r="A35" s="869" t="s">
        <v>535</v>
      </c>
      <c r="B35" s="870"/>
      <c r="C35" s="870"/>
      <c r="D35" s="870"/>
      <c r="E35" s="870"/>
      <c r="F35" s="871"/>
      <c r="G35" s="875" t="s">
        <v>562</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thickBot="1" x14ac:dyDescent="0.2">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hidden="1" customHeight="1" x14ac:dyDescent="0.15">
      <c r="A37" s="633" t="s">
        <v>498</v>
      </c>
      <c r="B37" s="634"/>
      <c r="C37" s="634"/>
      <c r="D37" s="634"/>
      <c r="E37" s="634"/>
      <c r="F37" s="635"/>
      <c r="G37" s="741"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356</v>
      </c>
      <c r="AF37" s="371"/>
      <c r="AG37" s="371"/>
      <c r="AH37" s="371"/>
      <c r="AI37" s="371" t="s">
        <v>357</v>
      </c>
      <c r="AJ37" s="371"/>
      <c r="AK37" s="371"/>
      <c r="AL37" s="371"/>
      <c r="AM37" s="371" t="s">
        <v>363</v>
      </c>
      <c r="AN37" s="371"/>
      <c r="AO37" s="371"/>
      <c r="AP37" s="372"/>
      <c r="AQ37" s="259" t="s">
        <v>354</v>
      </c>
      <c r="AR37" s="260"/>
      <c r="AS37" s="260"/>
      <c r="AT37" s="261"/>
      <c r="AU37" s="373" t="s">
        <v>254</v>
      </c>
      <c r="AV37" s="373"/>
      <c r="AW37" s="373"/>
      <c r="AX37" s="374"/>
    </row>
    <row r="38" spans="1:50" ht="18.75" hidden="1"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355</v>
      </c>
      <c r="AT38" s="133"/>
      <c r="AU38" s="265"/>
      <c r="AV38" s="265"/>
      <c r="AW38" s="369" t="s">
        <v>301</v>
      </c>
      <c r="AX38" s="370"/>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6" t="s">
        <v>13</v>
      </c>
      <c r="Z39" s="519"/>
      <c r="AA39" s="520"/>
      <c r="AB39" s="521"/>
      <c r="AC39" s="521"/>
      <c r="AD39" s="521"/>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ht="23.25" hidden="1" customHeight="1" x14ac:dyDescent="0.15">
      <c r="A42" s="869" t="s">
        <v>535</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hidden="1"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hidden="1" customHeight="1" x14ac:dyDescent="0.15">
      <c r="A44" s="633" t="s">
        <v>498</v>
      </c>
      <c r="B44" s="634"/>
      <c r="C44" s="634"/>
      <c r="D44" s="634"/>
      <c r="E44" s="634"/>
      <c r="F44" s="635"/>
      <c r="G44" s="741"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356</v>
      </c>
      <c r="AF44" s="371"/>
      <c r="AG44" s="371"/>
      <c r="AH44" s="371"/>
      <c r="AI44" s="371" t="s">
        <v>357</v>
      </c>
      <c r="AJ44" s="371"/>
      <c r="AK44" s="371"/>
      <c r="AL44" s="371"/>
      <c r="AM44" s="371" t="s">
        <v>363</v>
      </c>
      <c r="AN44" s="371"/>
      <c r="AO44" s="371"/>
      <c r="AP44" s="372"/>
      <c r="AQ44" s="259" t="s">
        <v>354</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355</v>
      </c>
      <c r="AT45" s="133"/>
      <c r="AU45" s="265"/>
      <c r="AV45" s="265"/>
      <c r="AW45" s="369" t="s">
        <v>301</v>
      </c>
      <c r="AX45" s="370"/>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6" t="s">
        <v>13</v>
      </c>
      <c r="Z46" s="519"/>
      <c r="AA46" s="520"/>
      <c r="AB46" s="521"/>
      <c r="AC46" s="521"/>
      <c r="AD46" s="521"/>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69" t="s">
        <v>535</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hidden="1"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33" t="s">
        <v>498</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452"/>
      <c r="Z51" s="453"/>
      <c r="AA51" s="454"/>
      <c r="AB51" s="359" t="s">
        <v>12</v>
      </c>
      <c r="AC51" s="360"/>
      <c r="AD51" s="361"/>
      <c r="AE51" s="367" t="s">
        <v>356</v>
      </c>
      <c r="AF51" s="367"/>
      <c r="AG51" s="367"/>
      <c r="AH51" s="367"/>
      <c r="AI51" s="367" t="s">
        <v>357</v>
      </c>
      <c r="AJ51" s="367"/>
      <c r="AK51" s="367"/>
      <c r="AL51" s="367"/>
      <c r="AM51" s="367" t="s">
        <v>363</v>
      </c>
      <c r="AN51" s="367"/>
      <c r="AO51" s="367"/>
      <c r="AP51" s="359"/>
      <c r="AQ51" s="137" t="s">
        <v>354</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355</v>
      </c>
      <c r="AT52" s="133"/>
      <c r="AU52" s="265"/>
      <c r="AV52" s="265"/>
      <c r="AW52" s="369" t="s">
        <v>301</v>
      </c>
      <c r="AX52" s="370"/>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69" t="s">
        <v>535</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33" t="s">
        <v>498</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452"/>
      <c r="Z58" s="453"/>
      <c r="AA58" s="454"/>
      <c r="AB58" s="359" t="s">
        <v>12</v>
      </c>
      <c r="AC58" s="360"/>
      <c r="AD58" s="361"/>
      <c r="AE58" s="367" t="s">
        <v>356</v>
      </c>
      <c r="AF58" s="367"/>
      <c r="AG58" s="367"/>
      <c r="AH58" s="367"/>
      <c r="AI58" s="367" t="s">
        <v>357</v>
      </c>
      <c r="AJ58" s="367"/>
      <c r="AK58" s="367"/>
      <c r="AL58" s="367"/>
      <c r="AM58" s="367" t="s">
        <v>363</v>
      </c>
      <c r="AN58" s="367"/>
      <c r="AO58" s="367"/>
      <c r="AP58" s="359"/>
      <c r="AQ58" s="137" t="s">
        <v>354</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355</v>
      </c>
      <c r="AT59" s="133"/>
      <c r="AU59" s="265"/>
      <c r="AV59" s="265"/>
      <c r="AW59" s="369" t="s">
        <v>301</v>
      </c>
      <c r="AX59" s="370"/>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69" t="s">
        <v>535</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929" t="s">
        <v>499</v>
      </c>
      <c r="B65" s="930"/>
      <c r="C65" s="930"/>
      <c r="D65" s="930"/>
      <c r="E65" s="930"/>
      <c r="F65" s="931"/>
      <c r="G65" s="935"/>
      <c r="H65" s="937" t="s">
        <v>266</v>
      </c>
      <c r="I65" s="937"/>
      <c r="J65" s="937"/>
      <c r="K65" s="937"/>
      <c r="L65" s="937"/>
      <c r="M65" s="937"/>
      <c r="N65" s="937"/>
      <c r="O65" s="938"/>
      <c r="P65" s="941" t="s">
        <v>60</v>
      </c>
      <c r="Q65" s="937"/>
      <c r="R65" s="937"/>
      <c r="S65" s="937"/>
      <c r="T65" s="937"/>
      <c r="U65" s="937"/>
      <c r="V65" s="938"/>
      <c r="W65" s="943" t="s">
        <v>494</v>
      </c>
      <c r="X65" s="944"/>
      <c r="Y65" s="947"/>
      <c r="Z65" s="947"/>
      <c r="AA65" s="948"/>
      <c r="AB65" s="941" t="s">
        <v>12</v>
      </c>
      <c r="AC65" s="937"/>
      <c r="AD65" s="938"/>
      <c r="AE65" s="898" t="s">
        <v>356</v>
      </c>
      <c r="AF65" s="898"/>
      <c r="AG65" s="898"/>
      <c r="AH65" s="898"/>
      <c r="AI65" s="898" t="s">
        <v>357</v>
      </c>
      <c r="AJ65" s="898"/>
      <c r="AK65" s="898"/>
      <c r="AL65" s="898"/>
      <c r="AM65" s="898" t="s">
        <v>363</v>
      </c>
      <c r="AN65" s="898"/>
      <c r="AO65" s="898"/>
      <c r="AP65" s="941"/>
      <c r="AQ65" s="941" t="s">
        <v>354</v>
      </c>
      <c r="AR65" s="937"/>
      <c r="AS65" s="937"/>
      <c r="AT65" s="938"/>
      <c r="AU65" s="952" t="s">
        <v>254</v>
      </c>
      <c r="AV65" s="952"/>
      <c r="AW65" s="952"/>
      <c r="AX65" s="953"/>
    </row>
    <row r="66" spans="1:50" ht="18.75" hidden="1" customHeight="1" x14ac:dyDescent="0.15">
      <c r="A66" s="932"/>
      <c r="B66" s="933"/>
      <c r="C66" s="933"/>
      <c r="D66" s="933"/>
      <c r="E66" s="933"/>
      <c r="F66" s="934"/>
      <c r="G66" s="936"/>
      <c r="H66" s="939"/>
      <c r="I66" s="939"/>
      <c r="J66" s="939"/>
      <c r="K66" s="939"/>
      <c r="L66" s="939"/>
      <c r="M66" s="939"/>
      <c r="N66" s="939"/>
      <c r="O66" s="940"/>
      <c r="P66" s="942"/>
      <c r="Q66" s="939"/>
      <c r="R66" s="939"/>
      <c r="S66" s="939"/>
      <c r="T66" s="939"/>
      <c r="U66" s="939"/>
      <c r="V66" s="940"/>
      <c r="W66" s="945"/>
      <c r="X66" s="946"/>
      <c r="Y66" s="949"/>
      <c r="Z66" s="949"/>
      <c r="AA66" s="950"/>
      <c r="AB66" s="942"/>
      <c r="AC66" s="939"/>
      <c r="AD66" s="940"/>
      <c r="AE66" s="951"/>
      <c r="AF66" s="951"/>
      <c r="AG66" s="951"/>
      <c r="AH66" s="951"/>
      <c r="AI66" s="951"/>
      <c r="AJ66" s="951"/>
      <c r="AK66" s="951"/>
      <c r="AL66" s="951"/>
      <c r="AM66" s="951"/>
      <c r="AN66" s="951"/>
      <c r="AO66" s="951"/>
      <c r="AP66" s="942"/>
      <c r="AQ66" s="264"/>
      <c r="AR66" s="265"/>
      <c r="AS66" s="939" t="s">
        <v>355</v>
      </c>
      <c r="AT66" s="940"/>
      <c r="AU66" s="265"/>
      <c r="AV66" s="265"/>
      <c r="AW66" s="939" t="s">
        <v>497</v>
      </c>
      <c r="AX66" s="954"/>
    </row>
    <row r="67" spans="1:50" ht="23.25" hidden="1" customHeight="1" x14ac:dyDescent="0.15">
      <c r="A67" s="932"/>
      <c r="B67" s="933"/>
      <c r="C67" s="933"/>
      <c r="D67" s="933"/>
      <c r="E67" s="933"/>
      <c r="F67" s="934"/>
      <c r="G67" s="955" t="s">
        <v>364</v>
      </c>
      <c r="H67" s="958"/>
      <c r="I67" s="959"/>
      <c r="J67" s="959"/>
      <c r="K67" s="959"/>
      <c r="L67" s="959"/>
      <c r="M67" s="959"/>
      <c r="N67" s="959"/>
      <c r="O67" s="960"/>
      <c r="P67" s="958"/>
      <c r="Q67" s="959"/>
      <c r="R67" s="959"/>
      <c r="S67" s="959"/>
      <c r="T67" s="959"/>
      <c r="U67" s="959"/>
      <c r="V67" s="960"/>
      <c r="W67" s="964"/>
      <c r="X67" s="965"/>
      <c r="Y67" s="970" t="s">
        <v>13</v>
      </c>
      <c r="Z67" s="970"/>
      <c r="AA67" s="971"/>
      <c r="AB67" s="972" t="s">
        <v>525</v>
      </c>
      <c r="AC67" s="972"/>
      <c r="AD67" s="972"/>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2"/>
      <c r="B68" s="933"/>
      <c r="C68" s="933"/>
      <c r="D68" s="933"/>
      <c r="E68" s="933"/>
      <c r="F68" s="934"/>
      <c r="G68" s="956"/>
      <c r="H68" s="961"/>
      <c r="I68" s="962"/>
      <c r="J68" s="962"/>
      <c r="K68" s="962"/>
      <c r="L68" s="962"/>
      <c r="M68" s="962"/>
      <c r="N68" s="962"/>
      <c r="O68" s="963"/>
      <c r="P68" s="961"/>
      <c r="Q68" s="962"/>
      <c r="R68" s="962"/>
      <c r="S68" s="962"/>
      <c r="T68" s="962"/>
      <c r="U68" s="962"/>
      <c r="V68" s="963"/>
      <c r="W68" s="966"/>
      <c r="X68" s="967"/>
      <c r="Y68" s="145" t="s">
        <v>55</v>
      </c>
      <c r="Z68" s="145"/>
      <c r="AA68" s="146"/>
      <c r="AB68" s="973" t="s">
        <v>525</v>
      </c>
      <c r="AC68" s="973"/>
      <c r="AD68" s="973"/>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2"/>
      <c r="B69" s="933"/>
      <c r="C69" s="933"/>
      <c r="D69" s="933"/>
      <c r="E69" s="933"/>
      <c r="F69" s="934"/>
      <c r="G69" s="957"/>
      <c r="H69" s="961"/>
      <c r="I69" s="962"/>
      <c r="J69" s="962"/>
      <c r="K69" s="962"/>
      <c r="L69" s="962"/>
      <c r="M69" s="962"/>
      <c r="N69" s="962"/>
      <c r="O69" s="963"/>
      <c r="P69" s="961"/>
      <c r="Q69" s="962"/>
      <c r="R69" s="962"/>
      <c r="S69" s="962"/>
      <c r="T69" s="962"/>
      <c r="U69" s="962"/>
      <c r="V69" s="963"/>
      <c r="W69" s="968"/>
      <c r="X69" s="969"/>
      <c r="Y69" s="145" t="s">
        <v>14</v>
      </c>
      <c r="Z69" s="145"/>
      <c r="AA69" s="146"/>
      <c r="AB69" s="864" t="s">
        <v>526</v>
      </c>
      <c r="AC69" s="864"/>
      <c r="AD69" s="864"/>
      <c r="AE69" s="866"/>
      <c r="AF69" s="867"/>
      <c r="AG69" s="867"/>
      <c r="AH69" s="867"/>
      <c r="AI69" s="866"/>
      <c r="AJ69" s="867"/>
      <c r="AK69" s="867"/>
      <c r="AL69" s="867"/>
      <c r="AM69" s="866"/>
      <c r="AN69" s="867"/>
      <c r="AO69" s="867"/>
      <c r="AP69" s="867"/>
      <c r="AQ69" s="349"/>
      <c r="AR69" s="350"/>
      <c r="AS69" s="350"/>
      <c r="AT69" s="351"/>
      <c r="AU69" s="350"/>
      <c r="AV69" s="350"/>
      <c r="AW69" s="350"/>
      <c r="AX69" s="366"/>
    </row>
    <row r="70" spans="1:50" ht="23.25" hidden="1" customHeight="1" x14ac:dyDescent="0.15">
      <c r="A70" s="932" t="s">
        <v>506</v>
      </c>
      <c r="B70" s="933"/>
      <c r="C70" s="933"/>
      <c r="D70" s="933"/>
      <c r="E70" s="933"/>
      <c r="F70" s="934"/>
      <c r="G70" s="956" t="s">
        <v>365</v>
      </c>
      <c r="H70" s="974"/>
      <c r="I70" s="974"/>
      <c r="J70" s="974"/>
      <c r="K70" s="974"/>
      <c r="L70" s="974"/>
      <c r="M70" s="974"/>
      <c r="N70" s="974"/>
      <c r="O70" s="974"/>
      <c r="P70" s="974"/>
      <c r="Q70" s="974"/>
      <c r="R70" s="974"/>
      <c r="S70" s="974"/>
      <c r="T70" s="974"/>
      <c r="U70" s="974"/>
      <c r="V70" s="974"/>
      <c r="W70" s="977" t="s">
        <v>524</v>
      </c>
      <c r="X70" s="978"/>
      <c r="Y70" s="970" t="s">
        <v>13</v>
      </c>
      <c r="Z70" s="970"/>
      <c r="AA70" s="971"/>
      <c r="AB70" s="972" t="s">
        <v>525</v>
      </c>
      <c r="AC70" s="972"/>
      <c r="AD70" s="972"/>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2"/>
      <c r="B71" s="933"/>
      <c r="C71" s="933"/>
      <c r="D71" s="933"/>
      <c r="E71" s="933"/>
      <c r="F71" s="934"/>
      <c r="G71" s="956"/>
      <c r="H71" s="975"/>
      <c r="I71" s="975"/>
      <c r="J71" s="975"/>
      <c r="K71" s="975"/>
      <c r="L71" s="975"/>
      <c r="M71" s="975"/>
      <c r="N71" s="975"/>
      <c r="O71" s="975"/>
      <c r="P71" s="975"/>
      <c r="Q71" s="975"/>
      <c r="R71" s="975"/>
      <c r="S71" s="975"/>
      <c r="T71" s="975"/>
      <c r="U71" s="975"/>
      <c r="V71" s="975"/>
      <c r="W71" s="979"/>
      <c r="X71" s="980"/>
      <c r="Y71" s="145" t="s">
        <v>55</v>
      </c>
      <c r="Z71" s="145"/>
      <c r="AA71" s="146"/>
      <c r="AB71" s="973" t="s">
        <v>525</v>
      </c>
      <c r="AC71" s="973"/>
      <c r="AD71" s="973"/>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3"/>
      <c r="B72" s="984"/>
      <c r="C72" s="984"/>
      <c r="D72" s="984"/>
      <c r="E72" s="984"/>
      <c r="F72" s="985"/>
      <c r="G72" s="956"/>
      <c r="H72" s="976"/>
      <c r="I72" s="976"/>
      <c r="J72" s="976"/>
      <c r="K72" s="976"/>
      <c r="L72" s="976"/>
      <c r="M72" s="976"/>
      <c r="N72" s="976"/>
      <c r="O72" s="976"/>
      <c r="P72" s="976"/>
      <c r="Q72" s="976"/>
      <c r="R72" s="976"/>
      <c r="S72" s="976"/>
      <c r="T72" s="976"/>
      <c r="U72" s="976"/>
      <c r="V72" s="976"/>
      <c r="W72" s="981"/>
      <c r="X72" s="982"/>
      <c r="Y72" s="145" t="s">
        <v>14</v>
      </c>
      <c r="Z72" s="145"/>
      <c r="AA72" s="146"/>
      <c r="AB72" s="864" t="s">
        <v>526</v>
      </c>
      <c r="AC72" s="864"/>
      <c r="AD72" s="864"/>
      <c r="AE72" s="866"/>
      <c r="AF72" s="867"/>
      <c r="AG72" s="867"/>
      <c r="AH72" s="867"/>
      <c r="AI72" s="866"/>
      <c r="AJ72" s="867"/>
      <c r="AK72" s="867"/>
      <c r="AL72" s="867"/>
      <c r="AM72" s="866"/>
      <c r="AN72" s="867"/>
      <c r="AO72" s="867"/>
      <c r="AP72" s="867"/>
      <c r="AQ72" s="349"/>
      <c r="AR72" s="350"/>
      <c r="AS72" s="350"/>
      <c r="AT72" s="351"/>
      <c r="AU72" s="350"/>
      <c r="AV72" s="350"/>
      <c r="AW72" s="350"/>
      <c r="AX72" s="366"/>
    </row>
    <row r="73" spans="1:50" ht="18.75" hidden="1" customHeight="1" x14ac:dyDescent="0.15">
      <c r="A73" s="821" t="s">
        <v>499</v>
      </c>
      <c r="B73" s="822"/>
      <c r="C73" s="822"/>
      <c r="D73" s="822"/>
      <c r="E73" s="822"/>
      <c r="F73" s="823"/>
      <c r="G73" s="803"/>
      <c r="H73" s="129" t="s">
        <v>266</v>
      </c>
      <c r="I73" s="129"/>
      <c r="J73" s="129"/>
      <c r="K73" s="129"/>
      <c r="L73" s="129"/>
      <c r="M73" s="129"/>
      <c r="N73" s="129"/>
      <c r="O73" s="130"/>
      <c r="P73" s="137" t="s">
        <v>60</v>
      </c>
      <c r="Q73" s="129"/>
      <c r="R73" s="129"/>
      <c r="S73" s="129"/>
      <c r="T73" s="129"/>
      <c r="U73" s="129"/>
      <c r="V73" s="129"/>
      <c r="W73" s="129"/>
      <c r="X73" s="130"/>
      <c r="Y73" s="805"/>
      <c r="Z73" s="806"/>
      <c r="AA73" s="807"/>
      <c r="AB73" s="137" t="s">
        <v>12</v>
      </c>
      <c r="AC73" s="129"/>
      <c r="AD73" s="130"/>
      <c r="AE73" s="359" t="s">
        <v>356</v>
      </c>
      <c r="AF73" s="360"/>
      <c r="AG73" s="360"/>
      <c r="AH73" s="361"/>
      <c r="AI73" s="359" t="s">
        <v>357</v>
      </c>
      <c r="AJ73" s="360"/>
      <c r="AK73" s="360"/>
      <c r="AL73" s="361"/>
      <c r="AM73" s="359" t="s">
        <v>363</v>
      </c>
      <c r="AN73" s="360"/>
      <c r="AO73" s="360"/>
      <c r="AP73" s="361"/>
      <c r="AQ73" s="137" t="s">
        <v>354</v>
      </c>
      <c r="AR73" s="129"/>
      <c r="AS73" s="129"/>
      <c r="AT73" s="130"/>
      <c r="AU73" s="239" t="s">
        <v>254</v>
      </c>
      <c r="AV73" s="196"/>
      <c r="AW73" s="196"/>
      <c r="AX73" s="197"/>
    </row>
    <row r="74" spans="1:50" ht="18.75" hidden="1" customHeight="1" x14ac:dyDescent="0.15">
      <c r="A74" s="824"/>
      <c r="B74" s="825"/>
      <c r="C74" s="825"/>
      <c r="D74" s="825"/>
      <c r="E74" s="825"/>
      <c r="F74" s="826"/>
      <c r="G74" s="80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355</v>
      </c>
      <c r="AT74" s="133"/>
      <c r="AU74" s="209"/>
      <c r="AV74" s="198"/>
      <c r="AW74" s="132" t="s">
        <v>301</v>
      </c>
      <c r="AX74" s="210"/>
    </row>
    <row r="75" spans="1:50" ht="23.25" hidden="1" customHeight="1" x14ac:dyDescent="0.15">
      <c r="A75" s="824"/>
      <c r="B75" s="825"/>
      <c r="C75" s="825"/>
      <c r="D75" s="825"/>
      <c r="E75" s="825"/>
      <c r="F75" s="826"/>
      <c r="G75" s="767" t="s">
        <v>364</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4"/>
      <c r="B76" s="825"/>
      <c r="C76" s="825"/>
      <c r="D76" s="825"/>
      <c r="E76" s="825"/>
      <c r="F76" s="826"/>
      <c r="G76" s="76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4"/>
      <c r="B77" s="825"/>
      <c r="C77" s="825"/>
      <c r="D77" s="825"/>
      <c r="E77" s="825"/>
      <c r="F77" s="826"/>
      <c r="G77" s="76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3" t="s">
        <v>538</v>
      </c>
      <c r="B78" s="884"/>
      <c r="C78" s="884"/>
      <c r="D78" s="884"/>
      <c r="E78" s="881" t="s">
        <v>464</v>
      </c>
      <c r="F78" s="882"/>
      <c r="G78" s="58" t="s">
        <v>365</v>
      </c>
      <c r="H78" s="781"/>
      <c r="I78" s="228"/>
      <c r="J78" s="228"/>
      <c r="K78" s="228"/>
      <c r="L78" s="228"/>
      <c r="M78" s="228"/>
      <c r="N78" s="228"/>
      <c r="O78" s="782"/>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6" t="s">
        <v>269</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108" t="s">
        <v>493</v>
      </c>
      <c r="AP79" s="109"/>
      <c r="AQ79" s="109"/>
      <c r="AR79" s="90" t="s">
        <v>491</v>
      </c>
      <c r="AS79" s="108"/>
      <c r="AT79" s="109"/>
      <c r="AU79" s="109"/>
      <c r="AV79" s="109"/>
      <c r="AW79" s="109"/>
      <c r="AX79" s="110"/>
    </row>
    <row r="80" spans="1:50" ht="18.75" hidden="1" customHeight="1" x14ac:dyDescent="0.15">
      <c r="A80" s="488" t="s">
        <v>267</v>
      </c>
      <c r="B80" s="829" t="s">
        <v>490</v>
      </c>
      <c r="C80" s="830"/>
      <c r="D80" s="830"/>
      <c r="E80" s="830"/>
      <c r="F80" s="831"/>
      <c r="G80" s="541" t="s">
        <v>259</v>
      </c>
      <c r="H80" s="541"/>
      <c r="I80" s="541"/>
      <c r="J80" s="541"/>
      <c r="K80" s="541"/>
      <c r="L80" s="541"/>
      <c r="M80" s="541"/>
      <c r="N80" s="541"/>
      <c r="O80" s="541"/>
      <c r="P80" s="541"/>
      <c r="Q80" s="541"/>
      <c r="R80" s="541"/>
      <c r="S80" s="541"/>
      <c r="T80" s="541"/>
      <c r="U80" s="541"/>
      <c r="V80" s="541"/>
      <c r="W80" s="541"/>
      <c r="X80" s="541"/>
      <c r="Y80" s="541"/>
      <c r="Z80" s="541"/>
      <c r="AA80" s="542"/>
      <c r="AB80" s="745" t="s">
        <v>474</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49"/>
    </row>
    <row r="81" spans="1:60" ht="22.5" hidden="1" customHeight="1" x14ac:dyDescent="0.15">
      <c r="A81" s="489"/>
      <c r="B81" s="832"/>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9"/>
      <c r="B82" s="832"/>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38"/>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2"/>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39"/>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3"/>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0"/>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5" t="s">
        <v>64</v>
      </c>
      <c r="Q85" s="541"/>
      <c r="R85" s="541"/>
      <c r="S85" s="541"/>
      <c r="T85" s="541"/>
      <c r="U85" s="541"/>
      <c r="V85" s="541"/>
      <c r="W85" s="541"/>
      <c r="X85" s="542"/>
      <c r="Y85" s="134"/>
      <c r="Z85" s="135"/>
      <c r="AA85" s="136"/>
      <c r="AB85" s="359" t="s">
        <v>12</v>
      </c>
      <c r="AC85" s="360"/>
      <c r="AD85" s="361"/>
      <c r="AE85" s="367" t="s">
        <v>356</v>
      </c>
      <c r="AF85" s="367"/>
      <c r="AG85" s="367"/>
      <c r="AH85" s="367"/>
      <c r="AI85" s="367" t="s">
        <v>357</v>
      </c>
      <c r="AJ85" s="367"/>
      <c r="AK85" s="367"/>
      <c r="AL85" s="367"/>
      <c r="AM85" s="367" t="s">
        <v>363</v>
      </c>
      <c r="AN85" s="367"/>
      <c r="AO85" s="367"/>
      <c r="AP85" s="359"/>
      <c r="AQ85" s="137" t="s">
        <v>354</v>
      </c>
      <c r="AR85" s="129"/>
      <c r="AS85" s="129"/>
      <c r="AT85" s="130"/>
      <c r="AU85" s="364" t="s">
        <v>254</v>
      </c>
      <c r="AV85" s="364"/>
      <c r="AW85" s="364"/>
      <c r="AX85" s="365"/>
      <c r="AY85" s="10"/>
      <c r="AZ85" s="10"/>
      <c r="BA85" s="10"/>
      <c r="BB85" s="10"/>
      <c r="BC85" s="10"/>
    </row>
    <row r="86" spans="1:60" ht="18.75" hidden="1" customHeight="1" x14ac:dyDescent="0.15">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355</v>
      </c>
      <c r="AT86" s="133"/>
      <c r="AU86" s="265"/>
      <c r="AV86" s="265"/>
      <c r="AW86" s="369" t="s">
        <v>301</v>
      </c>
      <c r="AX86" s="370"/>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6"/>
      <c r="R87" s="796"/>
      <c r="S87" s="796"/>
      <c r="T87" s="796"/>
      <c r="U87" s="796"/>
      <c r="V87" s="796"/>
      <c r="W87" s="796"/>
      <c r="X87" s="797"/>
      <c r="Y87" s="742" t="s">
        <v>63</v>
      </c>
      <c r="Z87" s="743"/>
      <c r="AA87" s="744"/>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489"/>
      <c r="B88" s="522"/>
      <c r="C88" s="522"/>
      <c r="D88" s="522"/>
      <c r="E88" s="522"/>
      <c r="F88" s="523"/>
      <c r="G88" s="213"/>
      <c r="H88" s="214"/>
      <c r="I88" s="214"/>
      <c r="J88" s="214"/>
      <c r="K88" s="214"/>
      <c r="L88" s="214"/>
      <c r="M88" s="214"/>
      <c r="N88" s="214"/>
      <c r="O88" s="215"/>
      <c r="P88" s="798"/>
      <c r="Q88" s="798"/>
      <c r="R88" s="798"/>
      <c r="S88" s="798"/>
      <c r="T88" s="798"/>
      <c r="U88" s="798"/>
      <c r="V88" s="798"/>
      <c r="W88" s="798"/>
      <c r="X88" s="799"/>
      <c r="Y88" s="713" t="s">
        <v>55</v>
      </c>
      <c r="Z88" s="714"/>
      <c r="AA88" s="715"/>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0"/>
      <c r="Y89" s="713" t="s">
        <v>14</v>
      </c>
      <c r="Z89" s="714"/>
      <c r="AA89" s="715"/>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5" t="s">
        <v>64</v>
      </c>
      <c r="Q90" s="541"/>
      <c r="R90" s="541"/>
      <c r="S90" s="541"/>
      <c r="T90" s="541"/>
      <c r="U90" s="541"/>
      <c r="V90" s="541"/>
      <c r="W90" s="541"/>
      <c r="X90" s="542"/>
      <c r="Y90" s="134"/>
      <c r="Z90" s="135"/>
      <c r="AA90" s="136"/>
      <c r="AB90" s="359" t="s">
        <v>12</v>
      </c>
      <c r="AC90" s="360"/>
      <c r="AD90" s="361"/>
      <c r="AE90" s="367" t="s">
        <v>356</v>
      </c>
      <c r="AF90" s="367"/>
      <c r="AG90" s="367"/>
      <c r="AH90" s="367"/>
      <c r="AI90" s="367" t="s">
        <v>357</v>
      </c>
      <c r="AJ90" s="367"/>
      <c r="AK90" s="367"/>
      <c r="AL90" s="367"/>
      <c r="AM90" s="367" t="s">
        <v>363</v>
      </c>
      <c r="AN90" s="367"/>
      <c r="AO90" s="367"/>
      <c r="AP90" s="359"/>
      <c r="AQ90" s="137" t="s">
        <v>354</v>
      </c>
      <c r="AR90" s="129"/>
      <c r="AS90" s="129"/>
      <c r="AT90" s="130"/>
      <c r="AU90" s="364" t="s">
        <v>254</v>
      </c>
      <c r="AV90" s="364"/>
      <c r="AW90" s="364"/>
      <c r="AX90" s="365"/>
    </row>
    <row r="91" spans="1:60" ht="18.75" hidden="1" customHeight="1" x14ac:dyDescent="0.15">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355</v>
      </c>
      <c r="AT91" s="133"/>
      <c r="AU91" s="265"/>
      <c r="AV91" s="265"/>
      <c r="AW91" s="369" t="s">
        <v>301</v>
      </c>
      <c r="AX91" s="370"/>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6"/>
      <c r="R92" s="796"/>
      <c r="S92" s="796"/>
      <c r="T92" s="796"/>
      <c r="U92" s="796"/>
      <c r="V92" s="796"/>
      <c r="W92" s="796"/>
      <c r="X92" s="797"/>
      <c r="Y92" s="742" t="s">
        <v>63</v>
      </c>
      <c r="Z92" s="743"/>
      <c r="AA92" s="744"/>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798"/>
      <c r="Q93" s="798"/>
      <c r="R93" s="798"/>
      <c r="S93" s="798"/>
      <c r="T93" s="798"/>
      <c r="U93" s="798"/>
      <c r="V93" s="798"/>
      <c r="W93" s="798"/>
      <c r="X93" s="799"/>
      <c r="Y93" s="713" t="s">
        <v>55</v>
      </c>
      <c r="Z93" s="714"/>
      <c r="AA93" s="715"/>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0"/>
      <c r="Y94" s="713" t="s">
        <v>14</v>
      </c>
      <c r="Z94" s="714"/>
      <c r="AA94" s="715"/>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5" t="s">
        <v>64</v>
      </c>
      <c r="Q95" s="541"/>
      <c r="R95" s="541"/>
      <c r="S95" s="541"/>
      <c r="T95" s="541"/>
      <c r="U95" s="541"/>
      <c r="V95" s="541"/>
      <c r="W95" s="541"/>
      <c r="X95" s="542"/>
      <c r="Y95" s="134"/>
      <c r="Z95" s="135"/>
      <c r="AA95" s="136"/>
      <c r="AB95" s="359" t="s">
        <v>12</v>
      </c>
      <c r="AC95" s="360"/>
      <c r="AD95" s="361"/>
      <c r="AE95" s="367" t="s">
        <v>356</v>
      </c>
      <c r="AF95" s="367"/>
      <c r="AG95" s="367"/>
      <c r="AH95" s="367"/>
      <c r="AI95" s="367" t="s">
        <v>357</v>
      </c>
      <c r="AJ95" s="367"/>
      <c r="AK95" s="367"/>
      <c r="AL95" s="367"/>
      <c r="AM95" s="367" t="s">
        <v>363</v>
      </c>
      <c r="AN95" s="367"/>
      <c r="AO95" s="367"/>
      <c r="AP95" s="359"/>
      <c r="AQ95" s="137" t="s">
        <v>354</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355</v>
      </c>
      <c r="AT96" s="133"/>
      <c r="AU96" s="265"/>
      <c r="AV96" s="265"/>
      <c r="AW96" s="369" t="s">
        <v>301</v>
      </c>
      <c r="AX96" s="370"/>
    </row>
    <row r="97" spans="1:60" ht="23.25" hidden="1" customHeight="1" x14ac:dyDescent="0.15">
      <c r="A97" s="489"/>
      <c r="B97" s="522"/>
      <c r="C97" s="522"/>
      <c r="D97" s="522"/>
      <c r="E97" s="522"/>
      <c r="F97" s="523"/>
      <c r="G97" s="211"/>
      <c r="H97" s="121"/>
      <c r="I97" s="121"/>
      <c r="J97" s="121"/>
      <c r="K97" s="121"/>
      <c r="L97" s="121"/>
      <c r="M97" s="121"/>
      <c r="N97" s="121"/>
      <c r="O97" s="212"/>
      <c r="P97" s="121"/>
      <c r="Q97" s="796"/>
      <c r="R97" s="796"/>
      <c r="S97" s="796"/>
      <c r="T97" s="796"/>
      <c r="U97" s="796"/>
      <c r="V97" s="796"/>
      <c r="W97" s="796"/>
      <c r="X97" s="797"/>
      <c r="Y97" s="742" t="s">
        <v>63</v>
      </c>
      <c r="Z97" s="743"/>
      <c r="AA97" s="744"/>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798"/>
      <c r="Q98" s="798"/>
      <c r="R98" s="798"/>
      <c r="S98" s="798"/>
      <c r="T98" s="798"/>
      <c r="U98" s="798"/>
      <c r="V98" s="798"/>
      <c r="W98" s="798"/>
      <c r="X98" s="799"/>
      <c r="Y98" s="713" t="s">
        <v>55</v>
      </c>
      <c r="Z98" s="714"/>
      <c r="AA98" s="715"/>
      <c r="AB98" s="793"/>
      <c r="AC98" s="794"/>
      <c r="AD98" s="795"/>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0"/>
      <c r="B99" s="847"/>
      <c r="C99" s="847"/>
      <c r="D99" s="847"/>
      <c r="E99" s="847"/>
      <c r="F99" s="848"/>
      <c r="G99" s="801"/>
      <c r="H99" s="231"/>
      <c r="I99" s="231"/>
      <c r="J99" s="231"/>
      <c r="K99" s="231"/>
      <c r="L99" s="231"/>
      <c r="M99" s="231"/>
      <c r="N99" s="231"/>
      <c r="O99" s="802"/>
      <c r="P99" s="827"/>
      <c r="Q99" s="827"/>
      <c r="R99" s="827"/>
      <c r="S99" s="827"/>
      <c r="T99" s="827"/>
      <c r="U99" s="827"/>
      <c r="V99" s="827"/>
      <c r="W99" s="827"/>
      <c r="X99" s="828"/>
      <c r="Y99" s="461" t="s">
        <v>14</v>
      </c>
      <c r="Z99" s="462"/>
      <c r="AA99" s="463"/>
      <c r="AB99" s="446" t="s">
        <v>15</v>
      </c>
      <c r="AC99" s="447"/>
      <c r="AD99" s="448"/>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500</v>
      </c>
      <c r="B100" s="817"/>
      <c r="C100" s="817"/>
      <c r="D100" s="817"/>
      <c r="E100" s="817"/>
      <c r="F100" s="818"/>
      <c r="G100" s="819" t="s">
        <v>61</v>
      </c>
      <c r="H100" s="819"/>
      <c r="I100" s="819"/>
      <c r="J100" s="819"/>
      <c r="K100" s="819"/>
      <c r="L100" s="819"/>
      <c r="M100" s="819"/>
      <c r="N100" s="819"/>
      <c r="O100" s="819"/>
      <c r="P100" s="819"/>
      <c r="Q100" s="819"/>
      <c r="R100" s="819"/>
      <c r="S100" s="819"/>
      <c r="T100" s="819"/>
      <c r="U100" s="819"/>
      <c r="V100" s="819"/>
      <c r="W100" s="819"/>
      <c r="X100" s="820"/>
      <c r="Y100" s="449"/>
      <c r="Z100" s="450"/>
      <c r="AA100" s="451"/>
      <c r="AB100" s="809" t="s">
        <v>12</v>
      </c>
      <c r="AC100" s="809"/>
      <c r="AD100" s="809"/>
      <c r="AE100" s="841" t="s">
        <v>356</v>
      </c>
      <c r="AF100" s="842"/>
      <c r="AG100" s="842"/>
      <c r="AH100" s="843"/>
      <c r="AI100" s="841" t="s">
        <v>357</v>
      </c>
      <c r="AJ100" s="842"/>
      <c r="AK100" s="842"/>
      <c r="AL100" s="843"/>
      <c r="AM100" s="841" t="s">
        <v>363</v>
      </c>
      <c r="AN100" s="842"/>
      <c r="AO100" s="842"/>
      <c r="AP100" s="843"/>
      <c r="AQ100" s="902" t="s">
        <v>501</v>
      </c>
      <c r="AR100" s="903"/>
      <c r="AS100" s="903"/>
      <c r="AT100" s="904"/>
      <c r="AU100" s="902" t="s">
        <v>502</v>
      </c>
      <c r="AV100" s="903"/>
      <c r="AW100" s="903"/>
      <c r="AX100" s="905"/>
    </row>
    <row r="101" spans="1:60" ht="23.25" customHeight="1" x14ac:dyDescent="0.15">
      <c r="A101" s="470"/>
      <c r="B101" s="471"/>
      <c r="C101" s="471"/>
      <c r="D101" s="471"/>
      <c r="E101" s="471"/>
      <c r="F101" s="472"/>
      <c r="G101" s="121" t="s">
        <v>563</v>
      </c>
      <c r="H101" s="121"/>
      <c r="I101" s="121"/>
      <c r="J101" s="121"/>
      <c r="K101" s="121"/>
      <c r="L101" s="121"/>
      <c r="M101" s="121"/>
      <c r="N101" s="121"/>
      <c r="O101" s="121"/>
      <c r="P101" s="121"/>
      <c r="Q101" s="121"/>
      <c r="R101" s="121"/>
      <c r="S101" s="121"/>
      <c r="T101" s="121"/>
      <c r="U101" s="121"/>
      <c r="V101" s="121"/>
      <c r="W101" s="121"/>
      <c r="X101" s="212"/>
      <c r="Y101" s="808" t="s">
        <v>56</v>
      </c>
      <c r="Z101" s="699"/>
      <c r="AA101" s="700"/>
      <c r="AB101" s="521" t="s">
        <v>559</v>
      </c>
      <c r="AC101" s="521"/>
      <c r="AD101" s="521"/>
      <c r="AE101" s="349">
        <v>65</v>
      </c>
      <c r="AF101" s="350"/>
      <c r="AG101" s="350"/>
      <c r="AH101" s="351"/>
      <c r="AI101" s="349">
        <v>59</v>
      </c>
      <c r="AJ101" s="350"/>
      <c r="AK101" s="350"/>
      <c r="AL101" s="351"/>
      <c r="AM101" s="349">
        <v>72</v>
      </c>
      <c r="AN101" s="350"/>
      <c r="AO101" s="350"/>
      <c r="AP101" s="351"/>
      <c r="AQ101" s="349" t="s">
        <v>561</v>
      </c>
      <c r="AR101" s="350"/>
      <c r="AS101" s="350"/>
      <c r="AT101" s="351"/>
      <c r="AU101" s="349" t="s">
        <v>546</v>
      </c>
      <c r="AV101" s="350"/>
      <c r="AW101" s="350"/>
      <c r="AX101" s="351"/>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559</v>
      </c>
      <c r="AC102" s="521"/>
      <c r="AD102" s="521"/>
      <c r="AE102" s="326">
        <v>51</v>
      </c>
      <c r="AF102" s="326"/>
      <c r="AG102" s="326"/>
      <c r="AH102" s="326"/>
      <c r="AI102" s="326">
        <v>53</v>
      </c>
      <c r="AJ102" s="326"/>
      <c r="AK102" s="326"/>
      <c r="AL102" s="326"/>
      <c r="AM102" s="326">
        <v>59</v>
      </c>
      <c r="AN102" s="326"/>
      <c r="AO102" s="326"/>
      <c r="AP102" s="326"/>
      <c r="AQ102" s="866">
        <v>65</v>
      </c>
      <c r="AR102" s="867"/>
      <c r="AS102" s="867"/>
      <c r="AT102" s="868"/>
      <c r="AU102" s="866">
        <v>65</v>
      </c>
      <c r="AV102" s="867"/>
      <c r="AW102" s="867"/>
      <c r="AX102" s="868"/>
    </row>
    <row r="103" spans="1:60" ht="31.5" hidden="1" customHeight="1" x14ac:dyDescent="0.15">
      <c r="A103" s="467" t="s">
        <v>500</v>
      </c>
      <c r="B103" s="468"/>
      <c r="C103" s="468"/>
      <c r="D103" s="468"/>
      <c r="E103" s="468"/>
      <c r="F103" s="469"/>
      <c r="G103" s="714" t="s">
        <v>61</v>
      </c>
      <c r="H103" s="714"/>
      <c r="I103" s="714"/>
      <c r="J103" s="714"/>
      <c r="K103" s="714"/>
      <c r="L103" s="714"/>
      <c r="M103" s="714"/>
      <c r="N103" s="714"/>
      <c r="O103" s="714"/>
      <c r="P103" s="714"/>
      <c r="Q103" s="714"/>
      <c r="R103" s="714"/>
      <c r="S103" s="714"/>
      <c r="T103" s="714"/>
      <c r="U103" s="714"/>
      <c r="V103" s="714"/>
      <c r="W103" s="714"/>
      <c r="X103" s="715"/>
      <c r="Y103" s="452"/>
      <c r="Z103" s="453"/>
      <c r="AA103" s="454"/>
      <c r="AB103" s="282" t="s">
        <v>12</v>
      </c>
      <c r="AC103" s="277"/>
      <c r="AD103" s="278"/>
      <c r="AE103" s="282" t="s">
        <v>356</v>
      </c>
      <c r="AF103" s="277"/>
      <c r="AG103" s="277"/>
      <c r="AH103" s="278"/>
      <c r="AI103" s="282" t="s">
        <v>357</v>
      </c>
      <c r="AJ103" s="277"/>
      <c r="AK103" s="277"/>
      <c r="AL103" s="278"/>
      <c r="AM103" s="282" t="s">
        <v>363</v>
      </c>
      <c r="AN103" s="277"/>
      <c r="AO103" s="277"/>
      <c r="AP103" s="278"/>
      <c r="AQ103" s="356" t="s">
        <v>501</v>
      </c>
      <c r="AR103" s="357"/>
      <c r="AS103" s="357"/>
      <c r="AT103" s="865"/>
      <c r="AU103" s="356" t="s">
        <v>502</v>
      </c>
      <c r="AV103" s="357"/>
      <c r="AW103" s="357"/>
      <c r="AX103" s="358"/>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66"/>
      <c r="AV105" s="867"/>
      <c r="AW105" s="867"/>
      <c r="AX105" s="868"/>
    </row>
    <row r="106" spans="1:60" ht="31.5" hidden="1" customHeight="1" x14ac:dyDescent="0.15">
      <c r="A106" s="467" t="s">
        <v>500</v>
      </c>
      <c r="B106" s="468"/>
      <c r="C106" s="468"/>
      <c r="D106" s="468"/>
      <c r="E106" s="468"/>
      <c r="F106" s="469"/>
      <c r="G106" s="714" t="s">
        <v>61</v>
      </c>
      <c r="H106" s="714"/>
      <c r="I106" s="714"/>
      <c r="J106" s="714"/>
      <c r="K106" s="714"/>
      <c r="L106" s="714"/>
      <c r="M106" s="714"/>
      <c r="N106" s="714"/>
      <c r="O106" s="714"/>
      <c r="P106" s="714"/>
      <c r="Q106" s="714"/>
      <c r="R106" s="714"/>
      <c r="S106" s="714"/>
      <c r="T106" s="714"/>
      <c r="U106" s="714"/>
      <c r="V106" s="714"/>
      <c r="W106" s="714"/>
      <c r="X106" s="715"/>
      <c r="Y106" s="452"/>
      <c r="Z106" s="453"/>
      <c r="AA106" s="454"/>
      <c r="AB106" s="282" t="s">
        <v>12</v>
      </c>
      <c r="AC106" s="277"/>
      <c r="AD106" s="278"/>
      <c r="AE106" s="282" t="s">
        <v>356</v>
      </c>
      <c r="AF106" s="277"/>
      <c r="AG106" s="277"/>
      <c r="AH106" s="278"/>
      <c r="AI106" s="282" t="s">
        <v>357</v>
      </c>
      <c r="AJ106" s="277"/>
      <c r="AK106" s="277"/>
      <c r="AL106" s="278"/>
      <c r="AM106" s="282" t="s">
        <v>363</v>
      </c>
      <c r="AN106" s="277"/>
      <c r="AO106" s="277"/>
      <c r="AP106" s="278"/>
      <c r="AQ106" s="356" t="s">
        <v>501</v>
      </c>
      <c r="AR106" s="357"/>
      <c r="AS106" s="357"/>
      <c r="AT106" s="865"/>
      <c r="AU106" s="356" t="s">
        <v>502</v>
      </c>
      <c r="AV106" s="357"/>
      <c r="AW106" s="357"/>
      <c r="AX106" s="358"/>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6"/>
      <c r="AV108" s="867"/>
      <c r="AW108" s="867"/>
      <c r="AX108" s="868"/>
    </row>
    <row r="109" spans="1:60" ht="31.5" hidden="1" customHeight="1" x14ac:dyDescent="0.15">
      <c r="A109" s="467" t="s">
        <v>500</v>
      </c>
      <c r="B109" s="468"/>
      <c r="C109" s="468"/>
      <c r="D109" s="468"/>
      <c r="E109" s="468"/>
      <c r="F109" s="469"/>
      <c r="G109" s="714" t="s">
        <v>61</v>
      </c>
      <c r="H109" s="714"/>
      <c r="I109" s="714"/>
      <c r="J109" s="714"/>
      <c r="K109" s="714"/>
      <c r="L109" s="714"/>
      <c r="M109" s="714"/>
      <c r="N109" s="714"/>
      <c r="O109" s="714"/>
      <c r="P109" s="714"/>
      <c r="Q109" s="714"/>
      <c r="R109" s="714"/>
      <c r="S109" s="714"/>
      <c r="T109" s="714"/>
      <c r="U109" s="714"/>
      <c r="V109" s="714"/>
      <c r="W109" s="714"/>
      <c r="X109" s="715"/>
      <c r="Y109" s="452"/>
      <c r="Z109" s="453"/>
      <c r="AA109" s="454"/>
      <c r="AB109" s="282" t="s">
        <v>12</v>
      </c>
      <c r="AC109" s="277"/>
      <c r="AD109" s="278"/>
      <c r="AE109" s="282" t="s">
        <v>356</v>
      </c>
      <c r="AF109" s="277"/>
      <c r="AG109" s="277"/>
      <c r="AH109" s="278"/>
      <c r="AI109" s="282" t="s">
        <v>357</v>
      </c>
      <c r="AJ109" s="277"/>
      <c r="AK109" s="277"/>
      <c r="AL109" s="278"/>
      <c r="AM109" s="282" t="s">
        <v>363</v>
      </c>
      <c r="AN109" s="277"/>
      <c r="AO109" s="277"/>
      <c r="AP109" s="278"/>
      <c r="AQ109" s="356" t="s">
        <v>501</v>
      </c>
      <c r="AR109" s="357"/>
      <c r="AS109" s="357"/>
      <c r="AT109" s="865"/>
      <c r="AU109" s="356" t="s">
        <v>502</v>
      </c>
      <c r="AV109" s="357"/>
      <c r="AW109" s="357"/>
      <c r="AX109" s="358"/>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6"/>
      <c r="AV111" s="867"/>
      <c r="AW111" s="867"/>
      <c r="AX111" s="868"/>
    </row>
    <row r="112" spans="1:60" ht="31.5" hidden="1" customHeight="1" x14ac:dyDescent="0.15">
      <c r="A112" s="467" t="s">
        <v>500</v>
      </c>
      <c r="B112" s="468"/>
      <c r="C112" s="468"/>
      <c r="D112" s="468"/>
      <c r="E112" s="468"/>
      <c r="F112" s="469"/>
      <c r="G112" s="714" t="s">
        <v>61</v>
      </c>
      <c r="H112" s="714"/>
      <c r="I112" s="714"/>
      <c r="J112" s="714"/>
      <c r="K112" s="714"/>
      <c r="L112" s="714"/>
      <c r="M112" s="714"/>
      <c r="N112" s="714"/>
      <c r="O112" s="714"/>
      <c r="P112" s="714"/>
      <c r="Q112" s="714"/>
      <c r="R112" s="714"/>
      <c r="S112" s="714"/>
      <c r="T112" s="714"/>
      <c r="U112" s="714"/>
      <c r="V112" s="714"/>
      <c r="W112" s="714"/>
      <c r="X112" s="715"/>
      <c r="Y112" s="452"/>
      <c r="Z112" s="453"/>
      <c r="AA112" s="454"/>
      <c r="AB112" s="282" t="s">
        <v>12</v>
      </c>
      <c r="AC112" s="277"/>
      <c r="AD112" s="278"/>
      <c r="AE112" s="282" t="s">
        <v>356</v>
      </c>
      <c r="AF112" s="277"/>
      <c r="AG112" s="277"/>
      <c r="AH112" s="278"/>
      <c r="AI112" s="282" t="s">
        <v>357</v>
      </c>
      <c r="AJ112" s="277"/>
      <c r="AK112" s="277"/>
      <c r="AL112" s="278"/>
      <c r="AM112" s="282" t="s">
        <v>363</v>
      </c>
      <c r="AN112" s="277"/>
      <c r="AO112" s="277"/>
      <c r="AP112" s="278"/>
      <c r="AQ112" s="353" t="s">
        <v>501</v>
      </c>
      <c r="AR112" s="354"/>
      <c r="AS112" s="354"/>
      <c r="AT112" s="355"/>
      <c r="AU112" s="356" t="s">
        <v>502</v>
      </c>
      <c r="AV112" s="357"/>
      <c r="AW112" s="357"/>
      <c r="AX112" s="358"/>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356</v>
      </c>
      <c r="AF115" s="277"/>
      <c r="AG115" s="277"/>
      <c r="AH115" s="278"/>
      <c r="AI115" s="282" t="s">
        <v>357</v>
      </c>
      <c r="AJ115" s="277"/>
      <c r="AK115" s="277"/>
      <c r="AL115" s="278"/>
      <c r="AM115" s="282" t="s">
        <v>363</v>
      </c>
      <c r="AN115" s="277"/>
      <c r="AO115" s="277"/>
      <c r="AP115" s="278"/>
      <c r="AQ115" s="333" t="s">
        <v>475</v>
      </c>
      <c r="AR115" s="334"/>
      <c r="AS115" s="334"/>
      <c r="AT115" s="334"/>
      <c r="AU115" s="334"/>
      <c r="AV115" s="334"/>
      <c r="AW115" s="334"/>
      <c r="AX115" s="335"/>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6">
        <v>53</v>
      </c>
      <c r="AF116" s="326"/>
      <c r="AG116" s="326"/>
      <c r="AH116" s="326"/>
      <c r="AI116" s="326">
        <v>43</v>
      </c>
      <c r="AJ116" s="326"/>
      <c r="AK116" s="326"/>
      <c r="AL116" s="326"/>
      <c r="AM116" s="326">
        <v>62</v>
      </c>
      <c r="AN116" s="326"/>
      <c r="AO116" s="326"/>
      <c r="AP116" s="326"/>
      <c r="AQ116" s="349">
        <v>38</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566</v>
      </c>
      <c r="AC117" s="340"/>
      <c r="AD117" s="341"/>
      <c r="AE117" s="285" t="s">
        <v>567</v>
      </c>
      <c r="AF117" s="285"/>
      <c r="AG117" s="285"/>
      <c r="AH117" s="285"/>
      <c r="AI117" s="285" t="s">
        <v>568</v>
      </c>
      <c r="AJ117" s="285"/>
      <c r="AK117" s="285"/>
      <c r="AL117" s="285"/>
      <c r="AM117" s="285" t="s">
        <v>641</v>
      </c>
      <c r="AN117" s="285"/>
      <c r="AO117" s="285"/>
      <c r="AP117" s="285"/>
      <c r="AQ117" s="285" t="s">
        <v>640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356</v>
      </c>
      <c r="AF118" s="277"/>
      <c r="AG118" s="277"/>
      <c r="AH118" s="278"/>
      <c r="AI118" s="282" t="s">
        <v>357</v>
      </c>
      <c r="AJ118" s="277"/>
      <c r="AK118" s="277"/>
      <c r="AL118" s="278"/>
      <c r="AM118" s="282" t="s">
        <v>363</v>
      </c>
      <c r="AN118" s="277"/>
      <c r="AO118" s="277"/>
      <c r="AP118" s="278"/>
      <c r="AQ118" s="333" t="s">
        <v>475</v>
      </c>
      <c r="AR118" s="334"/>
      <c r="AS118" s="334"/>
      <c r="AT118" s="334"/>
      <c r="AU118" s="334"/>
      <c r="AV118" s="334"/>
      <c r="AW118" s="334"/>
      <c r="AX118" s="335"/>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510</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356</v>
      </c>
      <c r="AF121" s="277"/>
      <c r="AG121" s="277"/>
      <c r="AH121" s="278"/>
      <c r="AI121" s="282" t="s">
        <v>357</v>
      </c>
      <c r="AJ121" s="277"/>
      <c r="AK121" s="277"/>
      <c r="AL121" s="278"/>
      <c r="AM121" s="282" t="s">
        <v>363</v>
      </c>
      <c r="AN121" s="277"/>
      <c r="AO121" s="277"/>
      <c r="AP121" s="278"/>
      <c r="AQ121" s="333" t="s">
        <v>475</v>
      </c>
      <c r="AR121" s="334"/>
      <c r="AS121" s="334"/>
      <c r="AT121" s="334"/>
      <c r="AU121" s="334"/>
      <c r="AV121" s="334"/>
      <c r="AW121" s="334"/>
      <c r="AX121" s="335"/>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513</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356</v>
      </c>
      <c r="AF124" s="277"/>
      <c r="AG124" s="277"/>
      <c r="AH124" s="278"/>
      <c r="AI124" s="282" t="s">
        <v>357</v>
      </c>
      <c r="AJ124" s="277"/>
      <c r="AK124" s="277"/>
      <c r="AL124" s="278"/>
      <c r="AM124" s="282" t="s">
        <v>363</v>
      </c>
      <c r="AN124" s="277"/>
      <c r="AO124" s="277"/>
      <c r="AP124" s="278"/>
      <c r="AQ124" s="333" t="s">
        <v>475</v>
      </c>
      <c r="AR124" s="334"/>
      <c r="AS124" s="334"/>
      <c r="AT124" s="334"/>
      <c r="AU124" s="334"/>
      <c r="AV124" s="334"/>
      <c r="AW124" s="334"/>
      <c r="AX124" s="335"/>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510</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356</v>
      </c>
      <c r="AF127" s="277"/>
      <c r="AG127" s="277"/>
      <c r="AH127" s="278"/>
      <c r="AI127" s="282" t="s">
        <v>357</v>
      </c>
      <c r="AJ127" s="277"/>
      <c r="AK127" s="277"/>
      <c r="AL127" s="278"/>
      <c r="AM127" s="282" t="s">
        <v>363</v>
      </c>
      <c r="AN127" s="277"/>
      <c r="AO127" s="277"/>
      <c r="AP127" s="278"/>
      <c r="AQ127" s="333" t="s">
        <v>475</v>
      </c>
      <c r="AR127" s="334"/>
      <c r="AS127" s="334"/>
      <c r="AT127" s="334"/>
      <c r="AU127" s="334"/>
      <c r="AV127" s="334"/>
      <c r="AW127" s="334"/>
      <c r="AX127" s="335"/>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510</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26.25" customHeight="1" x14ac:dyDescent="0.15">
      <c r="A130" s="998" t="s">
        <v>369</v>
      </c>
      <c r="B130" s="996"/>
      <c r="C130" s="995" t="s">
        <v>366</v>
      </c>
      <c r="D130" s="996"/>
      <c r="E130" s="287" t="s">
        <v>399</v>
      </c>
      <c r="F130" s="288"/>
      <c r="G130" s="289" t="s">
        <v>569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26.25" customHeight="1" x14ac:dyDescent="0.15">
      <c r="A131" s="999"/>
      <c r="B131" s="236"/>
      <c r="C131" s="235"/>
      <c r="D131" s="236"/>
      <c r="E131" s="222" t="s">
        <v>398</v>
      </c>
      <c r="F131" s="223"/>
      <c r="G131" s="216" t="s">
        <v>570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999"/>
      <c r="B132" s="236"/>
      <c r="C132" s="235"/>
      <c r="D132" s="236"/>
      <c r="E132" s="233" t="s">
        <v>367</v>
      </c>
      <c r="F132" s="296"/>
      <c r="G132" s="292" t="s">
        <v>378</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356</v>
      </c>
      <c r="AF132" s="258"/>
      <c r="AG132" s="258"/>
      <c r="AH132" s="258"/>
      <c r="AI132" s="258" t="s">
        <v>357</v>
      </c>
      <c r="AJ132" s="258"/>
      <c r="AK132" s="258"/>
      <c r="AL132" s="258"/>
      <c r="AM132" s="258" t="s">
        <v>363</v>
      </c>
      <c r="AN132" s="258"/>
      <c r="AO132" s="258"/>
      <c r="AP132" s="259"/>
      <c r="AQ132" s="259" t="s">
        <v>354</v>
      </c>
      <c r="AR132" s="260"/>
      <c r="AS132" s="260"/>
      <c r="AT132" s="261"/>
      <c r="AU132" s="262" t="s">
        <v>380</v>
      </c>
      <c r="AV132" s="262"/>
      <c r="AW132" s="262"/>
      <c r="AX132" s="263"/>
    </row>
    <row r="133" spans="1:50" ht="18.75" customHeight="1" x14ac:dyDescent="0.15">
      <c r="A133" s="99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546</v>
      </c>
      <c r="AR133" s="265"/>
      <c r="AS133" s="132" t="s">
        <v>355</v>
      </c>
      <c r="AT133" s="133"/>
      <c r="AU133" s="198" t="s">
        <v>574</v>
      </c>
      <c r="AV133" s="198"/>
      <c r="AW133" s="132" t="s">
        <v>301</v>
      </c>
      <c r="AX133" s="210"/>
    </row>
    <row r="134" spans="1:50" ht="18" customHeight="1" x14ac:dyDescent="0.15">
      <c r="A134" s="999"/>
      <c r="B134" s="236"/>
      <c r="C134" s="235"/>
      <c r="D134" s="236"/>
      <c r="E134" s="235"/>
      <c r="F134" s="297"/>
      <c r="G134" s="211" t="s">
        <v>571</v>
      </c>
      <c r="H134" s="121"/>
      <c r="I134" s="121"/>
      <c r="J134" s="121"/>
      <c r="K134" s="121"/>
      <c r="L134" s="121"/>
      <c r="M134" s="121"/>
      <c r="N134" s="121"/>
      <c r="O134" s="121"/>
      <c r="P134" s="121"/>
      <c r="Q134" s="121"/>
      <c r="R134" s="121"/>
      <c r="S134" s="121"/>
      <c r="T134" s="121"/>
      <c r="U134" s="121"/>
      <c r="V134" s="121"/>
      <c r="W134" s="121"/>
      <c r="X134" s="212"/>
      <c r="Y134" s="199" t="s">
        <v>379</v>
      </c>
      <c r="Z134" s="200"/>
      <c r="AA134" s="201"/>
      <c r="AB134" s="300" t="s">
        <v>546</v>
      </c>
      <c r="AC134" s="188"/>
      <c r="AD134" s="188"/>
      <c r="AE134" s="266" t="s">
        <v>551</v>
      </c>
      <c r="AF134" s="190"/>
      <c r="AG134" s="190"/>
      <c r="AH134" s="190"/>
      <c r="AI134" s="266" t="s">
        <v>546</v>
      </c>
      <c r="AJ134" s="190"/>
      <c r="AK134" s="190"/>
      <c r="AL134" s="190"/>
      <c r="AM134" s="266" t="s">
        <v>546</v>
      </c>
      <c r="AN134" s="190"/>
      <c r="AO134" s="190"/>
      <c r="AP134" s="190"/>
      <c r="AQ134" s="266" t="s">
        <v>546</v>
      </c>
      <c r="AR134" s="190"/>
      <c r="AS134" s="190"/>
      <c r="AT134" s="190"/>
      <c r="AU134" s="266" t="s">
        <v>556</v>
      </c>
      <c r="AV134" s="190"/>
      <c r="AW134" s="190"/>
      <c r="AX134" s="192"/>
    </row>
    <row r="135" spans="1:50" ht="18" customHeight="1" x14ac:dyDescent="0.15">
      <c r="A135" s="999"/>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546</v>
      </c>
      <c r="AC135" s="202"/>
      <c r="AD135" s="202"/>
      <c r="AE135" s="266" t="s">
        <v>546</v>
      </c>
      <c r="AF135" s="190"/>
      <c r="AG135" s="190"/>
      <c r="AH135" s="190"/>
      <c r="AI135" s="266" t="s">
        <v>572</v>
      </c>
      <c r="AJ135" s="190"/>
      <c r="AK135" s="190"/>
      <c r="AL135" s="190"/>
      <c r="AM135" s="266" t="s">
        <v>573</v>
      </c>
      <c r="AN135" s="190"/>
      <c r="AO135" s="190"/>
      <c r="AP135" s="190"/>
      <c r="AQ135" s="266" t="s">
        <v>546</v>
      </c>
      <c r="AR135" s="190"/>
      <c r="AS135" s="190"/>
      <c r="AT135" s="190"/>
      <c r="AU135" s="266" t="s">
        <v>575</v>
      </c>
      <c r="AV135" s="190"/>
      <c r="AW135" s="190"/>
      <c r="AX135" s="192"/>
    </row>
    <row r="136" spans="1:50" ht="18.75" hidden="1" customHeight="1" x14ac:dyDescent="0.15">
      <c r="A136" s="999"/>
      <c r="B136" s="236"/>
      <c r="C136" s="235"/>
      <c r="D136" s="236"/>
      <c r="E136" s="235"/>
      <c r="F136" s="297"/>
      <c r="G136" s="292" t="s">
        <v>378</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356</v>
      </c>
      <c r="AF136" s="258"/>
      <c r="AG136" s="258"/>
      <c r="AH136" s="258"/>
      <c r="AI136" s="258" t="s">
        <v>357</v>
      </c>
      <c r="AJ136" s="258"/>
      <c r="AK136" s="258"/>
      <c r="AL136" s="258"/>
      <c r="AM136" s="258" t="s">
        <v>363</v>
      </c>
      <c r="AN136" s="258"/>
      <c r="AO136" s="258"/>
      <c r="AP136" s="259"/>
      <c r="AQ136" s="259" t="s">
        <v>354</v>
      </c>
      <c r="AR136" s="260"/>
      <c r="AS136" s="260"/>
      <c r="AT136" s="261"/>
      <c r="AU136" s="262" t="s">
        <v>380</v>
      </c>
      <c r="AV136" s="262"/>
      <c r="AW136" s="262"/>
      <c r="AX136" s="263"/>
    </row>
    <row r="137" spans="1:50" ht="18.75" hidden="1" customHeight="1" x14ac:dyDescent="0.15">
      <c r="A137" s="99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355</v>
      </c>
      <c r="AT137" s="133"/>
      <c r="AU137" s="198"/>
      <c r="AV137" s="198"/>
      <c r="AW137" s="132" t="s">
        <v>301</v>
      </c>
      <c r="AX137" s="210"/>
    </row>
    <row r="138" spans="1:50" ht="39.75" hidden="1" customHeight="1" x14ac:dyDescent="0.15">
      <c r="A138" s="999"/>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379</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99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999"/>
      <c r="B140" s="236"/>
      <c r="C140" s="235"/>
      <c r="D140" s="236"/>
      <c r="E140" s="235"/>
      <c r="F140" s="297"/>
      <c r="G140" s="292" t="s">
        <v>378</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356</v>
      </c>
      <c r="AF140" s="258"/>
      <c r="AG140" s="258"/>
      <c r="AH140" s="258"/>
      <c r="AI140" s="258" t="s">
        <v>357</v>
      </c>
      <c r="AJ140" s="258"/>
      <c r="AK140" s="258"/>
      <c r="AL140" s="258"/>
      <c r="AM140" s="258" t="s">
        <v>363</v>
      </c>
      <c r="AN140" s="258"/>
      <c r="AO140" s="258"/>
      <c r="AP140" s="259"/>
      <c r="AQ140" s="259" t="s">
        <v>354</v>
      </c>
      <c r="AR140" s="260"/>
      <c r="AS140" s="260"/>
      <c r="AT140" s="261"/>
      <c r="AU140" s="262" t="s">
        <v>380</v>
      </c>
      <c r="AV140" s="262"/>
      <c r="AW140" s="262"/>
      <c r="AX140" s="263"/>
    </row>
    <row r="141" spans="1:50" ht="18.75" hidden="1" customHeight="1" x14ac:dyDescent="0.15">
      <c r="A141" s="99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355</v>
      </c>
      <c r="AT141" s="133"/>
      <c r="AU141" s="198"/>
      <c r="AV141" s="198"/>
      <c r="AW141" s="132" t="s">
        <v>301</v>
      </c>
      <c r="AX141" s="210"/>
    </row>
    <row r="142" spans="1:50" ht="39.75" hidden="1" customHeight="1" x14ac:dyDescent="0.15">
      <c r="A142" s="999"/>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379</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99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999"/>
      <c r="B144" s="236"/>
      <c r="C144" s="235"/>
      <c r="D144" s="236"/>
      <c r="E144" s="235"/>
      <c r="F144" s="297"/>
      <c r="G144" s="292" t="s">
        <v>378</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356</v>
      </c>
      <c r="AF144" s="258"/>
      <c r="AG144" s="258"/>
      <c r="AH144" s="258"/>
      <c r="AI144" s="258" t="s">
        <v>357</v>
      </c>
      <c r="AJ144" s="258"/>
      <c r="AK144" s="258"/>
      <c r="AL144" s="258"/>
      <c r="AM144" s="258" t="s">
        <v>363</v>
      </c>
      <c r="AN144" s="258"/>
      <c r="AO144" s="258"/>
      <c r="AP144" s="259"/>
      <c r="AQ144" s="259" t="s">
        <v>354</v>
      </c>
      <c r="AR144" s="260"/>
      <c r="AS144" s="260"/>
      <c r="AT144" s="261"/>
      <c r="AU144" s="262" t="s">
        <v>380</v>
      </c>
      <c r="AV144" s="262"/>
      <c r="AW144" s="262"/>
      <c r="AX144" s="263"/>
    </row>
    <row r="145" spans="1:50" ht="18.75" hidden="1" customHeight="1" x14ac:dyDescent="0.15">
      <c r="A145" s="99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355</v>
      </c>
      <c r="AT145" s="133"/>
      <c r="AU145" s="198"/>
      <c r="AV145" s="198"/>
      <c r="AW145" s="132" t="s">
        <v>301</v>
      </c>
      <c r="AX145" s="210"/>
    </row>
    <row r="146" spans="1:50" ht="39.75" hidden="1" customHeight="1" x14ac:dyDescent="0.15">
      <c r="A146" s="999"/>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379</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99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999"/>
      <c r="B148" s="236"/>
      <c r="C148" s="235"/>
      <c r="D148" s="236"/>
      <c r="E148" s="235"/>
      <c r="F148" s="297"/>
      <c r="G148" s="292" t="s">
        <v>378</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356</v>
      </c>
      <c r="AF148" s="258"/>
      <c r="AG148" s="258"/>
      <c r="AH148" s="258"/>
      <c r="AI148" s="258" t="s">
        <v>357</v>
      </c>
      <c r="AJ148" s="258"/>
      <c r="AK148" s="258"/>
      <c r="AL148" s="258"/>
      <c r="AM148" s="258" t="s">
        <v>363</v>
      </c>
      <c r="AN148" s="258"/>
      <c r="AO148" s="258"/>
      <c r="AP148" s="259"/>
      <c r="AQ148" s="259" t="s">
        <v>354</v>
      </c>
      <c r="AR148" s="260"/>
      <c r="AS148" s="260"/>
      <c r="AT148" s="261"/>
      <c r="AU148" s="262" t="s">
        <v>380</v>
      </c>
      <c r="AV148" s="262"/>
      <c r="AW148" s="262"/>
      <c r="AX148" s="263"/>
    </row>
    <row r="149" spans="1:50" ht="18.75" hidden="1" customHeight="1" x14ac:dyDescent="0.15">
      <c r="A149" s="99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355</v>
      </c>
      <c r="AT149" s="133"/>
      <c r="AU149" s="198"/>
      <c r="AV149" s="198"/>
      <c r="AW149" s="132" t="s">
        <v>301</v>
      </c>
      <c r="AX149" s="210"/>
    </row>
    <row r="150" spans="1:50" ht="39.75" hidden="1" customHeight="1" x14ac:dyDescent="0.15">
      <c r="A150" s="99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379</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99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999"/>
      <c r="B152" s="236"/>
      <c r="C152" s="235"/>
      <c r="D152" s="236"/>
      <c r="E152" s="235"/>
      <c r="F152" s="297"/>
      <c r="G152" s="255" t="s">
        <v>381</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382</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99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x14ac:dyDescent="0.15">
      <c r="A154" s="999"/>
      <c r="B154" s="236"/>
      <c r="C154" s="235"/>
      <c r="D154" s="236"/>
      <c r="E154" s="235"/>
      <c r="F154" s="297"/>
      <c r="G154" s="211" t="s">
        <v>631</v>
      </c>
      <c r="H154" s="121"/>
      <c r="I154" s="121"/>
      <c r="J154" s="121"/>
      <c r="K154" s="121"/>
      <c r="L154" s="121"/>
      <c r="M154" s="121"/>
      <c r="N154" s="121"/>
      <c r="O154" s="121"/>
      <c r="P154" s="212"/>
      <c r="Q154" s="986" t="s">
        <v>632</v>
      </c>
      <c r="R154" s="987"/>
      <c r="S154" s="987"/>
      <c r="T154" s="987"/>
      <c r="U154" s="987"/>
      <c r="V154" s="987"/>
      <c r="W154" s="987"/>
      <c r="X154" s="987"/>
      <c r="Y154" s="987"/>
      <c r="Z154" s="987"/>
      <c r="AA154" s="988"/>
      <c r="AB154" s="243" t="s">
        <v>633</v>
      </c>
      <c r="AC154" s="244"/>
      <c r="AD154" s="244"/>
      <c r="AE154" s="249" t="s">
        <v>546</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x14ac:dyDescent="0.15">
      <c r="A155" s="999"/>
      <c r="B155" s="236"/>
      <c r="C155" s="235"/>
      <c r="D155" s="236"/>
      <c r="E155" s="235"/>
      <c r="F155" s="297"/>
      <c r="G155" s="213"/>
      <c r="H155" s="214"/>
      <c r="I155" s="214"/>
      <c r="J155" s="214"/>
      <c r="K155" s="214"/>
      <c r="L155" s="214"/>
      <c r="M155" s="214"/>
      <c r="N155" s="214"/>
      <c r="O155" s="214"/>
      <c r="P155" s="215"/>
      <c r="Q155" s="989"/>
      <c r="R155" s="990"/>
      <c r="S155" s="990"/>
      <c r="T155" s="990"/>
      <c r="U155" s="990"/>
      <c r="V155" s="990"/>
      <c r="W155" s="990"/>
      <c r="X155" s="990"/>
      <c r="Y155" s="990"/>
      <c r="Z155" s="990"/>
      <c r="AA155" s="99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999"/>
      <c r="B156" s="236"/>
      <c r="C156" s="235"/>
      <c r="D156" s="236"/>
      <c r="E156" s="235"/>
      <c r="F156" s="297"/>
      <c r="G156" s="213"/>
      <c r="H156" s="214"/>
      <c r="I156" s="214"/>
      <c r="J156" s="214"/>
      <c r="K156" s="214"/>
      <c r="L156" s="214"/>
      <c r="M156" s="214"/>
      <c r="N156" s="214"/>
      <c r="O156" s="214"/>
      <c r="P156" s="215"/>
      <c r="Q156" s="989"/>
      <c r="R156" s="990"/>
      <c r="S156" s="990"/>
      <c r="T156" s="990"/>
      <c r="U156" s="990"/>
      <c r="V156" s="990"/>
      <c r="W156" s="990"/>
      <c r="X156" s="990"/>
      <c r="Y156" s="990"/>
      <c r="Z156" s="990"/>
      <c r="AA156" s="991"/>
      <c r="AB156" s="245"/>
      <c r="AC156" s="246"/>
      <c r="AD156" s="246"/>
      <c r="AE156" s="251" t="s">
        <v>383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409.5" customHeight="1" x14ac:dyDescent="0.15">
      <c r="A157" s="999"/>
      <c r="B157" s="236"/>
      <c r="C157" s="235"/>
      <c r="D157" s="236"/>
      <c r="E157" s="235"/>
      <c r="F157" s="297"/>
      <c r="G157" s="213"/>
      <c r="H157" s="214"/>
      <c r="I157" s="214"/>
      <c r="J157" s="214"/>
      <c r="K157" s="214"/>
      <c r="L157" s="214"/>
      <c r="M157" s="214"/>
      <c r="N157" s="214"/>
      <c r="O157" s="214"/>
      <c r="P157" s="215"/>
      <c r="Q157" s="989"/>
      <c r="R157" s="990"/>
      <c r="S157" s="990"/>
      <c r="T157" s="990"/>
      <c r="U157" s="990"/>
      <c r="V157" s="990"/>
      <c r="W157" s="990"/>
      <c r="X157" s="990"/>
      <c r="Y157" s="990"/>
      <c r="Z157" s="990"/>
      <c r="AA157" s="991"/>
      <c r="AB157" s="245"/>
      <c r="AC157" s="246"/>
      <c r="AD157" s="246"/>
      <c r="AE157" s="120" t="s">
        <v>634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63.25" customHeight="1" x14ac:dyDescent="0.15">
      <c r="A158" s="999"/>
      <c r="B158" s="236"/>
      <c r="C158" s="235"/>
      <c r="D158" s="236"/>
      <c r="E158" s="235"/>
      <c r="F158" s="297"/>
      <c r="G158" s="216"/>
      <c r="H158" s="124"/>
      <c r="I158" s="124"/>
      <c r="J158" s="124"/>
      <c r="K158" s="124"/>
      <c r="L158" s="124"/>
      <c r="M158" s="124"/>
      <c r="N158" s="124"/>
      <c r="O158" s="124"/>
      <c r="P158" s="217"/>
      <c r="Q158" s="992"/>
      <c r="R158" s="993"/>
      <c r="S158" s="993"/>
      <c r="T158" s="993"/>
      <c r="U158" s="993"/>
      <c r="V158" s="993"/>
      <c r="W158" s="993"/>
      <c r="X158" s="993"/>
      <c r="Y158" s="993"/>
      <c r="Z158" s="993"/>
      <c r="AA158" s="99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9"/>
      <c r="B159" s="236"/>
      <c r="C159" s="235"/>
      <c r="D159" s="236"/>
      <c r="E159" s="235"/>
      <c r="F159" s="297"/>
      <c r="G159" s="255" t="s">
        <v>381</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382</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999"/>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999"/>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2"/>
      <c r="AB163" s="245"/>
      <c r="AC163" s="246"/>
      <c r="AD163" s="246"/>
      <c r="AE163" s="251" t="s">
        <v>383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999"/>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9"/>
      <c r="B166" s="236"/>
      <c r="C166" s="235"/>
      <c r="D166" s="236"/>
      <c r="E166" s="235"/>
      <c r="F166" s="297"/>
      <c r="G166" s="255" t="s">
        <v>381</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382</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999"/>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999"/>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2"/>
      <c r="AB170" s="245"/>
      <c r="AC170" s="246"/>
      <c r="AD170" s="246"/>
      <c r="AE170" s="251" t="s">
        <v>383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999"/>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9"/>
      <c r="B173" s="236"/>
      <c r="C173" s="235"/>
      <c r="D173" s="236"/>
      <c r="E173" s="235"/>
      <c r="F173" s="297"/>
      <c r="G173" s="255" t="s">
        <v>381</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382</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999"/>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999"/>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2"/>
      <c r="AB177" s="245"/>
      <c r="AC177" s="246"/>
      <c r="AD177" s="246"/>
      <c r="AE177" s="251" t="s">
        <v>383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999"/>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9"/>
      <c r="B180" s="236"/>
      <c r="C180" s="235"/>
      <c r="D180" s="236"/>
      <c r="E180" s="235"/>
      <c r="F180" s="297"/>
      <c r="G180" s="255" t="s">
        <v>381</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382</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999"/>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999"/>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2"/>
      <c r="AB184" s="245"/>
      <c r="AC184" s="246"/>
      <c r="AD184" s="246"/>
      <c r="AE184" s="253" t="s">
        <v>383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9"/>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9"/>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9"/>
      <c r="B188" s="236"/>
      <c r="C188" s="235"/>
      <c r="D188" s="236"/>
      <c r="E188" s="120" t="s">
        <v>576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9"/>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9"/>
      <c r="B190" s="236"/>
      <c r="C190" s="235"/>
      <c r="D190" s="236"/>
      <c r="E190" s="287" t="s">
        <v>399</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999"/>
      <c r="B191" s="236"/>
      <c r="C191" s="235"/>
      <c r="D191" s="236"/>
      <c r="E191" s="222" t="s">
        <v>398</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999"/>
      <c r="B192" s="236"/>
      <c r="C192" s="235"/>
      <c r="D192" s="236"/>
      <c r="E192" s="233" t="s">
        <v>367</v>
      </c>
      <c r="F192" s="296"/>
      <c r="G192" s="292" t="s">
        <v>378</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356</v>
      </c>
      <c r="AF192" s="258"/>
      <c r="AG192" s="258"/>
      <c r="AH192" s="258"/>
      <c r="AI192" s="258" t="s">
        <v>357</v>
      </c>
      <c r="AJ192" s="258"/>
      <c r="AK192" s="258"/>
      <c r="AL192" s="258"/>
      <c r="AM192" s="258" t="s">
        <v>363</v>
      </c>
      <c r="AN192" s="258"/>
      <c r="AO192" s="258"/>
      <c r="AP192" s="259"/>
      <c r="AQ192" s="259" t="s">
        <v>354</v>
      </c>
      <c r="AR192" s="260"/>
      <c r="AS192" s="260"/>
      <c r="AT192" s="261"/>
      <c r="AU192" s="262" t="s">
        <v>380</v>
      </c>
      <c r="AV192" s="262"/>
      <c r="AW192" s="262"/>
      <c r="AX192" s="263"/>
    </row>
    <row r="193" spans="1:50" ht="18.75" hidden="1" customHeight="1" x14ac:dyDescent="0.15">
      <c r="A193" s="99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355</v>
      </c>
      <c r="AT193" s="133"/>
      <c r="AU193" s="198"/>
      <c r="AV193" s="198"/>
      <c r="AW193" s="132" t="s">
        <v>301</v>
      </c>
      <c r="AX193" s="210"/>
    </row>
    <row r="194" spans="1:50" ht="39.75" hidden="1" customHeight="1" x14ac:dyDescent="0.15">
      <c r="A194" s="99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379</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99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999"/>
      <c r="B196" s="236"/>
      <c r="C196" s="235"/>
      <c r="D196" s="236"/>
      <c r="E196" s="235"/>
      <c r="F196" s="297"/>
      <c r="G196" s="292" t="s">
        <v>378</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356</v>
      </c>
      <c r="AF196" s="258"/>
      <c r="AG196" s="258"/>
      <c r="AH196" s="258"/>
      <c r="AI196" s="258" t="s">
        <v>357</v>
      </c>
      <c r="AJ196" s="258"/>
      <c r="AK196" s="258"/>
      <c r="AL196" s="258"/>
      <c r="AM196" s="258" t="s">
        <v>363</v>
      </c>
      <c r="AN196" s="258"/>
      <c r="AO196" s="258"/>
      <c r="AP196" s="259"/>
      <c r="AQ196" s="259" t="s">
        <v>354</v>
      </c>
      <c r="AR196" s="260"/>
      <c r="AS196" s="260"/>
      <c r="AT196" s="261"/>
      <c r="AU196" s="262" t="s">
        <v>380</v>
      </c>
      <c r="AV196" s="262"/>
      <c r="AW196" s="262"/>
      <c r="AX196" s="263"/>
    </row>
    <row r="197" spans="1:50" ht="18.75" hidden="1" customHeight="1" x14ac:dyDescent="0.15">
      <c r="A197" s="99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355</v>
      </c>
      <c r="AT197" s="133"/>
      <c r="AU197" s="198"/>
      <c r="AV197" s="198"/>
      <c r="AW197" s="132" t="s">
        <v>301</v>
      </c>
      <c r="AX197" s="210"/>
    </row>
    <row r="198" spans="1:50" ht="39.75" hidden="1" customHeight="1" x14ac:dyDescent="0.15">
      <c r="A198" s="99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379</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99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999"/>
      <c r="B200" s="236"/>
      <c r="C200" s="235"/>
      <c r="D200" s="236"/>
      <c r="E200" s="235"/>
      <c r="F200" s="297"/>
      <c r="G200" s="292" t="s">
        <v>378</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356</v>
      </c>
      <c r="AF200" s="258"/>
      <c r="AG200" s="258"/>
      <c r="AH200" s="258"/>
      <c r="AI200" s="258" t="s">
        <v>357</v>
      </c>
      <c r="AJ200" s="258"/>
      <c r="AK200" s="258"/>
      <c r="AL200" s="258"/>
      <c r="AM200" s="258" t="s">
        <v>363</v>
      </c>
      <c r="AN200" s="258"/>
      <c r="AO200" s="258"/>
      <c r="AP200" s="259"/>
      <c r="AQ200" s="259" t="s">
        <v>354</v>
      </c>
      <c r="AR200" s="260"/>
      <c r="AS200" s="260"/>
      <c r="AT200" s="261"/>
      <c r="AU200" s="262" t="s">
        <v>380</v>
      </c>
      <c r="AV200" s="262"/>
      <c r="AW200" s="262"/>
      <c r="AX200" s="263"/>
    </row>
    <row r="201" spans="1:50" ht="18.75" hidden="1" customHeight="1" x14ac:dyDescent="0.15">
      <c r="A201" s="99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355</v>
      </c>
      <c r="AT201" s="133"/>
      <c r="AU201" s="198"/>
      <c r="AV201" s="198"/>
      <c r="AW201" s="132" t="s">
        <v>301</v>
      </c>
      <c r="AX201" s="210"/>
    </row>
    <row r="202" spans="1:50" ht="39.75" hidden="1" customHeight="1" x14ac:dyDescent="0.15">
      <c r="A202" s="99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379</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99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999"/>
      <c r="B204" s="236"/>
      <c r="C204" s="235"/>
      <c r="D204" s="236"/>
      <c r="E204" s="235"/>
      <c r="F204" s="297"/>
      <c r="G204" s="292" t="s">
        <v>378</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356</v>
      </c>
      <c r="AF204" s="258"/>
      <c r="AG204" s="258"/>
      <c r="AH204" s="258"/>
      <c r="AI204" s="258" t="s">
        <v>357</v>
      </c>
      <c r="AJ204" s="258"/>
      <c r="AK204" s="258"/>
      <c r="AL204" s="258"/>
      <c r="AM204" s="258" t="s">
        <v>363</v>
      </c>
      <c r="AN204" s="258"/>
      <c r="AO204" s="258"/>
      <c r="AP204" s="259"/>
      <c r="AQ204" s="259" t="s">
        <v>354</v>
      </c>
      <c r="AR204" s="260"/>
      <c r="AS204" s="260"/>
      <c r="AT204" s="261"/>
      <c r="AU204" s="262" t="s">
        <v>380</v>
      </c>
      <c r="AV204" s="262"/>
      <c r="AW204" s="262"/>
      <c r="AX204" s="263"/>
    </row>
    <row r="205" spans="1:50" ht="18.75" hidden="1" customHeight="1" x14ac:dyDescent="0.15">
      <c r="A205" s="99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355</v>
      </c>
      <c r="AT205" s="133"/>
      <c r="AU205" s="198"/>
      <c r="AV205" s="198"/>
      <c r="AW205" s="132" t="s">
        <v>301</v>
      </c>
      <c r="AX205" s="210"/>
    </row>
    <row r="206" spans="1:50" ht="39.75" hidden="1" customHeight="1" x14ac:dyDescent="0.15">
      <c r="A206" s="99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379</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99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999"/>
      <c r="B208" s="236"/>
      <c r="C208" s="235"/>
      <c r="D208" s="236"/>
      <c r="E208" s="235"/>
      <c r="F208" s="297"/>
      <c r="G208" s="292" t="s">
        <v>378</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356</v>
      </c>
      <c r="AF208" s="258"/>
      <c r="AG208" s="258"/>
      <c r="AH208" s="258"/>
      <c r="AI208" s="258" t="s">
        <v>357</v>
      </c>
      <c r="AJ208" s="258"/>
      <c r="AK208" s="258"/>
      <c r="AL208" s="258"/>
      <c r="AM208" s="258" t="s">
        <v>363</v>
      </c>
      <c r="AN208" s="258"/>
      <c r="AO208" s="258"/>
      <c r="AP208" s="259"/>
      <c r="AQ208" s="259" t="s">
        <v>354</v>
      </c>
      <c r="AR208" s="260"/>
      <c r="AS208" s="260"/>
      <c r="AT208" s="261"/>
      <c r="AU208" s="262" t="s">
        <v>380</v>
      </c>
      <c r="AV208" s="262"/>
      <c r="AW208" s="262"/>
      <c r="AX208" s="263"/>
    </row>
    <row r="209" spans="1:50" ht="18.75" hidden="1" customHeight="1" x14ac:dyDescent="0.15">
      <c r="A209" s="99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355</v>
      </c>
      <c r="AT209" s="133"/>
      <c r="AU209" s="198"/>
      <c r="AV209" s="198"/>
      <c r="AW209" s="132" t="s">
        <v>301</v>
      </c>
      <c r="AX209" s="210"/>
    </row>
    <row r="210" spans="1:50" ht="39.75" hidden="1" customHeight="1" x14ac:dyDescent="0.15">
      <c r="A210" s="99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379</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99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999"/>
      <c r="B212" s="236"/>
      <c r="C212" s="235"/>
      <c r="D212" s="236"/>
      <c r="E212" s="235"/>
      <c r="F212" s="297"/>
      <c r="G212" s="255" t="s">
        <v>381</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382</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99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9"/>
      <c r="B214" s="236"/>
      <c r="C214" s="235"/>
      <c r="D214" s="236"/>
      <c r="E214" s="235"/>
      <c r="F214" s="297"/>
      <c r="G214" s="211"/>
      <c r="H214" s="121"/>
      <c r="I214" s="121"/>
      <c r="J214" s="121"/>
      <c r="K214" s="121"/>
      <c r="L214" s="121"/>
      <c r="M214" s="121"/>
      <c r="N214" s="121"/>
      <c r="O214" s="121"/>
      <c r="P214" s="212"/>
      <c r="Q214" s="986"/>
      <c r="R214" s="987"/>
      <c r="S214" s="987"/>
      <c r="T214" s="987"/>
      <c r="U214" s="987"/>
      <c r="V214" s="987"/>
      <c r="W214" s="987"/>
      <c r="X214" s="987"/>
      <c r="Y214" s="987"/>
      <c r="Z214" s="987"/>
      <c r="AA214" s="98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999"/>
      <c r="B215" s="236"/>
      <c r="C215" s="235"/>
      <c r="D215" s="236"/>
      <c r="E215" s="235"/>
      <c r="F215" s="297"/>
      <c r="G215" s="213"/>
      <c r="H215" s="214"/>
      <c r="I215" s="214"/>
      <c r="J215" s="214"/>
      <c r="K215" s="214"/>
      <c r="L215" s="214"/>
      <c r="M215" s="214"/>
      <c r="N215" s="214"/>
      <c r="O215" s="214"/>
      <c r="P215" s="215"/>
      <c r="Q215" s="989"/>
      <c r="R215" s="990"/>
      <c r="S215" s="990"/>
      <c r="T215" s="990"/>
      <c r="U215" s="990"/>
      <c r="V215" s="990"/>
      <c r="W215" s="990"/>
      <c r="X215" s="990"/>
      <c r="Y215" s="990"/>
      <c r="Z215" s="990"/>
      <c r="AA215" s="99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999"/>
      <c r="B216" s="236"/>
      <c r="C216" s="235"/>
      <c r="D216" s="236"/>
      <c r="E216" s="235"/>
      <c r="F216" s="297"/>
      <c r="G216" s="213"/>
      <c r="H216" s="214"/>
      <c r="I216" s="214"/>
      <c r="J216" s="214"/>
      <c r="K216" s="214"/>
      <c r="L216" s="214"/>
      <c r="M216" s="214"/>
      <c r="N216" s="214"/>
      <c r="O216" s="214"/>
      <c r="P216" s="215"/>
      <c r="Q216" s="989"/>
      <c r="R216" s="990"/>
      <c r="S216" s="990"/>
      <c r="T216" s="990"/>
      <c r="U216" s="990"/>
      <c r="V216" s="990"/>
      <c r="W216" s="990"/>
      <c r="X216" s="990"/>
      <c r="Y216" s="990"/>
      <c r="Z216" s="990"/>
      <c r="AA216" s="991"/>
      <c r="AB216" s="245"/>
      <c r="AC216" s="246"/>
      <c r="AD216" s="246"/>
      <c r="AE216" s="251" t="s">
        <v>383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999"/>
      <c r="B217" s="236"/>
      <c r="C217" s="235"/>
      <c r="D217" s="236"/>
      <c r="E217" s="235"/>
      <c r="F217" s="297"/>
      <c r="G217" s="213"/>
      <c r="H217" s="214"/>
      <c r="I217" s="214"/>
      <c r="J217" s="214"/>
      <c r="K217" s="214"/>
      <c r="L217" s="214"/>
      <c r="M217" s="214"/>
      <c r="N217" s="214"/>
      <c r="O217" s="214"/>
      <c r="P217" s="215"/>
      <c r="Q217" s="989"/>
      <c r="R217" s="990"/>
      <c r="S217" s="990"/>
      <c r="T217" s="990"/>
      <c r="U217" s="990"/>
      <c r="V217" s="990"/>
      <c r="W217" s="990"/>
      <c r="X217" s="990"/>
      <c r="Y217" s="990"/>
      <c r="Z217" s="990"/>
      <c r="AA217" s="99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9"/>
      <c r="B218" s="236"/>
      <c r="C218" s="235"/>
      <c r="D218" s="236"/>
      <c r="E218" s="235"/>
      <c r="F218" s="297"/>
      <c r="G218" s="216"/>
      <c r="H218" s="124"/>
      <c r="I218" s="124"/>
      <c r="J218" s="124"/>
      <c r="K218" s="124"/>
      <c r="L218" s="124"/>
      <c r="M218" s="124"/>
      <c r="N218" s="124"/>
      <c r="O218" s="124"/>
      <c r="P218" s="217"/>
      <c r="Q218" s="992"/>
      <c r="R218" s="993"/>
      <c r="S218" s="993"/>
      <c r="T218" s="993"/>
      <c r="U218" s="993"/>
      <c r="V218" s="993"/>
      <c r="W218" s="993"/>
      <c r="X218" s="993"/>
      <c r="Y218" s="993"/>
      <c r="Z218" s="993"/>
      <c r="AA218" s="99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9"/>
      <c r="B219" s="236"/>
      <c r="C219" s="235"/>
      <c r="D219" s="236"/>
      <c r="E219" s="235"/>
      <c r="F219" s="297"/>
      <c r="G219" s="255" t="s">
        <v>381</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382</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9"/>
      <c r="B221" s="236"/>
      <c r="C221" s="235"/>
      <c r="D221" s="236"/>
      <c r="E221" s="235"/>
      <c r="F221" s="297"/>
      <c r="G221" s="211"/>
      <c r="H221" s="121"/>
      <c r="I221" s="121"/>
      <c r="J221" s="121"/>
      <c r="K221" s="121"/>
      <c r="L221" s="121"/>
      <c r="M221" s="121"/>
      <c r="N221" s="121"/>
      <c r="O221" s="121"/>
      <c r="P221" s="212"/>
      <c r="Q221" s="986"/>
      <c r="R221" s="987"/>
      <c r="S221" s="987"/>
      <c r="T221" s="987"/>
      <c r="U221" s="987"/>
      <c r="V221" s="987"/>
      <c r="W221" s="987"/>
      <c r="X221" s="987"/>
      <c r="Y221" s="987"/>
      <c r="Z221" s="987"/>
      <c r="AA221" s="98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999"/>
      <c r="B222" s="236"/>
      <c r="C222" s="235"/>
      <c r="D222" s="236"/>
      <c r="E222" s="235"/>
      <c r="F222" s="297"/>
      <c r="G222" s="213"/>
      <c r="H222" s="214"/>
      <c r="I222" s="214"/>
      <c r="J222" s="214"/>
      <c r="K222" s="214"/>
      <c r="L222" s="214"/>
      <c r="M222" s="214"/>
      <c r="N222" s="214"/>
      <c r="O222" s="214"/>
      <c r="P222" s="215"/>
      <c r="Q222" s="989"/>
      <c r="R222" s="990"/>
      <c r="S222" s="990"/>
      <c r="T222" s="990"/>
      <c r="U222" s="990"/>
      <c r="V222" s="990"/>
      <c r="W222" s="990"/>
      <c r="X222" s="990"/>
      <c r="Y222" s="990"/>
      <c r="Z222" s="990"/>
      <c r="AA222" s="99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999"/>
      <c r="B223" s="236"/>
      <c r="C223" s="235"/>
      <c r="D223" s="236"/>
      <c r="E223" s="235"/>
      <c r="F223" s="297"/>
      <c r="G223" s="213"/>
      <c r="H223" s="214"/>
      <c r="I223" s="214"/>
      <c r="J223" s="214"/>
      <c r="K223" s="214"/>
      <c r="L223" s="214"/>
      <c r="M223" s="214"/>
      <c r="N223" s="214"/>
      <c r="O223" s="214"/>
      <c r="P223" s="215"/>
      <c r="Q223" s="989"/>
      <c r="R223" s="990"/>
      <c r="S223" s="990"/>
      <c r="T223" s="990"/>
      <c r="U223" s="990"/>
      <c r="V223" s="990"/>
      <c r="W223" s="990"/>
      <c r="X223" s="990"/>
      <c r="Y223" s="990"/>
      <c r="Z223" s="990"/>
      <c r="AA223" s="991"/>
      <c r="AB223" s="245"/>
      <c r="AC223" s="246"/>
      <c r="AD223" s="246"/>
      <c r="AE223" s="251" t="s">
        <v>383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999"/>
      <c r="B224" s="236"/>
      <c r="C224" s="235"/>
      <c r="D224" s="236"/>
      <c r="E224" s="235"/>
      <c r="F224" s="297"/>
      <c r="G224" s="213"/>
      <c r="H224" s="214"/>
      <c r="I224" s="214"/>
      <c r="J224" s="214"/>
      <c r="K224" s="214"/>
      <c r="L224" s="214"/>
      <c r="M224" s="214"/>
      <c r="N224" s="214"/>
      <c r="O224" s="214"/>
      <c r="P224" s="215"/>
      <c r="Q224" s="989"/>
      <c r="R224" s="990"/>
      <c r="S224" s="990"/>
      <c r="T224" s="990"/>
      <c r="U224" s="990"/>
      <c r="V224" s="990"/>
      <c r="W224" s="990"/>
      <c r="X224" s="990"/>
      <c r="Y224" s="990"/>
      <c r="Z224" s="990"/>
      <c r="AA224" s="99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9"/>
      <c r="B225" s="236"/>
      <c r="C225" s="235"/>
      <c r="D225" s="236"/>
      <c r="E225" s="235"/>
      <c r="F225" s="297"/>
      <c r="G225" s="216"/>
      <c r="H225" s="124"/>
      <c r="I225" s="124"/>
      <c r="J225" s="124"/>
      <c r="K225" s="124"/>
      <c r="L225" s="124"/>
      <c r="M225" s="124"/>
      <c r="N225" s="124"/>
      <c r="O225" s="124"/>
      <c r="P225" s="217"/>
      <c r="Q225" s="992"/>
      <c r="R225" s="993"/>
      <c r="S225" s="993"/>
      <c r="T225" s="993"/>
      <c r="U225" s="993"/>
      <c r="V225" s="993"/>
      <c r="W225" s="993"/>
      <c r="X225" s="993"/>
      <c r="Y225" s="993"/>
      <c r="Z225" s="993"/>
      <c r="AA225" s="99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9"/>
      <c r="B226" s="236"/>
      <c r="C226" s="235"/>
      <c r="D226" s="236"/>
      <c r="E226" s="235"/>
      <c r="F226" s="297"/>
      <c r="G226" s="255" t="s">
        <v>381</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382</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9"/>
      <c r="B228" s="236"/>
      <c r="C228" s="235"/>
      <c r="D228" s="236"/>
      <c r="E228" s="235"/>
      <c r="F228" s="297"/>
      <c r="G228" s="211"/>
      <c r="H228" s="121"/>
      <c r="I228" s="121"/>
      <c r="J228" s="121"/>
      <c r="K228" s="121"/>
      <c r="L228" s="121"/>
      <c r="M228" s="121"/>
      <c r="N228" s="121"/>
      <c r="O228" s="121"/>
      <c r="P228" s="212"/>
      <c r="Q228" s="986"/>
      <c r="R228" s="987"/>
      <c r="S228" s="987"/>
      <c r="T228" s="987"/>
      <c r="U228" s="987"/>
      <c r="V228" s="987"/>
      <c r="W228" s="987"/>
      <c r="X228" s="987"/>
      <c r="Y228" s="987"/>
      <c r="Z228" s="987"/>
      <c r="AA228" s="98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999"/>
      <c r="B229" s="236"/>
      <c r="C229" s="235"/>
      <c r="D229" s="236"/>
      <c r="E229" s="235"/>
      <c r="F229" s="297"/>
      <c r="G229" s="213"/>
      <c r="H229" s="214"/>
      <c r="I229" s="214"/>
      <c r="J229" s="214"/>
      <c r="K229" s="214"/>
      <c r="L229" s="214"/>
      <c r="M229" s="214"/>
      <c r="N229" s="214"/>
      <c r="O229" s="214"/>
      <c r="P229" s="215"/>
      <c r="Q229" s="989"/>
      <c r="R229" s="990"/>
      <c r="S229" s="990"/>
      <c r="T229" s="990"/>
      <c r="U229" s="990"/>
      <c r="V229" s="990"/>
      <c r="W229" s="990"/>
      <c r="X229" s="990"/>
      <c r="Y229" s="990"/>
      <c r="Z229" s="990"/>
      <c r="AA229" s="99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999"/>
      <c r="B230" s="236"/>
      <c r="C230" s="235"/>
      <c r="D230" s="236"/>
      <c r="E230" s="235"/>
      <c r="F230" s="297"/>
      <c r="G230" s="213"/>
      <c r="H230" s="214"/>
      <c r="I230" s="214"/>
      <c r="J230" s="214"/>
      <c r="K230" s="214"/>
      <c r="L230" s="214"/>
      <c r="M230" s="214"/>
      <c r="N230" s="214"/>
      <c r="O230" s="214"/>
      <c r="P230" s="215"/>
      <c r="Q230" s="989"/>
      <c r="R230" s="990"/>
      <c r="S230" s="990"/>
      <c r="T230" s="990"/>
      <c r="U230" s="990"/>
      <c r="V230" s="990"/>
      <c r="W230" s="990"/>
      <c r="X230" s="990"/>
      <c r="Y230" s="990"/>
      <c r="Z230" s="990"/>
      <c r="AA230" s="991"/>
      <c r="AB230" s="245"/>
      <c r="AC230" s="246"/>
      <c r="AD230" s="246"/>
      <c r="AE230" s="251" t="s">
        <v>383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999"/>
      <c r="B231" s="236"/>
      <c r="C231" s="235"/>
      <c r="D231" s="236"/>
      <c r="E231" s="235"/>
      <c r="F231" s="297"/>
      <c r="G231" s="213"/>
      <c r="H231" s="214"/>
      <c r="I231" s="214"/>
      <c r="J231" s="214"/>
      <c r="K231" s="214"/>
      <c r="L231" s="214"/>
      <c r="M231" s="214"/>
      <c r="N231" s="214"/>
      <c r="O231" s="214"/>
      <c r="P231" s="215"/>
      <c r="Q231" s="989"/>
      <c r="R231" s="990"/>
      <c r="S231" s="990"/>
      <c r="T231" s="990"/>
      <c r="U231" s="990"/>
      <c r="V231" s="990"/>
      <c r="W231" s="990"/>
      <c r="X231" s="990"/>
      <c r="Y231" s="990"/>
      <c r="Z231" s="990"/>
      <c r="AA231" s="99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9"/>
      <c r="B232" s="236"/>
      <c r="C232" s="235"/>
      <c r="D232" s="236"/>
      <c r="E232" s="235"/>
      <c r="F232" s="297"/>
      <c r="G232" s="216"/>
      <c r="H232" s="124"/>
      <c r="I232" s="124"/>
      <c r="J232" s="124"/>
      <c r="K232" s="124"/>
      <c r="L232" s="124"/>
      <c r="M232" s="124"/>
      <c r="N232" s="124"/>
      <c r="O232" s="124"/>
      <c r="P232" s="217"/>
      <c r="Q232" s="992"/>
      <c r="R232" s="993"/>
      <c r="S232" s="993"/>
      <c r="T232" s="993"/>
      <c r="U232" s="993"/>
      <c r="V232" s="993"/>
      <c r="W232" s="993"/>
      <c r="X232" s="993"/>
      <c r="Y232" s="993"/>
      <c r="Z232" s="993"/>
      <c r="AA232" s="99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9"/>
      <c r="B233" s="236"/>
      <c r="C233" s="235"/>
      <c r="D233" s="236"/>
      <c r="E233" s="235"/>
      <c r="F233" s="297"/>
      <c r="G233" s="255" t="s">
        <v>381</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382</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9"/>
      <c r="B235" s="236"/>
      <c r="C235" s="235"/>
      <c r="D235" s="236"/>
      <c r="E235" s="235"/>
      <c r="F235" s="297"/>
      <c r="G235" s="211"/>
      <c r="H235" s="121"/>
      <c r="I235" s="121"/>
      <c r="J235" s="121"/>
      <c r="K235" s="121"/>
      <c r="L235" s="121"/>
      <c r="M235" s="121"/>
      <c r="N235" s="121"/>
      <c r="O235" s="121"/>
      <c r="P235" s="212"/>
      <c r="Q235" s="986"/>
      <c r="R235" s="987"/>
      <c r="S235" s="987"/>
      <c r="T235" s="987"/>
      <c r="U235" s="987"/>
      <c r="V235" s="987"/>
      <c r="W235" s="987"/>
      <c r="X235" s="987"/>
      <c r="Y235" s="987"/>
      <c r="Z235" s="987"/>
      <c r="AA235" s="98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999"/>
      <c r="B236" s="236"/>
      <c r="C236" s="235"/>
      <c r="D236" s="236"/>
      <c r="E236" s="235"/>
      <c r="F236" s="297"/>
      <c r="G236" s="213"/>
      <c r="H236" s="214"/>
      <c r="I236" s="214"/>
      <c r="J236" s="214"/>
      <c r="K236" s="214"/>
      <c r="L236" s="214"/>
      <c r="M236" s="214"/>
      <c r="N236" s="214"/>
      <c r="O236" s="214"/>
      <c r="P236" s="215"/>
      <c r="Q236" s="989"/>
      <c r="R236" s="990"/>
      <c r="S236" s="990"/>
      <c r="T236" s="990"/>
      <c r="U236" s="990"/>
      <c r="V236" s="990"/>
      <c r="W236" s="990"/>
      <c r="X236" s="990"/>
      <c r="Y236" s="990"/>
      <c r="Z236" s="990"/>
      <c r="AA236" s="99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999"/>
      <c r="B237" s="236"/>
      <c r="C237" s="235"/>
      <c r="D237" s="236"/>
      <c r="E237" s="235"/>
      <c r="F237" s="297"/>
      <c r="G237" s="213"/>
      <c r="H237" s="214"/>
      <c r="I237" s="214"/>
      <c r="J237" s="214"/>
      <c r="K237" s="214"/>
      <c r="L237" s="214"/>
      <c r="M237" s="214"/>
      <c r="N237" s="214"/>
      <c r="O237" s="214"/>
      <c r="P237" s="215"/>
      <c r="Q237" s="989"/>
      <c r="R237" s="990"/>
      <c r="S237" s="990"/>
      <c r="T237" s="990"/>
      <c r="U237" s="990"/>
      <c r="V237" s="990"/>
      <c r="W237" s="990"/>
      <c r="X237" s="990"/>
      <c r="Y237" s="990"/>
      <c r="Z237" s="990"/>
      <c r="AA237" s="991"/>
      <c r="AB237" s="245"/>
      <c r="AC237" s="246"/>
      <c r="AD237" s="246"/>
      <c r="AE237" s="251" t="s">
        <v>383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999"/>
      <c r="B238" s="236"/>
      <c r="C238" s="235"/>
      <c r="D238" s="236"/>
      <c r="E238" s="235"/>
      <c r="F238" s="297"/>
      <c r="G238" s="213"/>
      <c r="H238" s="214"/>
      <c r="I238" s="214"/>
      <c r="J238" s="214"/>
      <c r="K238" s="214"/>
      <c r="L238" s="214"/>
      <c r="M238" s="214"/>
      <c r="N238" s="214"/>
      <c r="O238" s="214"/>
      <c r="P238" s="215"/>
      <c r="Q238" s="989"/>
      <c r="R238" s="990"/>
      <c r="S238" s="990"/>
      <c r="T238" s="990"/>
      <c r="U238" s="990"/>
      <c r="V238" s="990"/>
      <c r="W238" s="990"/>
      <c r="X238" s="990"/>
      <c r="Y238" s="990"/>
      <c r="Z238" s="990"/>
      <c r="AA238" s="99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9"/>
      <c r="B239" s="236"/>
      <c r="C239" s="235"/>
      <c r="D239" s="236"/>
      <c r="E239" s="235"/>
      <c r="F239" s="297"/>
      <c r="G239" s="216"/>
      <c r="H239" s="124"/>
      <c r="I239" s="124"/>
      <c r="J239" s="124"/>
      <c r="K239" s="124"/>
      <c r="L239" s="124"/>
      <c r="M239" s="124"/>
      <c r="N239" s="124"/>
      <c r="O239" s="124"/>
      <c r="P239" s="217"/>
      <c r="Q239" s="992"/>
      <c r="R239" s="993"/>
      <c r="S239" s="993"/>
      <c r="T239" s="993"/>
      <c r="U239" s="993"/>
      <c r="V239" s="993"/>
      <c r="W239" s="993"/>
      <c r="X239" s="993"/>
      <c r="Y239" s="993"/>
      <c r="Z239" s="993"/>
      <c r="AA239" s="99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9"/>
      <c r="B240" s="236"/>
      <c r="C240" s="235"/>
      <c r="D240" s="236"/>
      <c r="E240" s="235"/>
      <c r="F240" s="297"/>
      <c r="G240" s="255" t="s">
        <v>381</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382</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9"/>
      <c r="B242" s="236"/>
      <c r="C242" s="235"/>
      <c r="D242" s="236"/>
      <c r="E242" s="235"/>
      <c r="F242" s="297"/>
      <c r="G242" s="211"/>
      <c r="H242" s="121"/>
      <c r="I242" s="121"/>
      <c r="J242" s="121"/>
      <c r="K242" s="121"/>
      <c r="L242" s="121"/>
      <c r="M242" s="121"/>
      <c r="N242" s="121"/>
      <c r="O242" s="121"/>
      <c r="P242" s="212"/>
      <c r="Q242" s="986"/>
      <c r="R242" s="987"/>
      <c r="S242" s="987"/>
      <c r="T242" s="987"/>
      <c r="U242" s="987"/>
      <c r="V242" s="987"/>
      <c r="W242" s="987"/>
      <c r="X242" s="987"/>
      <c r="Y242" s="987"/>
      <c r="Z242" s="987"/>
      <c r="AA242" s="98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999"/>
      <c r="B243" s="236"/>
      <c r="C243" s="235"/>
      <c r="D243" s="236"/>
      <c r="E243" s="235"/>
      <c r="F243" s="297"/>
      <c r="G243" s="213"/>
      <c r="H243" s="214"/>
      <c r="I243" s="214"/>
      <c r="J243" s="214"/>
      <c r="K243" s="214"/>
      <c r="L243" s="214"/>
      <c r="M243" s="214"/>
      <c r="N243" s="214"/>
      <c r="O243" s="214"/>
      <c r="P243" s="215"/>
      <c r="Q243" s="989"/>
      <c r="R243" s="990"/>
      <c r="S243" s="990"/>
      <c r="T243" s="990"/>
      <c r="U243" s="990"/>
      <c r="V243" s="990"/>
      <c r="W243" s="990"/>
      <c r="X243" s="990"/>
      <c r="Y243" s="990"/>
      <c r="Z243" s="990"/>
      <c r="AA243" s="99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999"/>
      <c r="B244" s="236"/>
      <c r="C244" s="235"/>
      <c r="D244" s="236"/>
      <c r="E244" s="235"/>
      <c r="F244" s="297"/>
      <c r="G244" s="213"/>
      <c r="H244" s="214"/>
      <c r="I244" s="214"/>
      <c r="J244" s="214"/>
      <c r="K244" s="214"/>
      <c r="L244" s="214"/>
      <c r="M244" s="214"/>
      <c r="N244" s="214"/>
      <c r="O244" s="214"/>
      <c r="P244" s="215"/>
      <c r="Q244" s="989"/>
      <c r="R244" s="990"/>
      <c r="S244" s="990"/>
      <c r="T244" s="990"/>
      <c r="U244" s="990"/>
      <c r="V244" s="990"/>
      <c r="W244" s="990"/>
      <c r="X244" s="990"/>
      <c r="Y244" s="990"/>
      <c r="Z244" s="990"/>
      <c r="AA244" s="991"/>
      <c r="AB244" s="245"/>
      <c r="AC244" s="246"/>
      <c r="AD244" s="246"/>
      <c r="AE244" s="253" t="s">
        <v>383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9"/>
      <c r="B245" s="236"/>
      <c r="C245" s="235"/>
      <c r="D245" s="236"/>
      <c r="E245" s="235"/>
      <c r="F245" s="297"/>
      <c r="G245" s="213"/>
      <c r="H245" s="214"/>
      <c r="I245" s="214"/>
      <c r="J245" s="214"/>
      <c r="K245" s="214"/>
      <c r="L245" s="214"/>
      <c r="M245" s="214"/>
      <c r="N245" s="214"/>
      <c r="O245" s="214"/>
      <c r="P245" s="215"/>
      <c r="Q245" s="989"/>
      <c r="R245" s="990"/>
      <c r="S245" s="990"/>
      <c r="T245" s="990"/>
      <c r="U245" s="990"/>
      <c r="V245" s="990"/>
      <c r="W245" s="990"/>
      <c r="X245" s="990"/>
      <c r="Y245" s="990"/>
      <c r="Z245" s="990"/>
      <c r="AA245" s="99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9"/>
      <c r="B246" s="236"/>
      <c r="C246" s="235"/>
      <c r="D246" s="236"/>
      <c r="E246" s="298"/>
      <c r="F246" s="299"/>
      <c r="G246" s="216"/>
      <c r="H246" s="124"/>
      <c r="I246" s="124"/>
      <c r="J246" s="124"/>
      <c r="K246" s="124"/>
      <c r="L246" s="124"/>
      <c r="M246" s="124"/>
      <c r="N246" s="124"/>
      <c r="O246" s="124"/>
      <c r="P246" s="217"/>
      <c r="Q246" s="992"/>
      <c r="R246" s="993"/>
      <c r="S246" s="993"/>
      <c r="T246" s="993"/>
      <c r="U246" s="993"/>
      <c r="V246" s="993"/>
      <c r="W246" s="993"/>
      <c r="X246" s="993"/>
      <c r="Y246" s="993"/>
      <c r="Z246" s="993"/>
      <c r="AA246" s="99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9"/>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9"/>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9"/>
      <c r="B250" s="236"/>
      <c r="C250" s="235"/>
      <c r="D250" s="236"/>
      <c r="E250" s="287" t="s">
        <v>399</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999"/>
      <c r="B251" s="236"/>
      <c r="C251" s="235"/>
      <c r="D251" s="236"/>
      <c r="E251" s="222" t="s">
        <v>398</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999"/>
      <c r="B252" s="236"/>
      <c r="C252" s="235"/>
      <c r="D252" s="236"/>
      <c r="E252" s="233" t="s">
        <v>367</v>
      </c>
      <c r="F252" s="296"/>
      <c r="G252" s="292" t="s">
        <v>378</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356</v>
      </c>
      <c r="AF252" s="258"/>
      <c r="AG252" s="258"/>
      <c r="AH252" s="258"/>
      <c r="AI252" s="258" t="s">
        <v>357</v>
      </c>
      <c r="AJ252" s="258"/>
      <c r="AK252" s="258"/>
      <c r="AL252" s="258"/>
      <c r="AM252" s="258" t="s">
        <v>363</v>
      </c>
      <c r="AN252" s="258"/>
      <c r="AO252" s="258"/>
      <c r="AP252" s="259"/>
      <c r="AQ252" s="259" t="s">
        <v>354</v>
      </c>
      <c r="AR252" s="260"/>
      <c r="AS252" s="260"/>
      <c r="AT252" s="261"/>
      <c r="AU252" s="262" t="s">
        <v>380</v>
      </c>
      <c r="AV252" s="262"/>
      <c r="AW252" s="262"/>
      <c r="AX252" s="263"/>
    </row>
    <row r="253" spans="1:50" ht="18.75" hidden="1" customHeight="1" x14ac:dyDescent="0.15">
      <c r="A253" s="99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355</v>
      </c>
      <c r="AT253" s="133"/>
      <c r="AU253" s="198"/>
      <c r="AV253" s="198"/>
      <c r="AW253" s="132" t="s">
        <v>301</v>
      </c>
      <c r="AX253" s="210"/>
    </row>
    <row r="254" spans="1:50" ht="39.75" hidden="1" customHeight="1" x14ac:dyDescent="0.15">
      <c r="A254" s="99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379</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99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999"/>
      <c r="B256" s="236"/>
      <c r="C256" s="235"/>
      <c r="D256" s="236"/>
      <c r="E256" s="235"/>
      <c r="F256" s="297"/>
      <c r="G256" s="292" t="s">
        <v>378</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356</v>
      </c>
      <c r="AF256" s="258"/>
      <c r="AG256" s="258"/>
      <c r="AH256" s="258"/>
      <c r="AI256" s="258" t="s">
        <v>357</v>
      </c>
      <c r="AJ256" s="258"/>
      <c r="AK256" s="258"/>
      <c r="AL256" s="258"/>
      <c r="AM256" s="258" t="s">
        <v>363</v>
      </c>
      <c r="AN256" s="258"/>
      <c r="AO256" s="258"/>
      <c r="AP256" s="259"/>
      <c r="AQ256" s="259" t="s">
        <v>354</v>
      </c>
      <c r="AR256" s="260"/>
      <c r="AS256" s="260"/>
      <c r="AT256" s="261"/>
      <c r="AU256" s="262" t="s">
        <v>380</v>
      </c>
      <c r="AV256" s="262"/>
      <c r="AW256" s="262"/>
      <c r="AX256" s="263"/>
    </row>
    <row r="257" spans="1:50" ht="18.75" hidden="1" customHeight="1" x14ac:dyDescent="0.15">
      <c r="A257" s="99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355</v>
      </c>
      <c r="AT257" s="133"/>
      <c r="AU257" s="198"/>
      <c r="AV257" s="198"/>
      <c r="AW257" s="132" t="s">
        <v>301</v>
      </c>
      <c r="AX257" s="210"/>
    </row>
    <row r="258" spans="1:50" ht="39.75" hidden="1" customHeight="1" x14ac:dyDescent="0.15">
      <c r="A258" s="99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379</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99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999"/>
      <c r="B260" s="236"/>
      <c r="C260" s="235"/>
      <c r="D260" s="236"/>
      <c r="E260" s="235"/>
      <c r="F260" s="297"/>
      <c r="G260" s="292" t="s">
        <v>378</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356</v>
      </c>
      <c r="AF260" s="258"/>
      <c r="AG260" s="258"/>
      <c r="AH260" s="258"/>
      <c r="AI260" s="258" t="s">
        <v>357</v>
      </c>
      <c r="AJ260" s="258"/>
      <c r="AK260" s="258"/>
      <c r="AL260" s="258"/>
      <c r="AM260" s="258" t="s">
        <v>363</v>
      </c>
      <c r="AN260" s="258"/>
      <c r="AO260" s="258"/>
      <c r="AP260" s="259"/>
      <c r="AQ260" s="259" t="s">
        <v>354</v>
      </c>
      <c r="AR260" s="260"/>
      <c r="AS260" s="260"/>
      <c r="AT260" s="261"/>
      <c r="AU260" s="262" t="s">
        <v>380</v>
      </c>
      <c r="AV260" s="262"/>
      <c r="AW260" s="262"/>
      <c r="AX260" s="263"/>
    </row>
    <row r="261" spans="1:50" ht="18.75" hidden="1" customHeight="1" x14ac:dyDescent="0.15">
      <c r="A261" s="99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355</v>
      </c>
      <c r="AT261" s="133"/>
      <c r="AU261" s="198"/>
      <c r="AV261" s="198"/>
      <c r="AW261" s="132" t="s">
        <v>301</v>
      </c>
      <c r="AX261" s="210"/>
    </row>
    <row r="262" spans="1:50" ht="39.75" hidden="1" customHeight="1" x14ac:dyDescent="0.15">
      <c r="A262" s="99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379</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99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999"/>
      <c r="B264" s="236"/>
      <c r="C264" s="235"/>
      <c r="D264" s="236"/>
      <c r="E264" s="235"/>
      <c r="F264" s="297"/>
      <c r="G264" s="255" t="s">
        <v>378</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356</v>
      </c>
      <c r="AF264" s="142"/>
      <c r="AG264" s="142"/>
      <c r="AH264" s="142"/>
      <c r="AI264" s="142" t="s">
        <v>357</v>
      </c>
      <c r="AJ264" s="142"/>
      <c r="AK264" s="142"/>
      <c r="AL264" s="142"/>
      <c r="AM264" s="142" t="s">
        <v>363</v>
      </c>
      <c r="AN264" s="142"/>
      <c r="AO264" s="142"/>
      <c r="AP264" s="137"/>
      <c r="AQ264" s="137" t="s">
        <v>354</v>
      </c>
      <c r="AR264" s="129"/>
      <c r="AS264" s="129"/>
      <c r="AT264" s="130"/>
      <c r="AU264" s="196" t="s">
        <v>380</v>
      </c>
      <c r="AV264" s="196"/>
      <c r="AW264" s="196"/>
      <c r="AX264" s="197"/>
    </row>
    <row r="265" spans="1:50" ht="18.75" hidden="1" customHeight="1" x14ac:dyDescent="0.15">
      <c r="A265" s="99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355</v>
      </c>
      <c r="AT265" s="133"/>
      <c r="AU265" s="198"/>
      <c r="AV265" s="198"/>
      <c r="AW265" s="132" t="s">
        <v>301</v>
      </c>
      <c r="AX265" s="210"/>
    </row>
    <row r="266" spans="1:50" ht="39.75" hidden="1" customHeight="1" x14ac:dyDescent="0.15">
      <c r="A266" s="99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379</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99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999"/>
      <c r="B268" s="236"/>
      <c r="C268" s="235"/>
      <c r="D268" s="236"/>
      <c r="E268" s="235"/>
      <c r="F268" s="297"/>
      <c r="G268" s="292" t="s">
        <v>378</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356</v>
      </c>
      <c r="AF268" s="258"/>
      <c r="AG268" s="258"/>
      <c r="AH268" s="258"/>
      <c r="AI268" s="258" t="s">
        <v>357</v>
      </c>
      <c r="AJ268" s="258"/>
      <c r="AK268" s="258"/>
      <c r="AL268" s="258"/>
      <c r="AM268" s="258" t="s">
        <v>363</v>
      </c>
      <c r="AN268" s="258"/>
      <c r="AO268" s="258"/>
      <c r="AP268" s="259"/>
      <c r="AQ268" s="259" t="s">
        <v>354</v>
      </c>
      <c r="AR268" s="260"/>
      <c r="AS268" s="260"/>
      <c r="AT268" s="261"/>
      <c r="AU268" s="262" t="s">
        <v>380</v>
      </c>
      <c r="AV268" s="262"/>
      <c r="AW268" s="262"/>
      <c r="AX268" s="263"/>
    </row>
    <row r="269" spans="1:50" ht="18.75" hidden="1" customHeight="1" x14ac:dyDescent="0.15">
      <c r="A269" s="99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355</v>
      </c>
      <c r="AT269" s="133"/>
      <c r="AU269" s="198"/>
      <c r="AV269" s="198"/>
      <c r="AW269" s="132" t="s">
        <v>301</v>
      </c>
      <c r="AX269" s="210"/>
    </row>
    <row r="270" spans="1:50" ht="39.75" hidden="1" customHeight="1" x14ac:dyDescent="0.15">
      <c r="A270" s="99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379</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99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999"/>
      <c r="B272" s="236"/>
      <c r="C272" s="235"/>
      <c r="D272" s="236"/>
      <c r="E272" s="235"/>
      <c r="F272" s="297"/>
      <c r="G272" s="255" t="s">
        <v>381</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382</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99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9"/>
      <c r="B274" s="236"/>
      <c r="C274" s="235"/>
      <c r="D274" s="236"/>
      <c r="E274" s="235"/>
      <c r="F274" s="297"/>
      <c r="G274" s="211"/>
      <c r="H274" s="121"/>
      <c r="I274" s="121"/>
      <c r="J274" s="121"/>
      <c r="K274" s="121"/>
      <c r="L274" s="121"/>
      <c r="M274" s="121"/>
      <c r="N274" s="121"/>
      <c r="O274" s="121"/>
      <c r="P274" s="212"/>
      <c r="Q274" s="986"/>
      <c r="R274" s="987"/>
      <c r="S274" s="987"/>
      <c r="T274" s="987"/>
      <c r="U274" s="987"/>
      <c r="V274" s="987"/>
      <c r="W274" s="987"/>
      <c r="X274" s="987"/>
      <c r="Y274" s="987"/>
      <c r="Z274" s="987"/>
      <c r="AA274" s="98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999"/>
      <c r="B275" s="236"/>
      <c r="C275" s="235"/>
      <c r="D275" s="236"/>
      <c r="E275" s="235"/>
      <c r="F275" s="297"/>
      <c r="G275" s="213"/>
      <c r="H275" s="214"/>
      <c r="I275" s="214"/>
      <c r="J275" s="214"/>
      <c r="K275" s="214"/>
      <c r="L275" s="214"/>
      <c r="M275" s="214"/>
      <c r="N275" s="214"/>
      <c r="O275" s="214"/>
      <c r="P275" s="215"/>
      <c r="Q275" s="989"/>
      <c r="R275" s="990"/>
      <c r="S275" s="990"/>
      <c r="T275" s="990"/>
      <c r="U275" s="990"/>
      <c r="V275" s="990"/>
      <c r="W275" s="990"/>
      <c r="X275" s="990"/>
      <c r="Y275" s="990"/>
      <c r="Z275" s="990"/>
      <c r="AA275" s="99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999"/>
      <c r="B276" s="236"/>
      <c r="C276" s="235"/>
      <c r="D276" s="236"/>
      <c r="E276" s="235"/>
      <c r="F276" s="297"/>
      <c r="G276" s="213"/>
      <c r="H276" s="214"/>
      <c r="I276" s="214"/>
      <c r="J276" s="214"/>
      <c r="K276" s="214"/>
      <c r="L276" s="214"/>
      <c r="M276" s="214"/>
      <c r="N276" s="214"/>
      <c r="O276" s="214"/>
      <c r="P276" s="215"/>
      <c r="Q276" s="989"/>
      <c r="R276" s="990"/>
      <c r="S276" s="990"/>
      <c r="T276" s="990"/>
      <c r="U276" s="990"/>
      <c r="V276" s="990"/>
      <c r="W276" s="990"/>
      <c r="X276" s="990"/>
      <c r="Y276" s="990"/>
      <c r="Z276" s="990"/>
      <c r="AA276" s="991"/>
      <c r="AB276" s="245"/>
      <c r="AC276" s="246"/>
      <c r="AD276" s="246"/>
      <c r="AE276" s="251" t="s">
        <v>383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999"/>
      <c r="B277" s="236"/>
      <c r="C277" s="235"/>
      <c r="D277" s="236"/>
      <c r="E277" s="235"/>
      <c r="F277" s="297"/>
      <c r="G277" s="213"/>
      <c r="H277" s="214"/>
      <c r="I277" s="214"/>
      <c r="J277" s="214"/>
      <c r="K277" s="214"/>
      <c r="L277" s="214"/>
      <c r="M277" s="214"/>
      <c r="N277" s="214"/>
      <c r="O277" s="214"/>
      <c r="P277" s="215"/>
      <c r="Q277" s="989"/>
      <c r="R277" s="990"/>
      <c r="S277" s="990"/>
      <c r="T277" s="990"/>
      <c r="U277" s="990"/>
      <c r="V277" s="990"/>
      <c r="W277" s="990"/>
      <c r="X277" s="990"/>
      <c r="Y277" s="990"/>
      <c r="Z277" s="990"/>
      <c r="AA277" s="99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9"/>
      <c r="B278" s="236"/>
      <c r="C278" s="235"/>
      <c r="D278" s="236"/>
      <c r="E278" s="235"/>
      <c r="F278" s="297"/>
      <c r="G278" s="216"/>
      <c r="H278" s="124"/>
      <c r="I278" s="124"/>
      <c r="J278" s="124"/>
      <c r="K278" s="124"/>
      <c r="L278" s="124"/>
      <c r="M278" s="124"/>
      <c r="N278" s="124"/>
      <c r="O278" s="124"/>
      <c r="P278" s="217"/>
      <c r="Q278" s="992"/>
      <c r="R278" s="993"/>
      <c r="S278" s="993"/>
      <c r="T278" s="993"/>
      <c r="U278" s="993"/>
      <c r="V278" s="993"/>
      <c r="W278" s="993"/>
      <c r="X278" s="993"/>
      <c r="Y278" s="993"/>
      <c r="Z278" s="993"/>
      <c r="AA278" s="99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9"/>
      <c r="B279" s="236"/>
      <c r="C279" s="235"/>
      <c r="D279" s="236"/>
      <c r="E279" s="235"/>
      <c r="F279" s="297"/>
      <c r="G279" s="255" t="s">
        <v>381</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382</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9"/>
      <c r="B281" s="236"/>
      <c r="C281" s="235"/>
      <c r="D281" s="236"/>
      <c r="E281" s="235"/>
      <c r="F281" s="297"/>
      <c r="G281" s="211"/>
      <c r="H281" s="121"/>
      <c r="I281" s="121"/>
      <c r="J281" s="121"/>
      <c r="K281" s="121"/>
      <c r="L281" s="121"/>
      <c r="M281" s="121"/>
      <c r="N281" s="121"/>
      <c r="O281" s="121"/>
      <c r="P281" s="212"/>
      <c r="Q281" s="986"/>
      <c r="R281" s="987"/>
      <c r="S281" s="987"/>
      <c r="T281" s="987"/>
      <c r="U281" s="987"/>
      <c r="V281" s="987"/>
      <c r="W281" s="987"/>
      <c r="X281" s="987"/>
      <c r="Y281" s="987"/>
      <c r="Z281" s="987"/>
      <c r="AA281" s="98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999"/>
      <c r="B282" s="236"/>
      <c r="C282" s="235"/>
      <c r="D282" s="236"/>
      <c r="E282" s="235"/>
      <c r="F282" s="297"/>
      <c r="G282" s="213"/>
      <c r="H282" s="214"/>
      <c r="I282" s="214"/>
      <c r="J282" s="214"/>
      <c r="K282" s="214"/>
      <c r="L282" s="214"/>
      <c r="M282" s="214"/>
      <c r="N282" s="214"/>
      <c r="O282" s="214"/>
      <c r="P282" s="215"/>
      <c r="Q282" s="989"/>
      <c r="R282" s="990"/>
      <c r="S282" s="990"/>
      <c r="T282" s="990"/>
      <c r="U282" s="990"/>
      <c r="V282" s="990"/>
      <c r="W282" s="990"/>
      <c r="X282" s="990"/>
      <c r="Y282" s="990"/>
      <c r="Z282" s="990"/>
      <c r="AA282" s="99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999"/>
      <c r="B283" s="236"/>
      <c r="C283" s="235"/>
      <c r="D283" s="236"/>
      <c r="E283" s="235"/>
      <c r="F283" s="297"/>
      <c r="G283" s="213"/>
      <c r="H283" s="214"/>
      <c r="I283" s="214"/>
      <c r="J283" s="214"/>
      <c r="K283" s="214"/>
      <c r="L283" s="214"/>
      <c r="M283" s="214"/>
      <c r="N283" s="214"/>
      <c r="O283" s="214"/>
      <c r="P283" s="215"/>
      <c r="Q283" s="989"/>
      <c r="R283" s="990"/>
      <c r="S283" s="990"/>
      <c r="T283" s="990"/>
      <c r="U283" s="990"/>
      <c r="V283" s="990"/>
      <c r="W283" s="990"/>
      <c r="X283" s="990"/>
      <c r="Y283" s="990"/>
      <c r="Z283" s="990"/>
      <c r="AA283" s="991"/>
      <c r="AB283" s="245"/>
      <c r="AC283" s="246"/>
      <c r="AD283" s="246"/>
      <c r="AE283" s="251" t="s">
        <v>383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999"/>
      <c r="B284" s="236"/>
      <c r="C284" s="235"/>
      <c r="D284" s="236"/>
      <c r="E284" s="235"/>
      <c r="F284" s="297"/>
      <c r="G284" s="213"/>
      <c r="H284" s="214"/>
      <c r="I284" s="214"/>
      <c r="J284" s="214"/>
      <c r="K284" s="214"/>
      <c r="L284" s="214"/>
      <c r="M284" s="214"/>
      <c r="N284" s="214"/>
      <c r="O284" s="214"/>
      <c r="P284" s="215"/>
      <c r="Q284" s="989"/>
      <c r="R284" s="990"/>
      <c r="S284" s="990"/>
      <c r="T284" s="990"/>
      <c r="U284" s="990"/>
      <c r="V284" s="990"/>
      <c r="W284" s="990"/>
      <c r="X284" s="990"/>
      <c r="Y284" s="990"/>
      <c r="Z284" s="990"/>
      <c r="AA284" s="99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9"/>
      <c r="B285" s="236"/>
      <c r="C285" s="235"/>
      <c r="D285" s="236"/>
      <c r="E285" s="235"/>
      <c r="F285" s="297"/>
      <c r="G285" s="216"/>
      <c r="H285" s="124"/>
      <c r="I285" s="124"/>
      <c r="J285" s="124"/>
      <c r="K285" s="124"/>
      <c r="L285" s="124"/>
      <c r="M285" s="124"/>
      <c r="N285" s="124"/>
      <c r="O285" s="124"/>
      <c r="P285" s="217"/>
      <c r="Q285" s="992"/>
      <c r="R285" s="993"/>
      <c r="S285" s="993"/>
      <c r="T285" s="993"/>
      <c r="U285" s="993"/>
      <c r="V285" s="993"/>
      <c r="W285" s="993"/>
      <c r="X285" s="993"/>
      <c r="Y285" s="993"/>
      <c r="Z285" s="993"/>
      <c r="AA285" s="99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9"/>
      <c r="B286" s="236"/>
      <c r="C286" s="235"/>
      <c r="D286" s="236"/>
      <c r="E286" s="235"/>
      <c r="F286" s="297"/>
      <c r="G286" s="255" t="s">
        <v>381</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382</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9"/>
      <c r="B288" s="236"/>
      <c r="C288" s="235"/>
      <c r="D288" s="236"/>
      <c r="E288" s="235"/>
      <c r="F288" s="297"/>
      <c r="G288" s="211"/>
      <c r="H288" s="121"/>
      <c r="I288" s="121"/>
      <c r="J288" s="121"/>
      <c r="K288" s="121"/>
      <c r="L288" s="121"/>
      <c r="M288" s="121"/>
      <c r="N288" s="121"/>
      <c r="O288" s="121"/>
      <c r="P288" s="212"/>
      <c r="Q288" s="986"/>
      <c r="R288" s="987"/>
      <c r="S288" s="987"/>
      <c r="T288" s="987"/>
      <c r="U288" s="987"/>
      <c r="V288" s="987"/>
      <c r="W288" s="987"/>
      <c r="X288" s="987"/>
      <c r="Y288" s="987"/>
      <c r="Z288" s="987"/>
      <c r="AA288" s="98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999"/>
      <c r="B289" s="236"/>
      <c r="C289" s="235"/>
      <c r="D289" s="236"/>
      <c r="E289" s="235"/>
      <c r="F289" s="297"/>
      <c r="G289" s="213"/>
      <c r="H289" s="214"/>
      <c r="I289" s="214"/>
      <c r="J289" s="214"/>
      <c r="K289" s="214"/>
      <c r="L289" s="214"/>
      <c r="M289" s="214"/>
      <c r="N289" s="214"/>
      <c r="O289" s="214"/>
      <c r="P289" s="215"/>
      <c r="Q289" s="989"/>
      <c r="R289" s="990"/>
      <c r="S289" s="990"/>
      <c r="T289" s="990"/>
      <c r="U289" s="990"/>
      <c r="V289" s="990"/>
      <c r="W289" s="990"/>
      <c r="X289" s="990"/>
      <c r="Y289" s="990"/>
      <c r="Z289" s="990"/>
      <c r="AA289" s="99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999"/>
      <c r="B290" s="236"/>
      <c r="C290" s="235"/>
      <c r="D290" s="236"/>
      <c r="E290" s="235"/>
      <c r="F290" s="297"/>
      <c r="G290" s="213"/>
      <c r="H290" s="214"/>
      <c r="I290" s="214"/>
      <c r="J290" s="214"/>
      <c r="K290" s="214"/>
      <c r="L290" s="214"/>
      <c r="M290" s="214"/>
      <c r="N290" s="214"/>
      <c r="O290" s="214"/>
      <c r="P290" s="215"/>
      <c r="Q290" s="989"/>
      <c r="R290" s="990"/>
      <c r="S290" s="990"/>
      <c r="T290" s="990"/>
      <c r="U290" s="990"/>
      <c r="V290" s="990"/>
      <c r="W290" s="990"/>
      <c r="X290" s="990"/>
      <c r="Y290" s="990"/>
      <c r="Z290" s="990"/>
      <c r="AA290" s="991"/>
      <c r="AB290" s="245"/>
      <c r="AC290" s="246"/>
      <c r="AD290" s="246"/>
      <c r="AE290" s="251" t="s">
        <v>383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999"/>
      <c r="B291" s="236"/>
      <c r="C291" s="235"/>
      <c r="D291" s="236"/>
      <c r="E291" s="235"/>
      <c r="F291" s="297"/>
      <c r="G291" s="213"/>
      <c r="H291" s="214"/>
      <c r="I291" s="214"/>
      <c r="J291" s="214"/>
      <c r="K291" s="214"/>
      <c r="L291" s="214"/>
      <c r="M291" s="214"/>
      <c r="N291" s="214"/>
      <c r="O291" s="214"/>
      <c r="P291" s="215"/>
      <c r="Q291" s="989"/>
      <c r="R291" s="990"/>
      <c r="S291" s="990"/>
      <c r="T291" s="990"/>
      <c r="U291" s="990"/>
      <c r="V291" s="990"/>
      <c r="W291" s="990"/>
      <c r="X291" s="990"/>
      <c r="Y291" s="990"/>
      <c r="Z291" s="990"/>
      <c r="AA291" s="99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9"/>
      <c r="B292" s="236"/>
      <c r="C292" s="235"/>
      <c r="D292" s="236"/>
      <c r="E292" s="235"/>
      <c r="F292" s="297"/>
      <c r="G292" s="216"/>
      <c r="H292" s="124"/>
      <c r="I292" s="124"/>
      <c r="J292" s="124"/>
      <c r="K292" s="124"/>
      <c r="L292" s="124"/>
      <c r="M292" s="124"/>
      <c r="N292" s="124"/>
      <c r="O292" s="124"/>
      <c r="P292" s="217"/>
      <c r="Q292" s="992"/>
      <c r="R292" s="993"/>
      <c r="S292" s="993"/>
      <c r="T292" s="993"/>
      <c r="U292" s="993"/>
      <c r="V292" s="993"/>
      <c r="W292" s="993"/>
      <c r="X292" s="993"/>
      <c r="Y292" s="993"/>
      <c r="Z292" s="993"/>
      <c r="AA292" s="99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9"/>
      <c r="B293" s="236"/>
      <c r="C293" s="235"/>
      <c r="D293" s="236"/>
      <c r="E293" s="235"/>
      <c r="F293" s="297"/>
      <c r="G293" s="255" t="s">
        <v>381</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382</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9"/>
      <c r="B295" s="236"/>
      <c r="C295" s="235"/>
      <c r="D295" s="236"/>
      <c r="E295" s="235"/>
      <c r="F295" s="297"/>
      <c r="G295" s="211"/>
      <c r="H295" s="121"/>
      <c r="I295" s="121"/>
      <c r="J295" s="121"/>
      <c r="K295" s="121"/>
      <c r="L295" s="121"/>
      <c r="M295" s="121"/>
      <c r="N295" s="121"/>
      <c r="O295" s="121"/>
      <c r="P295" s="212"/>
      <c r="Q295" s="986"/>
      <c r="R295" s="987"/>
      <c r="S295" s="987"/>
      <c r="T295" s="987"/>
      <c r="U295" s="987"/>
      <c r="V295" s="987"/>
      <c r="W295" s="987"/>
      <c r="X295" s="987"/>
      <c r="Y295" s="987"/>
      <c r="Z295" s="987"/>
      <c r="AA295" s="98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999"/>
      <c r="B296" s="236"/>
      <c r="C296" s="235"/>
      <c r="D296" s="236"/>
      <c r="E296" s="235"/>
      <c r="F296" s="297"/>
      <c r="G296" s="213"/>
      <c r="H296" s="214"/>
      <c r="I296" s="214"/>
      <c r="J296" s="214"/>
      <c r="K296" s="214"/>
      <c r="L296" s="214"/>
      <c r="M296" s="214"/>
      <c r="N296" s="214"/>
      <c r="O296" s="214"/>
      <c r="P296" s="215"/>
      <c r="Q296" s="989"/>
      <c r="R296" s="990"/>
      <c r="S296" s="990"/>
      <c r="T296" s="990"/>
      <c r="U296" s="990"/>
      <c r="V296" s="990"/>
      <c r="W296" s="990"/>
      <c r="X296" s="990"/>
      <c r="Y296" s="990"/>
      <c r="Z296" s="990"/>
      <c r="AA296" s="99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999"/>
      <c r="B297" s="236"/>
      <c r="C297" s="235"/>
      <c r="D297" s="236"/>
      <c r="E297" s="235"/>
      <c r="F297" s="297"/>
      <c r="G297" s="213"/>
      <c r="H297" s="214"/>
      <c r="I297" s="214"/>
      <c r="J297" s="214"/>
      <c r="K297" s="214"/>
      <c r="L297" s="214"/>
      <c r="M297" s="214"/>
      <c r="N297" s="214"/>
      <c r="O297" s="214"/>
      <c r="P297" s="215"/>
      <c r="Q297" s="989"/>
      <c r="R297" s="990"/>
      <c r="S297" s="990"/>
      <c r="T297" s="990"/>
      <c r="U297" s="990"/>
      <c r="V297" s="990"/>
      <c r="W297" s="990"/>
      <c r="X297" s="990"/>
      <c r="Y297" s="990"/>
      <c r="Z297" s="990"/>
      <c r="AA297" s="991"/>
      <c r="AB297" s="245"/>
      <c r="AC297" s="246"/>
      <c r="AD297" s="246"/>
      <c r="AE297" s="251" t="s">
        <v>383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999"/>
      <c r="B298" s="236"/>
      <c r="C298" s="235"/>
      <c r="D298" s="236"/>
      <c r="E298" s="235"/>
      <c r="F298" s="297"/>
      <c r="G298" s="213"/>
      <c r="H298" s="214"/>
      <c r="I298" s="214"/>
      <c r="J298" s="214"/>
      <c r="K298" s="214"/>
      <c r="L298" s="214"/>
      <c r="M298" s="214"/>
      <c r="N298" s="214"/>
      <c r="O298" s="214"/>
      <c r="P298" s="215"/>
      <c r="Q298" s="989"/>
      <c r="R298" s="990"/>
      <c r="S298" s="990"/>
      <c r="T298" s="990"/>
      <c r="U298" s="990"/>
      <c r="V298" s="990"/>
      <c r="W298" s="990"/>
      <c r="X298" s="990"/>
      <c r="Y298" s="990"/>
      <c r="Z298" s="990"/>
      <c r="AA298" s="99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9"/>
      <c r="B299" s="236"/>
      <c r="C299" s="235"/>
      <c r="D299" s="236"/>
      <c r="E299" s="235"/>
      <c r="F299" s="297"/>
      <c r="G299" s="216"/>
      <c r="H299" s="124"/>
      <c r="I299" s="124"/>
      <c r="J299" s="124"/>
      <c r="K299" s="124"/>
      <c r="L299" s="124"/>
      <c r="M299" s="124"/>
      <c r="N299" s="124"/>
      <c r="O299" s="124"/>
      <c r="P299" s="217"/>
      <c r="Q299" s="992"/>
      <c r="R299" s="993"/>
      <c r="S299" s="993"/>
      <c r="T299" s="993"/>
      <c r="U299" s="993"/>
      <c r="V299" s="993"/>
      <c r="W299" s="993"/>
      <c r="X299" s="993"/>
      <c r="Y299" s="993"/>
      <c r="Z299" s="993"/>
      <c r="AA299" s="99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9"/>
      <c r="B300" s="236"/>
      <c r="C300" s="235"/>
      <c r="D300" s="236"/>
      <c r="E300" s="235"/>
      <c r="F300" s="297"/>
      <c r="G300" s="255" t="s">
        <v>381</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382</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9"/>
      <c r="B302" s="236"/>
      <c r="C302" s="235"/>
      <c r="D302" s="236"/>
      <c r="E302" s="235"/>
      <c r="F302" s="297"/>
      <c r="G302" s="211"/>
      <c r="H302" s="121"/>
      <c r="I302" s="121"/>
      <c r="J302" s="121"/>
      <c r="K302" s="121"/>
      <c r="L302" s="121"/>
      <c r="M302" s="121"/>
      <c r="N302" s="121"/>
      <c r="O302" s="121"/>
      <c r="P302" s="212"/>
      <c r="Q302" s="986"/>
      <c r="R302" s="987"/>
      <c r="S302" s="987"/>
      <c r="T302" s="987"/>
      <c r="U302" s="987"/>
      <c r="V302" s="987"/>
      <c r="W302" s="987"/>
      <c r="X302" s="987"/>
      <c r="Y302" s="987"/>
      <c r="Z302" s="987"/>
      <c r="AA302" s="98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999"/>
      <c r="B303" s="236"/>
      <c r="C303" s="235"/>
      <c r="D303" s="236"/>
      <c r="E303" s="235"/>
      <c r="F303" s="297"/>
      <c r="G303" s="213"/>
      <c r="H303" s="214"/>
      <c r="I303" s="214"/>
      <c r="J303" s="214"/>
      <c r="K303" s="214"/>
      <c r="L303" s="214"/>
      <c r="M303" s="214"/>
      <c r="N303" s="214"/>
      <c r="O303" s="214"/>
      <c r="P303" s="215"/>
      <c r="Q303" s="989"/>
      <c r="R303" s="990"/>
      <c r="S303" s="990"/>
      <c r="T303" s="990"/>
      <c r="U303" s="990"/>
      <c r="V303" s="990"/>
      <c r="W303" s="990"/>
      <c r="X303" s="990"/>
      <c r="Y303" s="990"/>
      <c r="Z303" s="990"/>
      <c r="AA303" s="99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999"/>
      <c r="B304" s="236"/>
      <c r="C304" s="235"/>
      <c r="D304" s="236"/>
      <c r="E304" s="235"/>
      <c r="F304" s="297"/>
      <c r="G304" s="213"/>
      <c r="H304" s="214"/>
      <c r="I304" s="214"/>
      <c r="J304" s="214"/>
      <c r="K304" s="214"/>
      <c r="L304" s="214"/>
      <c r="M304" s="214"/>
      <c r="N304" s="214"/>
      <c r="O304" s="214"/>
      <c r="P304" s="215"/>
      <c r="Q304" s="989"/>
      <c r="R304" s="990"/>
      <c r="S304" s="990"/>
      <c r="T304" s="990"/>
      <c r="U304" s="990"/>
      <c r="V304" s="990"/>
      <c r="W304" s="990"/>
      <c r="X304" s="990"/>
      <c r="Y304" s="990"/>
      <c r="Z304" s="990"/>
      <c r="AA304" s="991"/>
      <c r="AB304" s="245"/>
      <c r="AC304" s="246"/>
      <c r="AD304" s="246"/>
      <c r="AE304" s="253" t="s">
        <v>383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9"/>
      <c r="B305" s="236"/>
      <c r="C305" s="235"/>
      <c r="D305" s="236"/>
      <c r="E305" s="235"/>
      <c r="F305" s="297"/>
      <c r="G305" s="213"/>
      <c r="H305" s="214"/>
      <c r="I305" s="214"/>
      <c r="J305" s="214"/>
      <c r="K305" s="214"/>
      <c r="L305" s="214"/>
      <c r="M305" s="214"/>
      <c r="N305" s="214"/>
      <c r="O305" s="214"/>
      <c r="P305" s="215"/>
      <c r="Q305" s="989"/>
      <c r="R305" s="990"/>
      <c r="S305" s="990"/>
      <c r="T305" s="990"/>
      <c r="U305" s="990"/>
      <c r="V305" s="990"/>
      <c r="W305" s="990"/>
      <c r="X305" s="990"/>
      <c r="Y305" s="990"/>
      <c r="Z305" s="990"/>
      <c r="AA305" s="99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9"/>
      <c r="B306" s="236"/>
      <c r="C306" s="235"/>
      <c r="D306" s="236"/>
      <c r="E306" s="298"/>
      <c r="F306" s="299"/>
      <c r="G306" s="216"/>
      <c r="H306" s="124"/>
      <c r="I306" s="124"/>
      <c r="J306" s="124"/>
      <c r="K306" s="124"/>
      <c r="L306" s="124"/>
      <c r="M306" s="124"/>
      <c r="N306" s="124"/>
      <c r="O306" s="124"/>
      <c r="P306" s="217"/>
      <c r="Q306" s="992"/>
      <c r="R306" s="993"/>
      <c r="S306" s="993"/>
      <c r="T306" s="993"/>
      <c r="U306" s="993"/>
      <c r="V306" s="993"/>
      <c r="W306" s="993"/>
      <c r="X306" s="993"/>
      <c r="Y306" s="993"/>
      <c r="Z306" s="993"/>
      <c r="AA306" s="99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9"/>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9"/>
      <c r="B310" s="236"/>
      <c r="C310" s="235"/>
      <c r="D310" s="236"/>
      <c r="E310" s="287" t="s">
        <v>399</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999"/>
      <c r="B311" s="236"/>
      <c r="C311" s="235"/>
      <c r="D311" s="236"/>
      <c r="E311" s="222" t="s">
        <v>398</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999"/>
      <c r="B312" s="236"/>
      <c r="C312" s="235"/>
      <c r="D312" s="236"/>
      <c r="E312" s="233" t="s">
        <v>367</v>
      </c>
      <c r="F312" s="296"/>
      <c r="G312" s="292" t="s">
        <v>378</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356</v>
      </c>
      <c r="AF312" s="258"/>
      <c r="AG312" s="258"/>
      <c r="AH312" s="258"/>
      <c r="AI312" s="258" t="s">
        <v>357</v>
      </c>
      <c r="AJ312" s="258"/>
      <c r="AK312" s="258"/>
      <c r="AL312" s="258"/>
      <c r="AM312" s="258" t="s">
        <v>363</v>
      </c>
      <c r="AN312" s="258"/>
      <c r="AO312" s="258"/>
      <c r="AP312" s="259"/>
      <c r="AQ312" s="259" t="s">
        <v>354</v>
      </c>
      <c r="AR312" s="260"/>
      <c r="AS312" s="260"/>
      <c r="AT312" s="261"/>
      <c r="AU312" s="262" t="s">
        <v>380</v>
      </c>
      <c r="AV312" s="262"/>
      <c r="AW312" s="262"/>
      <c r="AX312" s="263"/>
    </row>
    <row r="313" spans="1:50" ht="18.75" hidden="1" customHeight="1" x14ac:dyDescent="0.15">
      <c r="A313" s="99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355</v>
      </c>
      <c r="AT313" s="133"/>
      <c r="AU313" s="198"/>
      <c r="AV313" s="198"/>
      <c r="AW313" s="132" t="s">
        <v>301</v>
      </c>
      <c r="AX313" s="210"/>
    </row>
    <row r="314" spans="1:50" ht="39.75" hidden="1" customHeight="1" x14ac:dyDescent="0.15">
      <c r="A314" s="99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379</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99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999"/>
      <c r="B316" s="236"/>
      <c r="C316" s="235"/>
      <c r="D316" s="236"/>
      <c r="E316" s="235"/>
      <c r="F316" s="297"/>
      <c r="G316" s="292" t="s">
        <v>378</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356</v>
      </c>
      <c r="AF316" s="258"/>
      <c r="AG316" s="258"/>
      <c r="AH316" s="258"/>
      <c r="AI316" s="258" t="s">
        <v>357</v>
      </c>
      <c r="AJ316" s="258"/>
      <c r="AK316" s="258"/>
      <c r="AL316" s="258"/>
      <c r="AM316" s="258" t="s">
        <v>363</v>
      </c>
      <c r="AN316" s="258"/>
      <c r="AO316" s="258"/>
      <c r="AP316" s="259"/>
      <c r="AQ316" s="259" t="s">
        <v>354</v>
      </c>
      <c r="AR316" s="260"/>
      <c r="AS316" s="260"/>
      <c r="AT316" s="261"/>
      <c r="AU316" s="262" t="s">
        <v>380</v>
      </c>
      <c r="AV316" s="262"/>
      <c r="AW316" s="262"/>
      <c r="AX316" s="263"/>
    </row>
    <row r="317" spans="1:50" ht="18.75" hidden="1" customHeight="1" x14ac:dyDescent="0.15">
      <c r="A317" s="99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355</v>
      </c>
      <c r="AT317" s="133"/>
      <c r="AU317" s="198"/>
      <c r="AV317" s="198"/>
      <c r="AW317" s="132" t="s">
        <v>301</v>
      </c>
      <c r="AX317" s="210"/>
    </row>
    <row r="318" spans="1:50" ht="39.75" hidden="1" customHeight="1" x14ac:dyDescent="0.15">
      <c r="A318" s="99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379</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99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999"/>
      <c r="B320" s="236"/>
      <c r="C320" s="235"/>
      <c r="D320" s="236"/>
      <c r="E320" s="235"/>
      <c r="F320" s="297"/>
      <c r="G320" s="292" t="s">
        <v>378</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356</v>
      </c>
      <c r="AF320" s="258"/>
      <c r="AG320" s="258"/>
      <c r="AH320" s="258"/>
      <c r="AI320" s="258" t="s">
        <v>357</v>
      </c>
      <c r="AJ320" s="258"/>
      <c r="AK320" s="258"/>
      <c r="AL320" s="258"/>
      <c r="AM320" s="258" t="s">
        <v>363</v>
      </c>
      <c r="AN320" s="258"/>
      <c r="AO320" s="258"/>
      <c r="AP320" s="259"/>
      <c r="AQ320" s="259" t="s">
        <v>354</v>
      </c>
      <c r="AR320" s="260"/>
      <c r="AS320" s="260"/>
      <c r="AT320" s="261"/>
      <c r="AU320" s="262" t="s">
        <v>380</v>
      </c>
      <c r="AV320" s="262"/>
      <c r="AW320" s="262"/>
      <c r="AX320" s="263"/>
    </row>
    <row r="321" spans="1:50" ht="18.75" hidden="1" customHeight="1" x14ac:dyDescent="0.15">
      <c r="A321" s="99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355</v>
      </c>
      <c r="AT321" s="133"/>
      <c r="AU321" s="198"/>
      <c r="AV321" s="198"/>
      <c r="AW321" s="132" t="s">
        <v>301</v>
      </c>
      <c r="AX321" s="210"/>
    </row>
    <row r="322" spans="1:50" ht="39.75" hidden="1" customHeight="1" x14ac:dyDescent="0.15">
      <c r="A322" s="99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379</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99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999"/>
      <c r="B324" s="236"/>
      <c r="C324" s="235"/>
      <c r="D324" s="236"/>
      <c r="E324" s="235"/>
      <c r="F324" s="297"/>
      <c r="G324" s="292" t="s">
        <v>378</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356</v>
      </c>
      <c r="AF324" s="258"/>
      <c r="AG324" s="258"/>
      <c r="AH324" s="258"/>
      <c r="AI324" s="258" t="s">
        <v>357</v>
      </c>
      <c r="AJ324" s="258"/>
      <c r="AK324" s="258"/>
      <c r="AL324" s="258"/>
      <c r="AM324" s="258" t="s">
        <v>363</v>
      </c>
      <c r="AN324" s="258"/>
      <c r="AO324" s="258"/>
      <c r="AP324" s="259"/>
      <c r="AQ324" s="259" t="s">
        <v>354</v>
      </c>
      <c r="AR324" s="260"/>
      <c r="AS324" s="260"/>
      <c r="AT324" s="261"/>
      <c r="AU324" s="262" t="s">
        <v>380</v>
      </c>
      <c r="AV324" s="262"/>
      <c r="AW324" s="262"/>
      <c r="AX324" s="263"/>
    </row>
    <row r="325" spans="1:50" ht="18.75" hidden="1" customHeight="1" x14ac:dyDescent="0.15">
      <c r="A325" s="99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355</v>
      </c>
      <c r="AT325" s="133"/>
      <c r="AU325" s="198"/>
      <c r="AV325" s="198"/>
      <c r="AW325" s="132" t="s">
        <v>301</v>
      </c>
      <c r="AX325" s="210"/>
    </row>
    <row r="326" spans="1:50" ht="39.75" hidden="1" customHeight="1" x14ac:dyDescent="0.15">
      <c r="A326" s="99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379</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99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999"/>
      <c r="B328" s="236"/>
      <c r="C328" s="235"/>
      <c r="D328" s="236"/>
      <c r="E328" s="235"/>
      <c r="F328" s="297"/>
      <c r="G328" s="292" t="s">
        <v>378</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356</v>
      </c>
      <c r="AF328" s="258"/>
      <c r="AG328" s="258"/>
      <c r="AH328" s="258"/>
      <c r="AI328" s="258" t="s">
        <v>357</v>
      </c>
      <c r="AJ328" s="258"/>
      <c r="AK328" s="258"/>
      <c r="AL328" s="258"/>
      <c r="AM328" s="258" t="s">
        <v>363</v>
      </c>
      <c r="AN328" s="258"/>
      <c r="AO328" s="258"/>
      <c r="AP328" s="259"/>
      <c r="AQ328" s="259" t="s">
        <v>354</v>
      </c>
      <c r="AR328" s="260"/>
      <c r="AS328" s="260"/>
      <c r="AT328" s="261"/>
      <c r="AU328" s="262" t="s">
        <v>380</v>
      </c>
      <c r="AV328" s="262"/>
      <c r="AW328" s="262"/>
      <c r="AX328" s="263"/>
    </row>
    <row r="329" spans="1:50" ht="18.75" hidden="1" customHeight="1" x14ac:dyDescent="0.15">
      <c r="A329" s="99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355</v>
      </c>
      <c r="AT329" s="133"/>
      <c r="AU329" s="198"/>
      <c r="AV329" s="198"/>
      <c r="AW329" s="132" t="s">
        <v>301</v>
      </c>
      <c r="AX329" s="210"/>
    </row>
    <row r="330" spans="1:50" ht="39.75" hidden="1" customHeight="1" x14ac:dyDescent="0.15">
      <c r="A330" s="99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379</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99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999"/>
      <c r="B332" s="236"/>
      <c r="C332" s="235"/>
      <c r="D332" s="236"/>
      <c r="E332" s="235"/>
      <c r="F332" s="297"/>
      <c r="G332" s="255" t="s">
        <v>381</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382</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99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9"/>
      <c r="B334" s="236"/>
      <c r="C334" s="235"/>
      <c r="D334" s="236"/>
      <c r="E334" s="235"/>
      <c r="F334" s="297"/>
      <c r="G334" s="211"/>
      <c r="H334" s="121"/>
      <c r="I334" s="121"/>
      <c r="J334" s="121"/>
      <c r="K334" s="121"/>
      <c r="L334" s="121"/>
      <c r="M334" s="121"/>
      <c r="N334" s="121"/>
      <c r="O334" s="121"/>
      <c r="P334" s="212"/>
      <c r="Q334" s="986"/>
      <c r="R334" s="987"/>
      <c r="S334" s="987"/>
      <c r="T334" s="987"/>
      <c r="U334" s="987"/>
      <c r="V334" s="987"/>
      <c r="W334" s="987"/>
      <c r="X334" s="987"/>
      <c r="Y334" s="987"/>
      <c r="Z334" s="987"/>
      <c r="AA334" s="98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999"/>
      <c r="B335" s="236"/>
      <c r="C335" s="235"/>
      <c r="D335" s="236"/>
      <c r="E335" s="235"/>
      <c r="F335" s="297"/>
      <c r="G335" s="213"/>
      <c r="H335" s="214"/>
      <c r="I335" s="214"/>
      <c r="J335" s="214"/>
      <c r="K335" s="214"/>
      <c r="L335" s="214"/>
      <c r="M335" s="214"/>
      <c r="N335" s="214"/>
      <c r="O335" s="214"/>
      <c r="P335" s="215"/>
      <c r="Q335" s="989"/>
      <c r="R335" s="990"/>
      <c r="S335" s="990"/>
      <c r="T335" s="990"/>
      <c r="U335" s="990"/>
      <c r="V335" s="990"/>
      <c r="W335" s="990"/>
      <c r="X335" s="990"/>
      <c r="Y335" s="990"/>
      <c r="Z335" s="990"/>
      <c r="AA335" s="99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999"/>
      <c r="B336" s="236"/>
      <c r="C336" s="235"/>
      <c r="D336" s="236"/>
      <c r="E336" s="235"/>
      <c r="F336" s="297"/>
      <c r="G336" s="213"/>
      <c r="H336" s="214"/>
      <c r="I336" s="214"/>
      <c r="J336" s="214"/>
      <c r="K336" s="214"/>
      <c r="L336" s="214"/>
      <c r="M336" s="214"/>
      <c r="N336" s="214"/>
      <c r="O336" s="214"/>
      <c r="P336" s="215"/>
      <c r="Q336" s="989"/>
      <c r="R336" s="990"/>
      <c r="S336" s="990"/>
      <c r="T336" s="990"/>
      <c r="U336" s="990"/>
      <c r="V336" s="990"/>
      <c r="W336" s="990"/>
      <c r="X336" s="990"/>
      <c r="Y336" s="990"/>
      <c r="Z336" s="990"/>
      <c r="AA336" s="991"/>
      <c r="AB336" s="245"/>
      <c r="AC336" s="246"/>
      <c r="AD336" s="246"/>
      <c r="AE336" s="251" t="s">
        <v>383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999"/>
      <c r="B337" s="236"/>
      <c r="C337" s="235"/>
      <c r="D337" s="236"/>
      <c r="E337" s="235"/>
      <c r="F337" s="297"/>
      <c r="G337" s="213"/>
      <c r="H337" s="214"/>
      <c r="I337" s="214"/>
      <c r="J337" s="214"/>
      <c r="K337" s="214"/>
      <c r="L337" s="214"/>
      <c r="M337" s="214"/>
      <c r="N337" s="214"/>
      <c r="O337" s="214"/>
      <c r="P337" s="215"/>
      <c r="Q337" s="989"/>
      <c r="R337" s="990"/>
      <c r="S337" s="990"/>
      <c r="T337" s="990"/>
      <c r="U337" s="990"/>
      <c r="V337" s="990"/>
      <c r="W337" s="990"/>
      <c r="X337" s="990"/>
      <c r="Y337" s="990"/>
      <c r="Z337" s="990"/>
      <c r="AA337" s="99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9"/>
      <c r="B338" s="236"/>
      <c r="C338" s="235"/>
      <c r="D338" s="236"/>
      <c r="E338" s="235"/>
      <c r="F338" s="297"/>
      <c r="G338" s="216"/>
      <c r="H338" s="124"/>
      <c r="I338" s="124"/>
      <c r="J338" s="124"/>
      <c r="K338" s="124"/>
      <c r="L338" s="124"/>
      <c r="M338" s="124"/>
      <c r="N338" s="124"/>
      <c r="O338" s="124"/>
      <c r="P338" s="217"/>
      <c r="Q338" s="992"/>
      <c r="R338" s="993"/>
      <c r="S338" s="993"/>
      <c r="T338" s="993"/>
      <c r="U338" s="993"/>
      <c r="V338" s="993"/>
      <c r="W338" s="993"/>
      <c r="X338" s="993"/>
      <c r="Y338" s="993"/>
      <c r="Z338" s="993"/>
      <c r="AA338" s="99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9"/>
      <c r="B339" s="236"/>
      <c r="C339" s="235"/>
      <c r="D339" s="236"/>
      <c r="E339" s="235"/>
      <c r="F339" s="297"/>
      <c r="G339" s="255" t="s">
        <v>381</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382</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9"/>
      <c r="B341" s="236"/>
      <c r="C341" s="235"/>
      <c r="D341" s="236"/>
      <c r="E341" s="235"/>
      <c r="F341" s="297"/>
      <c r="G341" s="211"/>
      <c r="H341" s="121"/>
      <c r="I341" s="121"/>
      <c r="J341" s="121"/>
      <c r="K341" s="121"/>
      <c r="L341" s="121"/>
      <c r="M341" s="121"/>
      <c r="N341" s="121"/>
      <c r="O341" s="121"/>
      <c r="P341" s="212"/>
      <c r="Q341" s="986"/>
      <c r="R341" s="987"/>
      <c r="S341" s="987"/>
      <c r="T341" s="987"/>
      <c r="U341" s="987"/>
      <c r="V341" s="987"/>
      <c r="W341" s="987"/>
      <c r="X341" s="987"/>
      <c r="Y341" s="987"/>
      <c r="Z341" s="987"/>
      <c r="AA341" s="98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999"/>
      <c r="B342" s="236"/>
      <c r="C342" s="235"/>
      <c r="D342" s="236"/>
      <c r="E342" s="235"/>
      <c r="F342" s="297"/>
      <c r="G342" s="213"/>
      <c r="H342" s="214"/>
      <c r="I342" s="214"/>
      <c r="J342" s="214"/>
      <c r="K342" s="214"/>
      <c r="L342" s="214"/>
      <c r="M342" s="214"/>
      <c r="N342" s="214"/>
      <c r="O342" s="214"/>
      <c r="P342" s="215"/>
      <c r="Q342" s="989"/>
      <c r="R342" s="990"/>
      <c r="S342" s="990"/>
      <c r="T342" s="990"/>
      <c r="U342" s="990"/>
      <c r="V342" s="990"/>
      <c r="W342" s="990"/>
      <c r="X342" s="990"/>
      <c r="Y342" s="990"/>
      <c r="Z342" s="990"/>
      <c r="AA342" s="99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999"/>
      <c r="B343" s="236"/>
      <c r="C343" s="235"/>
      <c r="D343" s="236"/>
      <c r="E343" s="235"/>
      <c r="F343" s="297"/>
      <c r="G343" s="213"/>
      <c r="H343" s="214"/>
      <c r="I343" s="214"/>
      <c r="J343" s="214"/>
      <c r="K343" s="214"/>
      <c r="L343" s="214"/>
      <c r="M343" s="214"/>
      <c r="N343" s="214"/>
      <c r="O343" s="214"/>
      <c r="P343" s="215"/>
      <c r="Q343" s="989"/>
      <c r="R343" s="990"/>
      <c r="S343" s="990"/>
      <c r="T343" s="990"/>
      <c r="U343" s="990"/>
      <c r="V343" s="990"/>
      <c r="W343" s="990"/>
      <c r="X343" s="990"/>
      <c r="Y343" s="990"/>
      <c r="Z343" s="990"/>
      <c r="AA343" s="991"/>
      <c r="AB343" s="245"/>
      <c r="AC343" s="246"/>
      <c r="AD343" s="246"/>
      <c r="AE343" s="251" t="s">
        <v>383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999"/>
      <c r="B344" s="236"/>
      <c r="C344" s="235"/>
      <c r="D344" s="236"/>
      <c r="E344" s="235"/>
      <c r="F344" s="297"/>
      <c r="G344" s="213"/>
      <c r="H344" s="214"/>
      <c r="I344" s="214"/>
      <c r="J344" s="214"/>
      <c r="K344" s="214"/>
      <c r="L344" s="214"/>
      <c r="M344" s="214"/>
      <c r="N344" s="214"/>
      <c r="O344" s="214"/>
      <c r="P344" s="215"/>
      <c r="Q344" s="989"/>
      <c r="R344" s="990"/>
      <c r="S344" s="990"/>
      <c r="T344" s="990"/>
      <c r="U344" s="990"/>
      <c r="V344" s="990"/>
      <c r="W344" s="990"/>
      <c r="X344" s="990"/>
      <c r="Y344" s="990"/>
      <c r="Z344" s="990"/>
      <c r="AA344" s="99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9"/>
      <c r="B345" s="236"/>
      <c r="C345" s="235"/>
      <c r="D345" s="236"/>
      <c r="E345" s="235"/>
      <c r="F345" s="297"/>
      <c r="G345" s="216"/>
      <c r="H345" s="124"/>
      <c r="I345" s="124"/>
      <c r="J345" s="124"/>
      <c r="K345" s="124"/>
      <c r="L345" s="124"/>
      <c r="M345" s="124"/>
      <c r="N345" s="124"/>
      <c r="O345" s="124"/>
      <c r="P345" s="217"/>
      <c r="Q345" s="992"/>
      <c r="R345" s="993"/>
      <c r="S345" s="993"/>
      <c r="T345" s="993"/>
      <c r="U345" s="993"/>
      <c r="V345" s="993"/>
      <c r="W345" s="993"/>
      <c r="X345" s="993"/>
      <c r="Y345" s="993"/>
      <c r="Z345" s="993"/>
      <c r="AA345" s="99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9"/>
      <c r="B346" s="236"/>
      <c r="C346" s="235"/>
      <c r="D346" s="236"/>
      <c r="E346" s="235"/>
      <c r="F346" s="297"/>
      <c r="G346" s="255" t="s">
        <v>381</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382</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9"/>
      <c r="B348" s="236"/>
      <c r="C348" s="235"/>
      <c r="D348" s="236"/>
      <c r="E348" s="235"/>
      <c r="F348" s="297"/>
      <c r="G348" s="211"/>
      <c r="H348" s="121"/>
      <c r="I348" s="121"/>
      <c r="J348" s="121"/>
      <c r="K348" s="121"/>
      <c r="L348" s="121"/>
      <c r="M348" s="121"/>
      <c r="N348" s="121"/>
      <c r="O348" s="121"/>
      <c r="P348" s="212"/>
      <c r="Q348" s="986"/>
      <c r="R348" s="987"/>
      <c r="S348" s="987"/>
      <c r="T348" s="987"/>
      <c r="U348" s="987"/>
      <c r="V348" s="987"/>
      <c r="W348" s="987"/>
      <c r="X348" s="987"/>
      <c r="Y348" s="987"/>
      <c r="Z348" s="987"/>
      <c r="AA348" s="98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999"/>
      <c r="B349" s="236"/>
      <c r="C349" s="235"/>
      <c r="D349" s="236"/>
      <c r="E349" s="235"/>
      <c r="F349" s="297"/>
      <c r="G349" s="213"/>
      <c r="H349" s="214"/>
      <c r="I349" s="214"/>
      <c r="J349" s="214"/>
      <c r="K349" s="214"/>
      <c r="L349" s="214"/>
      <c r="M349" s="214"/>
      <c r="N349" s="214"/>
      <c r="O349" s="214"/>
      <c r="P349" s="215"/>
      <c r="Q349" s="989"/>
      <c r="R349" s="990"/>
      <c r="S349" s="990"/>
      <c r="T349" s="990"/>
      <c r="U349" s="990"/>
      <c r="V349" s="990"/>
      <c r="W349" s="990"/>
      <c r="X349" s="990"/>
      <c r="Y349" s="990"/>
      <c r="Z349" s="990"/>
      <c r="AA349" s="99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999"/>
      <c r="B350" s="236"/>
      <c r="C350" s="235"/>
      <c r="D350" s="236"/>
      <c r="E350" s="235"/>
      <c r="F350" s="297"/>
      <c r="G350" s="213"/>
      <c r="H350" s="214"/>
      <c r="I350" s="214"/>
      <c r="J350" s="214"/>
      <c r="K350" s="214"/>
      <c r="L350" s="214"/>
      <c r="M350" s="214"/>
      <c r="N350" s="214"/>
      <c r="O350" s="214"/>
      <c r="P350" s="215"/>
      <c r="Q350" s="989"/>
      <c r="R350" s="990"/>
      <c r="S350" s="990"/>
      <c r="T350" s="990"/>
      <c r="U350" s="990"/>
      <c r="V350" s="990"/>
      <c r="W350" s="990"/>
      <c r="X350" s="990"/>
      <c r="Y350" s="990"/>
      <c r="Z350" s="990"/>
      <c r="AA350" s="991"/>
      <c r="AB350" s="245"/>
      <c r="AC350" s="246"/>
      <c r="AD350" s="246"/>
      <c r="AE350" s="251" t="s">
        <v>383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999"/>
      <c r="B351" s="236"/>
      <c r="C351" s="235"/>
      <c r="D351" s="236"/>
      <c r="E351" s="235"/>
      <c r="F351" s="297"/>
      <c r="G351" s="213"/>
      <c r="H351" s="214"/>
      <c r="I351" s="214"/>
      <c r="J351" s="214"/>
      <c r="K351" s="214"/>
      <c r="L351" s="214"/>
      <c r="M351" s="214"/>
      <c r="N351" s="214"/>
      <c r="O351" s="214"/>
      <c r="P351" s="215"/>
      <c r="Q351" s="989"/>
      <c r="R351" s="990"/>
      <c r="S351" s="990"/>
      <c r="T351" s="990"/>
      <c r="U351" s="990"/>
      <c r="V351" s="990"/>
      <c r="W351" s="990"/>
      <c r="X351" s="990"/>
      <c r="Y351" s="990"/>
      <c r="Z351" s="990"/>
      <c r="AA351" s="99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9"/>
      <c r="B352" s="236"/>
      <c r="C352" s="235"/>
      <c r="D352" s="236"/>
      <c r="E352" s="235"/>
      <c r="F352" s="297"/>
      <c r="G352" s="216"/>
      <c r="H352" s="124"/>
      <c r="I352" s="124"/>
      <c r="J352" s="124"/>
      <c r="K352" s="124"/>
      <c r="L352" s="124"/>
      <c r="M352" s="124"/>
      <c r="N352" s="124"/>
      <c r="O352" s="124"/>
      <c r="P352" s="217"/>
      <c r="Q352" s="992"/>
      <c r="R352" s="993"/>
      <c r="S352" s="993"/>
      <c r="T352" s="993"/>
      <c r="U352" s="993"/>
      <c r="V352" s="993"/>
      <c r="W352" s="993"/>
      <c r="X352" s="993"/>
      <c r="Y352" s="993"/>
      <c r="Z352" s="993"/>
      <c r="AA352" s="99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9"/>
      <c r="B353" s="236"/>
      <c r="C353" s="235"/>
      <c r="D353" s="236"/>
      <c r="E353" s="235"/>
      <c r="F353" s="297"/>
      <c r="G353" s="255" t="s">
        <v>381</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382</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9"/>
      <c r="B355" s="236"/>
      <c r="C355" s="235"/>
      <c r="D355" s="236"/>
      <c r="E355" s="235"/>
      <c r="F355" s="297"/>
      <c r="G355" s="211"/>
      <c r="H355" s="121"/>
      <c r="I355" s="121"/>
      <c r="J355" s="121"/>
      <c r="K355" s="121"/>
      <c r="L355" s="121"/>
      <c r="M355" s="121"/>
      <c r="N355" s="121"/>
      <c r="O355" s="121"/>
      <c r="P355" s="212"/>
      <c r="Q355" s="986"/>
      <c r="R355" s="987"/>
      <c r="S355" s="987"/>
      <c r="T355" s="987"/>
      <c r="U355" s="987"/>
      <c r="V355" s="987"/>
      <c r="W355" s="987"/>
      <c r="X355" s="987"/>
      <c r="Y355" s="987"/>
      <c r="Z355" s="987"/>
      <c r="AA355" s="98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999"/>
      <c r="B356" s="236"/>
      <c r="C356" s="235"/>
      <c r="D356" s="236"/>
      <c r="E356" s="235"/>
      <c r="F356" s="297"/>
      <c r="G356" s="213"/>
      <c r="H356" s="214"/>
      <c r="I356" s="214"/>
      <c r="J356" s="214"/>
      <c r="K356" s="214"/>
      <c r="L356" s="214"/>
      <c r="M356" s="214"/>
      <c r="N356" s="214"/>
      <c r="O356" s="214"/>
      <c r="P356" s="215"/>
      <c r="Q356" s="989"/>
      <c r="R356" s="990"/>
      <c r="S356" s="990"/>
      <c r="T356" s="990"/>
      <c r="U356" s="990"/>
      <c r="V356" s="990"/>
      <c r="W356" s="990"/>
      <c r="X356" s="990"/>
      <c r="Y356" s="990"/>
      <c r="Z356" s="990"/>
      <c r="AA356" s="99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999"/>
      <c r="B357" s="236"/>
      <c r="C357" s="235"/>
      <c r="D357" s="236"/>
      <c r="E357" s="235"/>
      <c r="F357" s="297"/>
      <c r="G357" s="213"/>
      <c r="H357" s="214"/>
      <c r="I357" s="214"/>
      <c r="J357" s="214"/>
      <c r="K357" s="214"/>
      <c r="L357" s="214"/>
      <c r="M357" s="214"/>
      <c r="N357" s="214"/>
      <c r="O357" s="214"/>
      <c r="P357" s="215"/>
      <c r="Q357" s="989"/>
      <c r="R357" s="990"/>
      <c r="S357" s="990"/>
      <c r="T357" s="990"/>
      <c r="U357" s="990"/>
      <c r="V357" s="990"/>
      <c r="W357" s="990"/>
      <c r="X357" s="990"/>
      <c r="Y357" s="990"/>
      <c r="Z357" s="990"/>
      <c r="AA357" s="991"/>
      <c r="AB357" s="245"/>
      <c r="AC357" s="246"/>
      <c r="AD357" s="246"/>
      <c r="AE357" s="251" t="s">
        <v>383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999"/>
      <c r="B358" s="236"/>
      <c r="C358" s="235"/>
      <c r="D358" s="236"/>
      <c r="E358" s="235"/>
      <c r="F358" s="297"/>
      <c r="G358" s="213"/>
      <c r="H358" s="214"/>
      <c r="I358" s="214"/>
      <c r="J358" s="214"/>
      <c r="K358" s="214"/>
      <c r="L358" s="214"/>
      <c r="M358" s="214"/>
      <c r="N358" s="214"/>
      <c r="O358" s="214"/>
      <c r="P358" s="215"/>
      <c r="Q358" s="989"/>
      <c r="R358" s="990"/>
      <c r="S358" s="990"/>
      <c r="T358" s="990"/>
      <c r="U358" s="990"/>
      <c r="V358" s="990"/>
      <c r="W358" s="990"/>
      <c r="X358" s="990"/>
      <c r="Y358" s="990"/>
      <c r="Z358" s="990"/>
      <c r="AA358" s="99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9"/>
      <c r="B359" s="236"/>
      <c r="C359" s="235"/>
      <c r="D359" s="236"/>
      <c r="E359" s="235"/>
      <c r="F359" s="297"/>
      <c r="G359" s="216"/>
      <c r="H359" s="124"/>
      <c r="I359" s="124"/>
      <c r="J359" s="124"/>
      <c r="K359" s="124"/>
      <c r="L359" s="124"/>
      <c r="M359" s="124"/>
      <c r="N359" s="124"/>
      <c r="O359" s="124"/>
      <c r="P359" s="217"/>
      <c r="Q359" s="992"/>
      <c r="R359" s="993"/>
      <c r="S359" s="993"/>
      <c r="T359" s="993"/>
      <c r="U359" s="993"/>
      <c r="V359" s="993"/>
      <c r="W359" s="993"/>
      <c r="X359" s="993"/>
      <c r="Y359" s="993"/>
      <c r="Z359" s="993"/>
      <c r="AA359" s="99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9"/>
      <c r="B360" s="236"/>
      <c r="C360" s="235"/>
      <c r="D360" s="236"/>
      <c r="E360" s="235"/>
      <c r="F360" s="297"/>
      <c r="G360" s="255" t="s">
        <v>381</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382</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9"/>
      <c r="B362" s="236"/>
      <c r="C362" s="235"/>
      <c r="D362" s="236"/>
      <c r="E362" s="235"/>
      <c r="F362" s="297"/>
      <c r="G362" s="211"/>
      <c r="H362" s="121"/>
      <c r="I362" s="121"/>
      <c r="J362" s="121"/>
      <c r="K362" s="121"/>
      <c r="L362" s="121"/>
      <c r="M362" s="121"/>
      <c r="N362" s="121"/>
      <c r="O362" s="121"/>
      <c r="P362" s="212"/>
      <c r="Q362" s="986"/>
      <c r="R362" s="987"/>
      <c r="S362" s="987"/>
      <c r="T362" s="987"/>
      <c r="U362" s="987"/>
      <c r="V362" s="987"/>
      <c r="W362" s="987"/>
      <c r="X362" s="987"/>
      <c r="Y362" s="987"/>
      <c r="Z362" s="987"/>
      <c r="AA362" s="98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999"/>
      <c r="B363" s="236"/>
      <c r="C363" s="235"/>
      <c r="D363" s="236"/>
      <c r="E363" s="235"/>
      <c r="F363" s="297"/>
      <c r="G363" s="213"/>
      <c r="H363" s="214"/>
      <c r="I363" s="214"/>
      <c r="J363" s="214"/>
      <c r="K363" s="214"/>
      <c r="L363" s="214"/>
      <c r="M363" s="214"/>
      <c r="N363" s="214"/>
      <c r="O363" s="214"/>
      <c r="P363" s="215"/>
      <c r="Q363" s="989"/>
      <c r="R363" s="990"/>
      <c r="S363" s="990"/>
      <c r="T363" s="990"/>
      <c r="U363" s="990"/>
      <c r="V363" s="990"/>
      <c r="W363" s="990"/>
      <c r="X363" s="990"/>
      <c r="Y363" s="990"/>
      <c r="Z363" s="990"/>
      <c r="AA363" s="99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999"/>
      <c r="B364" s="236"/>
      <c r="C364" s="235"/>
      <c r="D364" s="236"/>
      <c r="E364" s="235"/>
      <c r="F364" s="297"/>
      <c r="G364" s="213"/>
      <c r="H364" s="214"/>
      <c r="I364" s="214"/>
      <c r="J364" s="214"/>
      <c r="K364" s="214"/>
      <c r="L364" s="214"/>
      <c r="M364" s="214"/>
      <c r="N364" s="214"/>
      <c r="O364" s="214"/>
      <c r="P364" s="215"/>
      <c r="Q364" s="989"/>
      <c r="R364" s="990"/>
      <c r="S364" s="990"/>
      <c r="T364" s="990"/>
      <c r="U364" s="990"/>
      <c r="V364" s="990"/>
      <c r="W364" s="990"/>
      <c r="X364" s="990"/>
      <c r="Y364" s="990"/>
      <c r="Z364" s="990"/>
      <c r="AA364" s="991"/>
      <c r="AB364" s="245"/>
      <c r="AC364" s="246"/>
      <c r="AD364" s="246"/>
      <c r="AE364" s="253" t="s">
        <v>383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9"/>
      <c r="B365" s="236"/>
      <c r="C365" s="235"/>
      <c r="D365" s="236"/>
      <c r="E365" s="235"/>
      <c r="F365" s="297"/>
      <c r="G365" s="213"/>
      <c r="H365" s="214"/>
      <c r="I365" s="214"/>
      <c r="J365" s="214"/>
      <c r="K365" s="214"/>
      <c r="L365" s="214"/>
      <c r="M365" s="214"/>
      <c r="N365" s="214"/>
      <c r="O365" s="214"/>
      <c r="P365" s="215"/>
      <c r="Q365" s="989"/>
      <c r="R365" s="990"/>
      <c r="S365" s="990"/>
      <c r="T365" s="990"/>
      <c r="U365" s="990"/>
      <c r="V365" s="990"/>
      <c r="W365" s="990"/>
      <c r="X365" s="990"/>
      <c r="Y365" s="990"/>
      <c r="Z365" s="990"/>
      <c r="AA365" s="99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9"/>
      <c r="B366" s="236"/>
      <c r="C366" s="235"/>
      <c r="D366" s="236"/>
      <c r="E366" s="298"/>
      <c r="F366" s="299"/>
      <c r="G366" s="216"/>
      <c r="H366" s="124"/>
      <c r="I366" s="124"/>
      <c r="J366" s="124"/>
      <c r="K366" s="124"/>
      <c r="L366" s="124"/>
      <c r="M366" s="124"/>
      <c r="N366" s="124"/>
      <c r="O366" s="124"/>
      <c r="P366" s="217"/>
      <c r="Q366" s="992"/>
      <c r="R366" s="993"/>
      <c r="S366" s="993"/>
      <c r="T366" s="993"/>
      <c r="U366" s="993"/>
      <c r="V366" s="993"/>
      <c r="W366" s="993"/>
      <c r="X366" s="993"/>
      <c r="Y366" s="993"/>
      <c r="Z366" s="993"/>
      <c r="AA366" s="99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9"/>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9"/>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9"/>
      <c r="B370" s="236"/>
      <c r="C370" s="235"/>
      <c r="D370" s="236"/>
      <c r="E370" s="287" t="s">
        <v>399</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999"/>
      <c r="B371" s="236"/>
      <c r="C371" s="235"/>
      <c r="D371" s="236"/>
      <c r="E371" s="222" t="s">
        <v>398</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999"/>
      <c r="B372" s="236"/>
      <c r="C372" s="235"/>
      <c r="D372" s="236"/>
      <c r="E372" s="233" t="s">
        <v>367</v>
      </c>
      <c r="F372" s="296"/>
      <c r="G372" s="292" t="s">
        <v>378</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356</v>
      </c>
      <c r="AF372" s="258"/>
      <c r="AG372" s="258"/>
      <c r="AH372" s="258"/>
      <c r="AI372" s="258" t="s">
        <v>357</v>
      </c>
      <c r="AJ372" s="258"/>
      <c r="AK372" s="258"/>
      <c r="AL372" s="258"/>
      <c r="AM372" s="258" t="s">
        <v>363</v>
      </c>
      <c r="AN372" s="258"/>
      <c r="AO372" s="258"/>
      <c r="AP372" s="259"/>
      <c r="AQ372" s="259" t="s">
        <v>354</v>
      </c>
      <c r="AR372" s="260"/>
      <c r="AS372" s="260"/>
      <c r="AT372" s="261"/>
      <c r="AU372" s="262" t="s">
        <v>380</v>
      </c>
      <c r="AV372" s="262"/>
      <c r="AW372" s="262"/>
      <c r="AX372" s="263"/>
    </row>
    <row r="373" spans="1:50" ht="18.75" hidden="1" customHeight="1" x14ac:dyDescent="0.15">
      <c r="A373" s="99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355</v>
      </c>
      <c r="AT373" s="133"/>
      <c r="AU373" s="198"/>
      <c r="AV373" s="198"/>
      <c r="AW373" s="132" t="s">
        <v>301</v>
      </c>
      <c r="AX373" s="210"/>
    </row>
    <row r="374" spans="1:50" ht="39.75" hidden="1" customHeight="1" x14ac:dyDescent="0.15">
      <c r="A374" s="99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379</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99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999"/>
      <c r="B376" s="236"/>
      <c r="C376" s="235"/>
      <c r="D376" s="236"/>
      <c r="E376" s="235"/>
      <c r="F376" s="297"/>
      <c r="G376" s="292" t="s">
        <v>378</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356</v>
      </c>
      <c r="AF376" s="258"/>
      <c r="AG376" s="258"/>
      <c r="AH376" s="258"/>
      <c r="AI376" s="258" t="s">
        <v>357</v>
      </c>
      <c r="AJ376" s="258"/>
      <c r="AK376" s="258"/>
      <c r="AL376" s="258"/>
      <c r="AM376" s="258" t="s">
        <v>363</v>
      </c>
      <c r="AN376" s="258"/>
      <c r="AO376" s="258"/>
      <c r="AP376" s="259"/>
      <c r="AQ376" s="259" t="s">
        <v>354</v>
      </c>
      <c r="AR376" s="260"/>
      <c r="AS376" s="260"/>
      <c r="AT376" s="261"/>
      <c r="AU376" s="262" t="s">
        <v>380</v>
      </c>
      <c r="AV376" s="262"/>
      <c r="AW376" s="262"/>
      <c r="AX376" s="263"/>
    </row>
    <row r="377" spans="1:50" ht="18.75" hidden="1" customHeight="1" x14ac:dyDescent="0.15">
      <c r="A377" s="99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355</v>
      </c>
      <c r="AT377" s="133"/>
      <c r="AU377" s="198"/>
      <c r="AV377" s="198"/>
      <c r="AW377" s="132" t="s">
        <v>301</v>
      </c>
      <c r="AX377" s="210"/>
    </row>
    <row r="378" spans="1:50" ht="39.75" hidden="1" customHeight="1" x14ac:dyDescent="0.15">
      <c r="A378" s="99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379</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99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999"/>
      <c r="B380" s="236"/>
      <c r="C380" s="235"/>
      <c r="D380" s="236"/>
      <c r="E380" s="235"/>
      <c r="F380" s="297"/>
      <c r="G380" s="292" t="s">
        <v>378</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356</v>
      </c>
      <c r="AF380" s="258"/>
      <c r="AG380" s="258"/>
      <c r="AH380" s="258"/>
      <c r="AI380" s="258" t="s">
        <v>357</v>
      </c>
      <c r="AJ380" s="258"/>
      <c r="AK380" s="258"/>
      <c r="AL380" s="258"/>
      <c r="AM380" s="258" t="s">
        <v>363</v>
      </c>
      <c r="AN380" s="258"/>
      <c r="AO380" s="258"/>
      <c r="AP380" s="259"/>
      <c r="AQ380" s="259" t="s">
        <v>354</v>
      </c>
      <c r="AR380" s="260"/>
      <c r="AS380" s="260"/>
      <c r="AT380" s="261"/>
      <c r="AU380" s="262" t="s">
        <v>380</v>
      </c>
      <c r="AV380" s="262"/>
      <c r="AW380" s="262"/>
      <c r="AX380" s="263"/>
    </row>
    <row r="381" spans="1:50" ht="18.75" hidden="1" customHeight="1" x14ac:dyDescent="0.15">
      <c r="A381" s="99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355</v>
      </c>
      <c r="AT381" s="133"/>
      <c r="AU381" s="198"/>
      <c r="AV381" s="198"/>
      <c r="AW381" s="132" t="s">
        <v>301</v>
      </c>
      <c r="AX381" s="210"/>
    </row>
    <row r="382" spans="1:50" ht="39.75" hidden="1" customHeight="1" x14ac:dyDescent="0.15">
      <c r="A382" s="99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379</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99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999"/>
      <c r="B384" s="236"/>
      <c r="C384" s="235"/>
      <c r="D384" s="236"/>
      <c r="E384" s="235"/>
      <c r="F384" s="297"/>
      <c r="G384" s="292" t="s">
        <v>378</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356</v>
      </c>
      <c r="AF384" s="258"/>
      <c r="AG384" s="258"/>
      <c r="AH384" s="258"/>
      <c r="AI384" s="258" t="s">
        <v>357</v>
      </c>
      <c r="AJ384" s="258"/>
      <c r="AK384" s="258"/>
      <c r="AL384" s="258"/>
      <c r="AM384" s="258" t="s">
        <v>363</v>
      </c>
      <c r="AN384" s="258"/>
      <c r="AO384" s="258"/>
      <c r="AP384" s="259"/>
      <c r="AQ384" s="259" t="s">
        <v>354</v>
      </c>
      <c r="AR384" s="260"/>
      <c r="AS384" s="260"/>
      <c r="AT384" s="261"/>
      <c r="AU384" s="262" t="s">
        <v>380</v>
      </c>
      <c r="AV384" s="262"/>
      <c r="AW384" s="262"/>
      <c r="AX384" s="263"/>
    </row>
    <row r="385" spans="1:50" ht="18.75" hidden="1" customHeight="1" x14ac:dyDescent="0.15">
      <c r="A385" s="99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355</v>
      </c>
      <c r="AT385" s="133"/>
      <c r="AU385" s="198"/>
      <c r="AV385" s="198"/>
      <c r="AW385" s="132" t="s">
        <v>301</v>
      </c>
      <c r="AX385" s="210"/>
    </row>
    <row r="386" spans="1:50" ht="39.75" hidden="1" customHeight="1" x14ac:dyDescent="0.15">
      <c r="A386" s="99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379</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99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999"/>
      <c r="B388" s="236"/>
      <c r="C388" s="235"/>
      <c r="D388" s="236"/>
      <c r="E388" s="235"/>
      <c r="F388" s="297"/>
      <c r="G388" s="292" t="s">
        <v>378</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356</v>
      </c>
      <c r="AF388" s="258"/>
      <c r="AG388" s="258"/>
      <c r="AH388" s="258"/>
      <c r="AI388" s="258" t="s">
        <v>357</v>
      </c>
      <c r="AJ388" s="258"/>
      <c r="AK388" s="258"/>
      <c r="AL388" s="258"/>
      <c r="AM388" s="258" t="s">
        <v>363</v>
      </c>
      <c r="AN388" s="258"/>
      <c r="AO388" s="258"/>
      <c r="AP388" s="259"/>
      <c r="AQ388" s="259" t="s">
        <v>354</v>
      </c>
      <c r="AR388" s="260"/>
      <c r="AS388" s="260"/>
      <c r="AT388" s="261"/>
      <c r="AU388" s="262" t="s">
        <v>380</v>
      </c>
      <c r="AV388" s="262"/>
      <c r="AW388" s="262"/>
      <c r="AX388" s="263"/>
    </row>
    <row r="389" spans="1:50" ht="18.75" hidden="1" customHeight="1" x14ac:dyDescent="0.15">
      <c r="A389" s="99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355</v>
      </c>
      <c r="AT389" s="133"/>
      <c r="AU389" s="198"/>
      <c r="AV389" s="198"/>
      <c r="AW389" s="132" t="s">
        <v>301</v>
      </c>
      <c r="AX389" s="210"/>
    </row>
    <row r="390" spans="1:50" ht="39.75" hidden="1" customHeight="1" x14ac:dyDescent="0.15">
      <c r="A390" s="99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379</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99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999"/>
      <c r="B392" s="236"/>
      <c r="C392" s="235"/>
      <c r="D392" s="236"/>
      <c r="E392" s="235"/>
      <c r="F392" s="297"/>
      <c r="G392" s="255" t="s">
        <v>381</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382</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99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9"/>
      <c r="B394" s="236"/>
      <c r="C394" s="235"/>
      <c r="D394" s="236"/>
      <c r="E394" s="235"/>
      <c r="F394" s="297"/>
      <c r="G394" s="211"/>
      <c r="H394" s="121"/>
      <c r="I394" s="121"/>
      <c r="J394" s="121"/>
      <c r="K394" s="121"/>
      <c r="L394" s="121"/>
      <c r="M394" s="121"/>
      <c r="N394" s="121"/>
      <c r="O394" s="121"/>
      <c r="P394" s="212"/>
      <c r="Q394" s="986"/>
      <c r="R394" s="987"/>
      <c r="S394" s="987"/>
      <c r="T394" s="987"/>
      <c r="U394" s="987"/>
      <c r="V394" s="987"/>
      <c r="W394" s="987"/>
      <c r="X394" s="987"/>
      <c r="Y394" s="987"/>
      <c r="Z394" s="987"/>
      <c r="AA394" s="98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999"/>
      <c r="B395" s="236"/>
      <c r="C395" s="235"/>
      <c r="D395" s="236"/>
      <c r="E395" s="235"/>
      <c r="F395" s="297"/>
      <c r="G395" s="213"/>
      <c r="H395" s="214"/>
      <c r="I395" s="214"/>
      <c r="J395" s="214"/>
      <c r="K395" s="214"/>
      <c r="L395" s="214"/>
      <c r="M395" s="214"/>
      <c r="N395" s="214"/>
      <c r="O395" s="214"/>
      <c r="P395" s="215"/>
      <c r="Q395" s="989"/>
      <c r="R395" s="990"/>
      <c r="S395" s="990"/>
      <c r="T395" s="990"/>
      <c r="U395" s="990"/>
      <c r="V395" s="990"/>
      <c r="W395" s="990"/>
      <c r="X395" s="990"/>
      <c r="Y395" s="990"/>
      <c r="Z395" s="990"/>
      <c r="AA395" s="99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999"/>
      <c r="B396" s="236"/>
      <c r="C396" s="235"/>
      <c r="D396" s="236"/>
      <c r="E396" s="235"/>
      <c r="F396" s="297"/>
      <c r="G396" s="213"/>
      <c r="H396" s="214"/>
      <c r="I396" s="214"/>
      <c r="J396" s="214"/>
      <c r="K396" s="214"/>
      <c r="L396" s="214"/>
      <c r="M396" s="214"/>
      <c r="N396" s="214"/>
      <c r="O396" s="214"/>
      <c r="P396" s="215"/>
      <c r="Q396" s="989"/>
      <c r="R396" s="990"/>
      <c r="S396" s="990"/>
      <c r="T396" s="990"/>
      <c r="U396" s="990"/>
      <c r="V396" s="990"/>
      <c r="W396" s="990"/>
      <c r="X396" s="990"/>
      <c r="Y396" s="990"/>
      <c r="Z396" s="990"/>
      <c r="AA396" s="991"/>
      <c r="AB396" s="245"/>
      <c r="AC396" s="246"/>
      <c r="AD396" s="246"/>
      <c r="AE396" s="251" t="s">
        <v>383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999"/>
      <c r="B397" s="236"/>
      <c r="C397" s="235"/>
      <c r="D397" s="236"/>
      <c r="E397" s="235"/>
      <c r="F397" s="297"/>
      <c r="G397" s="213"/>
      <c r="H397" s="214"/>
      <c r="I397" s="214"/>
      <c r="J397" s="214"/>
      <c r="K397" s="214"/>
      <c r="L397" s="214"/>
      <c r="M397" s="214"/>
      <c r="N397" s="214"/>
      <c r="O397" s="214"/>
      <c r="P397" s="215"/>
      <c r="Q397" s="989"/>
      <c r="R397" s="990"/>
      <c r="S397" s="990"/>
      <c r="T397" s="990"/>
      <c r="U397" s="990"/>
      <c r="V397" s="990"/>
      <c r="W397" s="990"/>
      <c r="X397" s="990"/>
      <c r="Y397" s="990"/>
      <c r="Z397" s="990"/>
      <c r="AA397" s="99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9"/>
      <c r="B398" s="236"/>
      <c r="C398" s="235"/>
      <c r="D398" s="236"/>
      <c r="E398" s="235"/>
      <c r="F398" s="297"/>
      <c r="G398" s="216"/>
      <c r="H398" s="124"/>
      <c r="I398" s="124"/>
      <c r="J398" s="124"/>
      <c r="K398" s="124"/>
      <c r="L398" s="124"/>
      <c r="M398" s="124"/>
      <c r="N398" s="124"/>
      <c r="O398" s="124"/>
      <c r="P398" s="217"/>
      <c r="Q398" s="992"/>
      <c r="R398" s="993"/>
      <c r="S398" s="993"/>
      <c r="T398" s="993"/>
      <c r="U398" s="993"/>
      <c r="V398" s="993"/>
      <c r="W398" s="993"/>
      <c r="X398" s="993"/>
      <c r="Y398" s="993"/>
      <c r="Z398" s="993"/>
      <c r="AA398" s="99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9"/>
      <c r="B399" s="236"/>
      <c r="C399" s="235"/>
      <c r="D399" s="236"/>
      <c r="E399" s="235"/>
      <c r="F399" s="297"/>
      <c r="G399" s="255" t="s">
        <v>381</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382</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9"/>
      <c r="B401" s="236"/>
      <c r="C401" s="235"/>
      <c r="D401" s="236"/>
      <c r="E401" s="235"/>
      <c r="F401" s="297"/>
      <c r="G401" s="211"/>
      <c r="H401" s="121"/>
      <c r="I401" s="121"/>
      <c r="J401" s="121"/>
      <c r="K401" s="121"/>
      <c r="L401" s="121"/>
      <c r="M401" s="121"/>
      <c r="N401" s="121"/>
      <c r="O401" s="121"/>
      <c r="P401" s="212"/>
      <c r="Q401" s="986"/>
      <c r="R401" s="987"/>
      <c r="S401" s="987"/>
      <c r="T401" s="987"/>
      <c r="U401" s="987"/>
      <c r="V401" s="987"/>
      <c r="W401" s="987"/>
      <c r="X401" s="987"/>
      <c r="Y401" s="987"/>
      <c r="Z401" s="987"/>
      <c r="AA401" s="98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999"/>
      <c r="B402" s="236"/>
      <c r="C402" s="235"/>
      <c r="D402" s="236"/>
      <c r="E402" s="235"/>
      <c r="F402" s="297"/>
      <c r="G402" s="213"/>
      <c r="H402" s="214"/>
      <c r="I402" s="214"/>
      <c r="J402" s="214"/>
      <c r="K402" s="214"/>
      <c r="L402" s="214"/>
      <c r="M402" s="214"/>
      <c r="N402" s="214"/>
      <c r="O402" s="214"/>
      <c r="P402" s="215"/>
      <c r="Q402" s="989"/>
      <c r="R402" s="990"/>
      <c r="S402" s="990"/>
      <c r="T402" s="990"/>
      <c r="U402" s="990"/>
      <c r="V402" s="990"/>
      <c r="W402" s="990"/>
      <c r="X402" s="990"/>
      <c r="Y402" s="990"/>
      <c r="Z402" s="990"/>
      <c r="AA402" s="99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999"/>
      <c r="B403" s="236"/>
      <c r="C403" s="235"/>
      <c r="D403" s="236"/>
      <c r="E403" s="235"/>
      <c r="F403" s="297"/>
      <c r="G403" s="213"/>
      <c r="H403" s="214"/>
      <c r="I403" s="214"/>
      <c r="J403" s="214"/>
      <c r="K403" s="214"/>
      <c r="L403" s="214"/>
      <c r="M403" s="214"/>
      <c r="N403" s="214"/>
      <c r="O403" s="214"/>
      <c r="P403" s="215"/>
      <c r="Q403" s="989"/>
      <c r="R403" s="990"/>
      <c r="S403" s="990"/>
      <c r="T403" s="990"/>
      <c r="U403" s="990"/>
      <c r="V403" s="990"/>
      <c r="W403" s="990"/>
      <c r="X403" s="990"/>
      <c r="Y403" s="990"/>
      <c r="Z403" s="990"/>
      <c r="AA403" s="991"/>
      <c r="AB403" s="245"/>
      <c r="AC403" s="246"/>
      <c r="AD403" s="246"/>
      <c r="AE403" s="251" t="s">
        <v>383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999"/>
      <c r="B404" s="236"/>
      <c r="C404" s="235"/>
      <c r="D404" s="236"/>
      <c r="E404" s="235"/>
      <c r="F404" s="297"/>
      <c r="G404" s="213"/>
      <c r="H404" s="214"/>
      <c r="I404" s="214"/>
      <c r="J404" s="214"/>
      <c r="K404" s="214"/>
      <c r="L404" s="214"/>
      <c r="M404" s="214"/>
      <c r="N404" s="214"/>
      <c r="O404" s="214"/>
      <c r="P404" s="215"/>
      <c r="Q404" s="989"/>
      <c r="R404" s="990"/>
      <c r="S404" s="990"/>
      <c r="T404" s="990"/>
      <c r="U404" s="990"/>
      <c r="V404" s="990"/>
      <c r="W404" s="990"/>
      <c r="X404" s="990"/>
      <c r="Y404" s="990"/>
      <c r="Z404" s="990"/>
      <c r="AA404" s="99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9"/>
      <c r="B405" s="236"/>
      <c r="C405" s="235"/>
      <c r="D405" s="236"/>
      <c r="E405" s="235"/>
      <c r="F405" s="297"/>
      <c r="G405" s="216"/>
      <c r="H405" s="124"/>
      <c r="I405" s="124"/>
      <c r="J405" s="124"/>
      <c r="K405" s="124"/>
      <c r="L405" s="124"/>
      <c r="M405" s="124"/>
      <c r="N405" s="124"/>
      <c r="O405" s="124"/>
      <c r="P405" s="217"/>
      <c r="Q405" s="992"/>
      <c r="R405" s="993"/>
      <c r="S405" s="993"/>
      <c r="T405" s="993"/>
      <c r="U405" s="993"/>
      <c r="V405" s="993"/>
      <c r="W405" s="993"/>
      <c r="X405" s="993"/>
      <c r="Y405" s="993"/>
      <c r="Z405" s="993"/>
      <c r="AA405" s="99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9"/>
      <c r="B406" s="236"/>
      <c r="C406" s="235"/>
      <c r="D406" s="236"/>
      <c r="E406" s="235"/>
      <c r="F406" s="297"/>
      <c r="G406" s="255" t="s">
        <v>381</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382</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9"/>
      <c r="B408" s="236"/>
      <c r="C408" s="235"/>
      <c r="D408" s="236"/>
      <c r="E408" s="235"/>
      <c r="F408" s="297"/>
      <c r="G408" s="211"/>
      <c r="H408" s="121"/>
      <c r="I408" s="121"/>
      <c r="J408" s="121"/>
      <c r="K408" s="121"/>
      <c r="L408" s="121"/>
      <c r="M408" s="121"/>
      <c r="N408" s="121"/>
      <c r="O408" s="121"/>
      <c r="P408" s="212"/>
      <c r="Q408" s="986"/>
      <c r="R408" s="987"/>
      <c r="S408" s="987"/>
      <c r="T408" s="987"/>
      <c r="U408" s="987"/>
      <c r="V408" s="987"/>
      <c r="W408" s="987"/>
      <c r="X408" s="987"/>
      <c r="Y408" s="987"/>
      <c r="Z408" s="987"/>
      <c r="AA408" s="98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999"/>
      <c r="B409" s="236"/>
      <c r="C409" s="235"/>
      <c r="D409" s="236"/>
      <c r="E409" s="235"/>
      <c r="F409" s="297"/>
      <c r="G409" s="213"/>
      <c r="H409" s="214"/>
      <c r="I409" s="214"/>
      <c r="J409" s="214"/>
      <c r="K409" s="214"/>
      <c r="L409" s="214"/>
      <c r="M409" s="214"/>
      <c r="N409" s="214"/>
      <c r="O409" s="214"/>
      <c r="P409" s="215"/>
      <c r="Q409" s="989"/>
      <c r="R409" s="990"/>
      <c r="S409" s="990"/>
      <c r="T409" s="990"/>
      <c r="U409" s="990"/>
      <c r="V409" s="990"/>
      <c r="W409" s="990"/>
      <c r="X409" s="990"/>
      <c r="Y409" s="990"/>
      <c r="Z409" s="990"/>
      <c r="AA409" s="99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999"/>
      <c r="B410" s="236"/>
      <c r="C410" s="235"/>
      <c r="D410" s="236"/>
      <c r="E410" s="235"/>
      <c r="F410" s="297"/>
      <c r="G410" s="213"/>
      <c r="H410" s="214"/>
      <c r="I410" s="214"/>
      <c r="J410" s="214"/>
      <c r="K410" s="214"/>
      <c r="L410" s="214"/>
      <c r="M410" s="214"/>
      <c r="N410" s="214"/>
      <c r="O410" s="214"/>
      <c r="P410" s="215"/>
      <c r="Q410" s="989"/>
      <c r="R410" s="990"/>
      <c r="S410" s="990"/>
      <c r="T410" s="990"/>
      <c r="U410" s="990"/>
      <c r="V410" s="990"/>
      <c r="W410" s="990"/>
      <c r="X410" s="990"/>
      <c r="Y410" s="990"/>
      <c r="Z410" s="990"/>
      <c r="AA410" s="991"/>
      <c r="AB410" s="245"/>
      <c r="AC410" s="246"/>
      <c r="AD410" s="246"/>
      <c r="AE410" s="251" t="s">
        <v>383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999"/>
      <c r="B411" s="236"/>
      <c r="C411" s="235"/>
      <c r="D411" s="236"/>
      <c r="E411" s="235"/>
      <c r="F411" s="297"/>
      <c r="G411" s="213"/>
      <c r="H411" s="214"/>
      <c r="I411" s="214"/>
      <c r="J411" s="214"/>
      <c r="K411" s="214"/>
      <c r="L411" s="214"/>
      <c r="M411" s="214"/>
      <c r="N411" s="214"/>
      <c r="O411" s="214"/>
      <c r="P411" s="215"/>
      <c r="Q411" s="989"/>
      <c r="R411" s="990"/>
      <c r="S411" s="990"/>
      <c r="T411" s="990"/>
      <c r="U411" s="990"/>
      <c r="V411" s="990"/>
      <c r="W411" s="990"/>
      <c r="X411" s="990"/>
      <c r="Y411" s="990"/>
      <c r="Z411" s="990"/>
      <c r="AA411" s="99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9"/>
      <c r="B412" s="236"/>
      <c r="C412" s="235"/>
      <c r="D412" s="236"/>
      <c r="E412" s="235"/>
      <c r="F412" s="297"/>
      <c r="G412" s="216"/>
      <c r="H412" s="124"/>
      <c r="I412" s="124"/>
      <c r="J412" s="124"/>
      <c r="K412" s="124"/>
      <c r="L412" s="124"/>
      <c r="M412" s="124"/>
      <c r="N412" s="124"/>
      <c r="O412" s="124"/>
      <c r="P412" s="217"/>
      <c r="Q412" s="992"/>
      <c r="R412" s="993"/>
      <c r="S412" s="993"/>
      <c r="T412" s="993"/>
      <c r="U412" s="993"/>
      <c r="V412" s="993"/>
      <c r="W412" s="993"/>
      <c r="X412" s="993"/>
      <c r="Y412" s="993"/>
      <c r="Z412" s="993"/>
      <c r="AA412" s="99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9"/>
      <c r="B413" s="236"/>
      <c r="C413" s="235"/>
      <c r="D413" s="236"/>
      <c r="E413" s="235"/>
      <c r="F413" s="297"/>
      <c r="G413" s="255" t="s">
        <v>381</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382</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9"/>
      <c r="B415" s="236"/>
      <c r="C415" s="235"/>
      <c r="D415" s="236"/>
      <c r="E415" s="235"/>
      <c r="F415" s="297"/>
      <c r="G415" s="211"/>
      <c r="H415" s="121"/>
      <c r="I415" s="121"/>
      <c r="J415" s="121"/>
      <c r="K415" s="121"/>
      <c r="L415" s="121"/>
      <c r="M415" s="121"/>
      <c r="N415" s="121"/>
      <c r="O415" s="121"/>
      <c r="P415" s="212"/>
      <c r="Q415" s="986"/>
      <c r="R415" s="987"/>
      <c r="S415" s="987"/>
      <c r="T415" s="987"/>
      <c r="U415" s="987"/>
      <c r="V415" s="987"/>
      <c r="W415" s="987"/>
      <c r="X415" s="987"/>
      <c r="Y415" s="987"/>
      <c r="Z415" s="987"/>
      <c r="AA415" s="98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999"/>
      <c r="B416" s="236"/>
      <c r="C416" s="235"/>
      <c r="D416" s="236"/>
      <c r="E416" s="235"/>
      <c r="F416" s="297"/>
      <c r="G416" s="213"/>
      <c r="H416" s="214"/>
      <c r="I416" s="214"/>
      <c r="J416" s="214"/>
      <c r="K416" s="214"/>
      <c r="L416" s="214"/>
      <c r="M416" s="214"/>
      <c r="N416" s="214"/>
      <c r="O416" s="214"/>
      <c r="P416" s="215"/>
      <c r="Q416" s="989"/>
      <c r="R416" s="990"/>
      <c r="S416" s="990"/>
      <c r="T416" s="990"/>
      <c r="U416" s="990"/>
      <c r="V416" s="990"/>
      <c r="W416" s="990"/>
      <c r="X416" s="990"/>
      <c r="Y416" s="990"/>
      <c r="Z416" s="990"/>
      <c r="AA416" s="99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999"/>
      <c r="B417" s="236"/>
      <c r="C417" s="235"/>
      <c r="D417" s="236"/>
      <c r="E417" s="235"/>
      <c r="F417" s="297"/>
      <c r="G417" s="213"/>
      <c r="H417" s="214"/>
      <c r="I417" s="214"/>
      <c r="J417" s="214"/>
      <c r="K417" s="214"/>
      <c r="L417" s="214"/>
      <c r="M417" s="214"/>
      <c r="N417" s="214"/>
      <c r="O417" s="214"/>
      <c r="P417" s="215"/>
      <c r="Q417" s="989"/>
      <c r="R417" s="990"/>
      <c r="S417" s="990"/>
      <c r="T417" s="990"/>
      <c r="U417" s="990"/>
      <c r="V417" s="990"/>
      <c r="W417" s="990"/>
      <c r="X417" s="990"/>
      <c r="Y417" s="990"/>
      <c r="Z417" s="990"/>
      <c r="AA417" s="991"/>
      <c r="AB417" s="245"/>
      <c r="AC417" s="246"/>
      <c r="AD417" s="246"/>
      <c r="AE417" s="251" t="s">
        <v>383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999"/>
      <c r="B418" s="236"/>
      <c r="C418" s="235"/>
      <c r="D418" s="236"/>
      <c r="E418" s="235"/>
      <c r="F418" s="297"/>
      <c r="G418" s="213"/>
      <c r="H418" s="214"/>
      <c r="I418" s="214"/>
      <c r="J418" s="214"/>
      <c r="K418" s="214"/>
      <c r="L418" s="214"/>
      <c r="M418" s="214"/>
      <c r="N418" s="214"/>
      <c r="O418" s="214"/>
      <c r="P418" s="215"/>
      <c r="Q418" s="989"/>
      <c r="R418" s="990"/>
      <c r="S418" s="990"/>
      <c r="T418" s="990"/>
      <c r="U418" s="990"/>
      <c r="V418" s="990"/>
      <c r="W418" s="990"/>
      <c r="X418" s="990"/>
      <c r="Y418" s="990"/>
      <c r="Z418" s="990"/>
      <c r="AA418" s="99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9"/>
      <c r="B419" s="236"/>
      <c r="C419" s="235"/>
      <c r="D419" s="236"/>
      <c r="E419" s="235"/>
      <c r="F419" s="297"/>
      <c r="G419" s="216"/>
      <c r="H419" s="124"/>
      <c r="I419" s="124"/>
      <c r="J419" s="124"/>
      <c r="K419" s="124"/>
      <c r="L419" s="124"/>
      <c r="M419" s="124"/>
      <c r="N419" s="124"/>
      <c r="O419" s="124"/>
      <c r="P419" s="217"/>
      <c r="Q419" s="992"/>
      <c r="R419" s="993"/>
      <c r="S419" s="993"/>
      <c r="T419" s="993"/>
      <c r="U419" s="993"/>
      <c r="V419" s="993"/>
      <c r="W419" s="993"/>
      <c r="X419" s="993"/>
      <c r="Y419" s="993"/>
      <c r="Z419" s="993"/>
      <c r="AA419" s="99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9"/>
      <c r="B420" s="236"/>
      <c r="C420" s="235"/>
      <c r="D420" s="236"/>
      <c r="E420" s="235"/>
      <c r="F420" s="297"/>
      <c r="G420" s="255" t="s">
        <v>381</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382</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9"/>
      <c r="B422" s="236"/>
      <c r="C422" s="235"/>
      <c r="D422" s="236"/>
      <c r="E422" s="235"/>
      <c r="F422" s="297"/>
      <c r="G422" s="211"/>
      <c r="H422" s="121"/>
      <c r="I422" s="121"/>
      <c r="J422" s="121"/>
      <c r="K422" s="121"/>
      <c r="L422" s="121"/>
      <c r="M422" s="121"/>
      <c r="N422" s="121"/>
      <c r="O422" s="121"/>
      <c r="P422" s="212"/>
      <c r="Q422" s="986"/>
      <c r="R422" s="987"/>
      <c r="S422" s="987"/>
      <c r="T422" s="987"/>
      <c r="U422" s="987"/>
      <c r="V422" s="987"/>
      <c r="W422" s="987"/>
      <c r="X422" s="987"/>
      <c r="Y422" s="987"/>
      <c r="Z422" s="987"/>
      <c r="AA422" s="98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999"/>
      <c r="B423" s="236"/>
      <c r="C423" s="235"/>
      <c r="D423" s="236"/>
      <c r="E423" s="235"/>
      <c r="F423" s="297"/>
      <c r="G423" s="213"/>
      <c r="H423" s="214"/>
      <c r="I423" s="214"/>
      <c r="J423" s="214"/>
      <c r="K423" s="214"/>
      <c r="L423" s="214"/>
      <c r="M423" s="214"/>
      <c r="N423" s="214"/>
      <c r="O423" s="214"/>
      <c r="P423" s="215"/>
      <c r="Q423" s="989"/>
      <c r="R423" s="990"/>
      <c r="S423" s="990"/>
      <c r="T423" s="990"/>
      <c r="U423" s="990"/>
      <c r="V423" s="990"/>
      <c r="W423" s="990"/>
      <c r="X423" s="990"/>
      <c r="Y423" s="990"/>
      <c r="Z423" s="990"/>
      <c r="AA423" s="99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999"/>
      <c r="B424" s="236"/>
      <c r="C424" s="235"/>
      <c r="D424" s="236"/>
      <c r="E424" s="235"/>
      <c r="F424" s="297"/>
      <c r="G424" s="213"/>
      <c r="H424" s="214"/>
      <c r="I424" s="214"/>
      <c r="J424" s="214"/>
      <c r="K424" s="214"/>
      <c r="L424" s="214"/>
      <c r="M424" s="214"/>
      <c r="N424" s="214"/>
      <c r="O424" s="214"/>
      <c r="P424" s="215"/>
      <c r="Q424" s="989"/>
      <c r="R424" s="990"/>
      <c r="S424" s="990"/>
      <c r="T424" s="990"/>
      <c r="U424" s="990"/>
      <c r="V424" s="990"/>
      <c r="W424" s="990"/>
      <c r="X424" s="990"/>
      <c r="Y424" s="990"/>
      <c r="Z424" s="990"/>
      <c r="AA424" s="991"/>
      <c r="AB424" s="245"/>
      <c r="AC424" s="246"/>
      <c r="AD424" s="246"/>
      <c r="AE424" s="253" t="s">
        <v>383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9"/>
      <c r="B425" s="236"/>
      <c r="C425" s="235"/>
      <c r="D425" s="236"/>
      <c r="E425" s="235"/>
      <c r="F425" s="297"/>
      <c r="G425" s="213"/>
      <c r="H425" s="214"/>
      <c r="I425" s="214"/>
      <c r="J425" s="214"/>
      <c r="K425" s="214"/>
      <c r="L425" s="214"/>
      <c r="M425" s="214"/>
      <c r="N425" s="214"/>
      <c r="O425" s="214"/>
      <c r="P425" s="215"/>
      <c r="Q425" s="989"/>
      <c r="R425" s="990"/>
      <c r="S425" s="990"/>
      <c r="T425" s="990"/>
      <c r="U425" s="990"/>
      <c r="V425" s="990"/>
      <c r="W425" s="990"/>
      <c r="X425" s="990"/>
      <c r="Y425" s="990"/>
      <c r="Z425" s="990"/>
      <c r="AA425" s="99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9"/>
      <c r="B426" s="236"/>
      <c r="C426" s="235"/>
      <c r="D426" s="236"/>
      <c r="E426" s="298"/>
      <c r="F426" s="299"/>
      <c r="G426" s="216"/>
      <c r="H426" s="124"/>
      <c r="I426" s="124"/>
      <c r="J426" s="124"/>
      <c r="K426" s="124"/>
      <c r="L426" s="124"/>
      <c r="M426" s="124"/>
      <c r="N426" s="124"/>
      <c r="O426" s="124"/>
      <c r="P426" s="217"/>
      <c r="Q426" s="992"/>
      <c r="R426" s="993"/>
      <c r="S426" s="993"/>
      <c r="T426" s="993"/>
      <c r="U426" s="993"/>
      <c r="V426" s="993"/>
      <c r="W426" s="993"/>
      <c r="X426" s="993"/>
      <c r="Y426" s="993"/>
      <c r="Z426" s="993"/>
      <c r="AA426" s="99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9"/>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9"/>
      <c r="B429" s="236"/>
      <c r="C429" s="298"/>
      <c r="D429" s="99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9"/>
      <c r="B430" s="236"/>
      <c r="C430" s="233" t="s">
        <v>368</v>
      </c>
      <c r="D430" s="234"/>
      <c r="E430" s="222" t="s">
        <v>388</v>
      </c>
      <c r="F430" s="223"/>
      <c r="G430" s="224" t="s">
        <v>384</v>
      </c>
      <c r="H430" s="118"/>
      <c r="I430" s="118"/>
      <c r="J430" s="225" t="s">
        <v>645</v>
      </c>
      <c r="K430" s="226"/>
      <c r="L430" s="226"/>
      <c r="M430" s="226"/>
      <c r="N430" s="226"/>
      <c r="O430" s="226"/>
      <c r="P430" s="226"/>
      <c r="Q430" s="226"/>
      <c r="R430" s="226"/>
      <c r="S430" s="226"/>
      <c r="T430" s="227"/>
      <c r="U430" s="228" t="s">
        <v>645</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9"/>
      <c r="B431" s="236"/>
      <c r="C431" s="235"/>
      <c r="D431" s="236"/>
      <c r="E431" s="126" t="s">
        <v>373</v>
      </c>
      <c r="F431" s="127"/>
      <c r="G431" s="128" t="s">
        <v>370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372</v>
      </c>
      <c r="AF431" s="140"/>
      <c r="AG431" s="140"/>
      <c r="AH431" s="141"/>
      <c r="AI431" s="142" t="s">
        <v>363</v>
      </c>
      <c r="AJ431" s="142"/>
      <c r="AK431" s="142"/>
      <c r="AL431" s="137"/>
      <c r="AM431" s="142" t="s">
        <v>472</v>
      </c>
      <c r="AN431" s="142"/>
      <c r="AO431" s="142"/>
      <c r="AP431" s="137"/>
      <c r="AQ431" s="137" t="s">
        <v>354</v>
      </c>
      <c r="AR431" s="129"/>
      <c r="AS431" s="129"/>
      <c r="AT431" s="130"/>
      <c r="AU431" s="196" t="s">
        <v>254</v>
      </c>
      <c r="AV431" s="196"/>
      <c r="AW431" s="196"/>
      <c r="AX431" s="197"/>
    </row>
    <row r="432" spans="1:50" ht="18.75" customHeight="1" x14ac:dyDescent="0.15">
      <c r="A432" s="99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645</v>
      </c>
      <c r="AF432" s="198"/>
      <c r="AG432" s="132" t="s">
        <v>355</v>
      </c>
      <c r="AH432" s="133"/>
      <c r="AI432" s="143"/>
      <c r="AJ432" s="143"/>
      <c r="AK432" s="143"/>
      <c r="AL432" s="138"/>
      <c r="AM432" s="143"/>
      <c r="AN432" s="143"/>
      <c r="AO432" s="143"/>
      <c r="AP432" s="138"/>
      <c r="AQ432" s="209" t="s">
        <v>647</v>
      </c>
      <c r="AR432" s="198"/>
      <c r="AS432" s="132" t="s">
        <v>355</v>
      </c>
      <c r="AT432" s="133"/>
      <c r="AU432" s="198" t="s">
        <v>646</v>
      </c>
      <c r="AV432" s="198"/>
      <c r="AW432" s="132" t="s">
        <v>301</v>
      </c>
      <c r="AX432" s="210"/>
    </row>
    <row r="433" spans="1:50" x14ac:dyDescent="0.15">
      <c r="A433" s="999"/>
      <c r="B433" s="236"/>
      <c r="C433" s="235"/>
      <c r="D433" s="236"/>
      <c r="E433" s="126"/>
      <c r="F433" s="127"/>
      <c r="G433" s="211" t="s">
        <v>645</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646</v>
      </c>
      <c r="AC433" s="202"/>
      <c r="AD433" s="202"/>
      <c r="AE433" s="189" t="s">
        <v>645</v>
      </c>
      <c r="AF433" s="190"/>
      <c r="AG433" s="190"/>
      <c r="AH433" s="190"/>
      <c r="AI433" s="189" t="s">
        <v>645</v>
      </c>
      <c r="AJ433" s="190"/>
      <c r="AK433" s="190"/>
      <c r="AL433" s="190"/>
      <c r="AM433" s="189" t="s">
        <v>645</v>
      </c>
      <c r="AN433" s="190"/>
      <c r="AO433" s="190"/>
      <c r="AP433" s="191"/>
      <c r="AQ433" s="189" t="s">
        <v>645</v>
      </c>
      <c r="AR433" s="190"/>
      <c r="AS433" s="190"/>
      <c r="AT433" s="191"/>
      <c r="AU433" s="190" t="s">
        <v>645</v>
      </c>
      <c r="AV433" s="190"/>
      <c r="AW433" s="190"/>
      <c r="AX433" s="192"/>
    </row>
    <row r="434" spans="1:50" x14ac:dyDescent="0.15">
      <c r="A434" s="99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647</v>
      </c>
      <c r="AC434" s="188"/>
      <c r="AD434" s="188"/>
      <c r="AE434" s="189" t="s">
        <v>648</v>
      </c>
      <c r="AF434" s="190"/>
      <c r="AG434" s="190"/>
      <c r="AH434" s="191"/>
      <c r="AI434" s="189" t="s">
        <v>645</v>
      </c>
      <c r="AJ434" s="190"/>
      <c r="AK434" s="190"/>
      <c r="AL434" s="190"/>
      <c r="AM434" s="189" t="s">
        <v>649</v>
      </c>
      <c r="AN434" s="190"/>
      <c r="AO434" s="190"/>
      <c r="AP434" s="191"/>
      <c r="AQ434" s="189" t="s">
        <v>645</v>
      </c>
      <c r="AR434" s="190"/>
      <c r="AS434" s="190"/>
      <c r="AT434" s="191"/>
      <c r="AU434" s="190" t="s">
        <v>650</v>
      </c>
      <c r="AV434" s="190"/>
      <c r="AW434" s="190"/>
      <c r="AX434" s="192"/>
    </row>
    <row r="435" spans="1:50" x14ac:dyDescent="0.15">
      <c r="A435" s="99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647</v>
      </c>
      <c r="AF435" s="190"/>
      <c r="AG435" s="190"/>
      <c r="AH435" s="191"/>
      <c r="AI435" s="189" t="s">
        <v>645</v>
      </c>
      <c r="AJ435" s="190"/>
      <c r="AK435" s="190"/>
      <c r="AL435" s="190"/>
      <c r="AM435" s="189" t="s">
        <v>645</v>
      </c>
      <c r="AN435" s="190"/>
      <c r="AO435" s="190"/>
      <c r="AP435" s="191"/>
      <c r="AQ435" s="189" t="s">
        <v>646</v>
      </c>
      <c r="AR435" s="190"/>
      <c r="AS435" s="190"/>
      <c r="AT435" s="191"/>
      <c r="AU435" s="190" t="s">
        <v>645</v>
      </c>
      <c r="AV435" s="190"/>
      <c r="AW435" s="190"/>
      <c r="AX435" s="192"/>
    </row>
    <row r="436" spans="1:50" ht="18.75" hidden="1" customHeight="1" x14ac:dyDescent="0.15">
      <c r="A436" s="999"/>
      <c r="B436" s="236"/>
      <c r="C436" s="235"/>
      <c r="D436" s="236"/>
      <c r="E436" s="126" t="s">
        <v>373</v>
      </c>
      <c r="F436" s="127"/>
      <c r="G436" s="128" t="s">
        <v>370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372</v>
      </c>
      <c r="AF436" s="140"/>
      <c r="AG436" s="140"/>
      <c r="AH436" s="141"/>
      <c r="AI436" s="142" t="s">
        <v>363</v>
      </c>
      <c r="AJ436" s="142"/>
      <c r="AK436" s="142"/>
      <c r="AL436" s="137"/>
      <c r="AM436" s="142" t="s">
        <v>472</v>
      </c>
      <c r="AN436" s="142"/>
      <c r="AO436" s="142"/>
      <c r="AP436" s="137"/>
      <c r="AQ436" s="137" t="s">
        <v>354</v>
      </c>
      <c r="AR436" s="129"/>
      <c r="AS436" s="129"/>
      <c r="AT436" s="130"/>
      <c r="AU436" s="196" t="s">
        <v>254</v>
      </c>
      <c r="AV436" s="196"/>
      <c r="AW436" s="196"/>
      <c r="AX436" s="197"/>
    </row>
    <row r="437" spans="1:50" ht="18.75" hidden="1" customHeight="1" x14ac:dyDescent="0.15">
      <c r="A437" s="99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355</v>
      </c>
      <c r="AH437" s="133"/>
      <c r="AI437" s="143"/>
      <c r="AJ437" s="143"/>
      <c r="AK437" s="143"/>
      <c r="AL437" s="138"/>
      <c r="AM437" s="143"/>
      <c r="AN437" s="143"/>
      <c r="AO437" s="143"/>
      <c r="AP437" s="138"/>
      <c r="AQ437" s="209"/>
      <c r="AR437" s="198"/>
      <c r="AS437" s="132" t="s">
        <v>355</v>
      </c>
      <c r="AT437" s="133"/>
      <c r="AU437" s="198"/>
      <c r="AV437" s="198"/>
      <c r="AW437" s="132" t="s">
        <v>301</v>
      </c>
      <c r="AX437" s="210"/>
    </row>
    <row r="438" spans="1:50" ht="23.25" hidden="1" customHeight="1" x14ac:dyDescent="0.15">
      <c r="A438" s="99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9"/>
      <c r="B441" s="236"/>
      <c r="C441" s="235"/>
      <c r="D441" s="236"/>
      <c r="E441" s="126" t="s">
        <v>373</v>
      </c>
      <c r="F441" s="127"/>
      <c r="G441" s="128" t="s">
        <v>370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372</v>
      </c>
      <c r="AF441" s="140"/>
      <c r="AG441" s="140"/>
      <c r="AH441" s="141"/>
      <c r="AI441" s="142" t="s">
        <v>363</v>
      </c>
      <c r="AJ441" s="142"/>
      <c r="AK441" s="142"/>
      <c r="AL441" s="137"/>
      <c r="AM441" s="142" t="s">
        <v>472</v>
      </c>
      <c r="AN441" s="142"/>
      <c r="AO441" s="142"/>
      <c r="AP441" s="137"/>
      <c r="AQ441" s="137" t="s">
        <v>354</v>
      </c>
      <c r="AR441" s="129"/>
      <c r="AS441" s="129"/>
      <c r="AT441" s="130"/>
      <c r="AU441" s="196" t="s">
        <v>254</v>
      </c>
      <c r="AV441" s="196"/>
      <c r="AW441" s="196"/>
      <c r="AX441" s="197"/>
    </row>
    <row r="442" spans="1:50" ht="18.75" hidden="1" customHeight="1" x14ac:dyDescent="0.15">
      <c r="A442" s="99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355</v>
      </c>
      <c r="AH442" s="133"/>
      <c r="AI442" s="143"/>
      <c r="AJ442" s="143"/>
      <c r="AK442" s="143"/>
      <c r="AL442" s="138"/>
      <c r="AM442" s="143"/>
      <c r="AN442" s="143"/>
      <c r="AO442" s="143"/>
      <c r="AP442" s="138"/>
      <c r="AQ442" s="209"/>
      <c r="AR442" s="198"/>
      <c r="AS442" s="132" t="s">
        <v>355</v>
      </c>
      <c r="AT442" s="133"/>
      <c r="AU442" s="198"/>
      <c r="AV442" s="198"/>
      <c r="AW442" s="132" t="s">
        <v>301</v>
      </c>
      <c r="AX442" s="210"/>
    </row>
    <row r="443" spans="1:50" ht="23.25" hidden="1" customHeight="1" x14ac:dyDescent="0.15">
      <c r="A443" s="99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9"/>
      <c r="B446" s="236"/>
      <c r="C446" s="235"/>
      <c r="D446" s="236"/>
      <c r="E446" s="126" t="s">
        <v>373</v>
      </c>
      <c r="F446" s="127"/>
      <c r="G446" s="128" t="s">
        <v>370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372</v>
      </c>
      <c r="AF446" s="140"/>
      <c r="AG446" s="140"/>
      <c r="AH446" s="141"/>
      <c r="AI446" s="142" t="s">
        <v>363</v>
      </c>
      <c r="AJ446" s="142"/>
      <c r="AK446" s="142"/>
      <c r="AL446" s="137"/>
      <c r="AM446" s="142" t="s">
        <v>472</v>
      </c>
      <c r="AN446" s="142"/>
      <c r="AO446" s="142"/>
      <c r="AP446" s="137"/>
      <c r="AQ446" s="137" t="s">
        <v>354</v>
      </c>
      <c r="AR446" s="129"/>
      <c r="AS446" s="129"/>
      <c r="AT446" s="130"/>
      <c r="AU446" s="196" t="s">
        <v>254</v>
      </c>
      <c r="AV446" s="196"/>
      <c r="AW446" s="196"/>
      <c r="AX446" s="197"/>
    </row>
    <row r="447" spans="1:50" ht="18.75" hidden="1" customHeight="1" x14ac:dyDescent="0.15">
      <c r="A447" s="99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355</v>
      </c>
      <c r="AH447" s="133"/>
      <c r="AI447" s="143"/>
      <c r="AJ447" s="143"/>
      <c r="AK447" s="143"/>
      <c r="AL447" s="138"/>
      <c r="AM447" s="143"/>
      <c r="AN447" s="143"/>
      <c r="AO447" s="143"/>
      <c r="AP447" s="138"/>
      <c r="AQ447" s="209"/>
      <c r="AR447" s="198"/>
      <c r="AS447" s="132" t="s">
        <v>355</v>
      </c>
      <c r="AT447" s="133"/>
      <c r="AU447" s="198"/>
      <c r="AV447" s="198"/>
      <c r="AW447" s="132" t="s">
        <v>301</v>
      </c>
      <c r="AX447" s="210"/>
    </row>
    <row r="448" spans="1:50" ht="23.25" hidden="1" customHeight="1" x14ac:dyDescent="0.15">
      <c r="A448" s="99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9"/>
      <c r="B451" s="236"/>
      <c r="C451" s="235"/>
      <c r="D451" s="236"/>
      <c r="E451" s="126" t="s">
        <v>373</v>
      </c>
      <c r="F451" s="127"/>
      <c r="G451" s="128" t="s">
        <v>370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372</v>
      </c>
      <c r="AF451" s="140"/>
      <c r="AG451" s="140"/>
      <c r="AH451" s="141"/>
      <c r="AI451" s="142" t="s">
        <v>363</v>
      </c>
      <c r="AJ451" s="142"/>
      <c r="AK451" s="142"/>
      <c r="AL451" s="137"/>
      <c r="AM451" s="142" t="s">
        <v>472</v>
      </c>
      <c r="AN451" s="142"/>
      <c r="AO451" s="142"/>
      <c r="AP451" s="137"/>
      <c r="AQ451" s="137" t="s">
        <v>354</v>
      </c>
      <c r="AR451" s="129"/>
      <c r="AS451" s="129"/>
      <c r="AT451" s="130"/>
      <c r="AU451" s="196" t="s">
        <v>254</v>
      </c>
      <c r="AV451" s="196"/>
      <c r="AW451" s="196"/>
      <c r="AX451" s="197"/>
    </row>
    <row r="452" spans="1:50" ht="18.75" hidden="1" customHeight="1" x14ac:dyDescent="0.15">
      <c r="A452" s="99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355</v>
      </c>
      <c r="AH452" s="133"/>
      <c r="AI452" s="143"/>
      <c r="AJ452" s="143"/>
      <c r="AK452" s="143"/>
      <c r="AL452" s="138"/>
      <c r="AM452" s="143"/>
      <c r="AN452" s="143"/>
      <c r="AO452" s="143"/>
      <c r="AP452" s="138"/>
      <c r="AQ452" s="209"/>
      <c r="AR452" s="198"/>
      <c r="AS452" s="132" t="s">
        <v>355</v>
      </c>
      <c r="AT452" s="133"/>
      <c r="AU452" s="198"/>
      <c r="AV452" s="198"/>
      <c r="AW452" s="132" t="s">
        <v>301</v>
      </c>
      <c r="AX452" s="210"/>
    </row>
    <row r="453" spans="1:50" ht="23.25" hidden="1" customHeight="1" x14ac:dyDescent="0.15">
      <c r="A453" s="99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9"/>
      <c r="B456" s="236"/>
      <c r="C456" s="235"/>
      <c r="D456" s="236"/>
      <c r="E456" s="126" t="s">
        <v>374</v>
      </c>
      <c r="F456" s="127"/>
      <c r="G456" s="128" t="s">
        <v>371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372</v>
      </c>
      <c r="AF456" s="140"/>
      <c r="AG456" s="140"/>
      <c r="AH456" s="141"/>
      <c r="AI456" s="142" t="s">
        <v>363</v>
      </c>
      <c r="AJ456" s="142"/>
      <c r="AK456" s="142"/>
      <c r="AL456" s="137"/>
      <c r="AM456" s="142" t="s">
        <v>472</v>
      </c>
      <c r="AN456" s="142"/>
      <c r="AO456" s="142"/>
      <c r="AP456" s="137"/>
      <c r="AQ456" s="137" t="s">
        <v>354</v>
      </c>
      <c r="AR456" s="129"/>
      <c r="AS456" s="129"/>
      <c r="AT456" s="130"/>
      <c r="AU456" s="196" t="s">
        <v>254</v>
      </c>
      <c r="AV456" s="196"/>
      <c r="AW456" s="196"/>
      <c r="AX456" s="197"/>
    </row>
    <row r="457" spans="1:50" ht="18.75" customHeight="1" x14ac:dyDescent="0.15">
      <c r="A457" s="99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645</v>
      </c>
      <c r="AF457" s="198"/>
      <c r="AG457" s="132" t="s">
        <v>355</v>
      </c>
      <c r="AH457" s="133"/>
      <c r="AI457" s="143"/>
      <c r="AJ457" s="143"/>
      <c r="AK457" s="143"/>
      <c r="AL457" s="138"/>
      <c r="AM457" s="143"/>
      <c r="AN457" s="143"/>
      <c r="AO457" s="143"/>
      <c r="AP457" s="138"/>
      <c r="AQ457" s="209" t="s">
        <v>645</v>
      </c>
      <c r="AR457" s="198"/>
      <c r="AS457" s="132" t="s">
        <v>355</v>
      </c>
      <c r="AT457" s="133"/>
      <c r="AU457" s="198" t="s">
        <v>645</v>
      </c>
      <c r="AV457" s="198"/>
      <c r="AW457" s="132" t="s">
        <v>301</v>
      </c>
      <c r="AX457" s="210"/>
    </row>
    <row r="458" spans="1:50" x14ac:dyDescent="0.15">
      <c r="A458" s="999"/>
      <c r="B458" s="236"/>
      <c r="C458" s="235"/>
      <c r="D458" s="236"/>
      <c r="E458" s="126"/>
      <c r="F458" s="127"/>
      <c r="G458" s="211" t="s">
        <v>645</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646</v>
      </c>
      <c r="AC458" s="202"/>
      <c r="AD458" s="202"/>
      <c r="AE458" s="189" t="s">
        <v>651</v>
      </c>
      <c r="AF458" s="190"/>
      <c r="AG458" s="190"/>
      <c r="AH458" s="190"/>
      <c r="AI458" s="189" t="s">
        <v>652</v>
      </c>
      <c r="AJ458" s="190"/>
      <c r="AK458" s="190"/>
      <c r="AL458" s="190"/>
      <c r="AM458" s="189" t="s">
        <v>645</v>
      </c>
      <c r="AN458" s="190"/>
      <c r="AO458" s="190"/>
      <c r="AP458" s="191"/>
      <c r="AQ458" s="189" t="s">
        <v>645</v>
      </c>
      <c r="AR458" s="190"/>
      <c r="AS458" s="190"/>
      <c r="AT458" s="191"/>
      <c r="AU458" s="190" t="s">
        <v>646</v>
      </c>
      <c r="AV458" s="190"/>
      <c r="AW458" s="190"/>
      <c r="AX458" s="192"/>
    </row>
    <row r="459" spans="1:50" x14ac:dyDescent="0.15">
      <c r="A459" s="99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653</v>
      </c>
      <c r="AC459" s="188"/>
      <c r="AD459" s="188"/>
      <c r="AE459" s="189" t="s">
        <v>645</v>
      </c>
      <c r="AF459" s="190"/>
      <c r="AG459" s="190"/>
      <c r="AH459" s="191"/>
      <c r="AI459" s="189" t="s">
        <v>652</v>
      </c>
      <c r="AJ459" s="190"/>
      <c r="AK459" s="190"/>
      <c r="AL459" s="190"/>
      <c r="AM459" s="189" t="s">
        <v>654</v>
      </c>
      <c r="AN459" s="190"/>
      <c r="AO459" s="190"/>
      <c r="AP459" s="191"/>
      <c r="AQ459" s="189" t="s">
        <v>645</v>
      </c>
      <c r="AR459" s="190"/>
      <c r="AS459" s="190"/>
      <c r="AT459" s="191"/>
      <c r="AU459" s="190" t="s">
        <v>651</v>
      </c>
      <c r="AV459" s="190"/>
      <c r="AW459" s="190"/>
      <c r="AX459" s="192"/>
    </row>
    <row r="460" spans="1:50" x14ac:dyDescent="0.15">
      <c r="A460" s="99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645</v>
      </c>
      <c r="AF460" s="190"/>
      <c r="AG460" s="190"/>
      <c r="AH460" s="191"/>
      <c r="AI460" s="189" t="s">
        <v>652</v>
      </c>
      <c r="AJ460" s="190"/>
      <c r="AK460" s="190"/>
      <c r="AL460" s="190"/>
      <c r="AM460" s="189" t="s">
        <v>652</v>
      </c>
      <c r="AN460" s="190"/>
      <c r="AO460" s="190"/>
      <c r="AP460" s="191"/>
      <c r="AQ460" s="189" t="s">
        <v>652</v>
      </c>
      <c r="AR460" s="190"/>
      <c r="AS460" s="190"/>
      <c r="AT460" s="191"/>
      <c r="AU460" s="190" t="s">
        <v>645</v>
      </c>
      <c r="AV460" s="190"/>
      <c r="AW460" s="190"/>
      <c r="AX460" s="192"/>
    </row>
    <row r="461" spans="1:50" ht="18.75" hidden="1" customHeight="1" x14ac:dyDescent="0.15">
      <c r="A461" s="999"/>
      <c r="B461" s="236"/>
      <c r="C461" s="235"/>
      <c r="D461" s="236"/>
      <c r="E461" s="126" t="s">
        <v>374</v>
      </c>
      <c r="F461" s="127"/>
      <c r="G461" s="128" t="s">
        <v>371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372</v>
      </c>
      <c r="AF461" s="140"/>
      <c r="AG461" s="140"/>
      <c r="AH461" s="141"/>
      <c r="AI461" s="142" t="s">
        <v>363</v>
      </c>
      <c r="AJ461" s="142"/>
      <c r="AK461" s="142"/>
      <c r="AL461" s="137"/>
      <c r="AM461" s="142" t="s">
        <v>472</v>
      </c>
      <c r="AN461" s="142"/>
      <c r="AO461" s="142"/>
      <c r="AP461" s="137"/>
      <c r="AQ461" s="137" t="s">
        <v>354</v>
      </c>
      <c r="AR461" s="129"/>
      <c r="AS461" s="129"/>
      <c r="AT461" s="130"/>
      <c r="AU461" s="196" t="s">
        <v>254</v>
      </c>
      <c r="AV461" s="196"/>
      <c r="AW461" s="196"/>
      <c r="AX461" s="197"/>
    </row>
    <row r="462" spans="1:50" ht="18.75" hidden="1" customHeight="1" x14ac:dyDescent="0.15">
      <c r="A462" s="99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355</v>
      </c>
      <c r="AH462" s="133"/>
      <c r="AI462" s="143"/>
      <c r="AJ462" s="143"/>
      <c r="AK462" s="143"/>
      <c r="AL462" s="138"/>
      <c r="AM462" s="143"/>
      <c r="AN462" s="143"/>
      <c r="AO462" s="143"/>
      <c r="AP462" s="138"/>
      <c r="AQ462" s="209"/>
      <c r="AR462" s="198"/>
      <c r="AS462" s="132" t="s">
        <v>355</v>
      </c>
      <c r="AT462" s="133"/>
      <c r="AU462" s="198"/>
      <c r="AV462" s="198"/>
      <c r="AW462" s="132" t="s">
        <v>301</v>
      </c>
      <c r="AX462" s="210"/>
    </row>
    <row r="463" spans="1:50" ht="23.25" hidden="1" customHeight="1" x14ac:dyDescent="0.15">
      <c r="A463" s="99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9"/>
      <c r="B466" s="236"/>
      <c r="C466" s="235"/>
      <c r="D466" s="236"/>
      <c r="E466" s="126" t="s">
        <v>374</v>
      </c>
      <c r="F466" s="127"/>
      <c r="G466" s="128" t="s">
        <v>371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372</v>
      </c>
      <c r="AF466" s="140"/>
      <c r="AG466" s="140"/>
      <c r="AH466" s="141"/>
      <c r="AI466" s="142" t="s">
        <v>363</v>
      </c>
      <c r="AJ466" s="142"/>
      <c r="AK466" s="142"/>
      <c r="AL466" s="137"/>
      <c r="AM466" s="142" t="s">
        <v>472</v>
      </c>
      <c r="AN466" s="142"/>
      <c r="AO466" s="142"/>
      <c r="AP466" s="137"/>
      <c r="AQ466" s="137" t="s">
        <v>354</v>
      </c>
      <c r="AR466" s="129"/>
      <c r="AS466" s="129"/>
      <c r="AT466" s="130"/>
      <c r="AU466" s="196" t="s">
        <v>254</v>
      </c>
      <c r="AV466" s="196"/>
      <c r="AW466" s="196"/>
      <c r="AX466" s="197"/>
    </row>
    <row r="467" spans="1:50" ht="18.75" hidden="1" customHeight="1" x14ac:dyDescent="0.15">
      <c r="A467" s="99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355</v>
      </c>
      <c r="AH467" s="133"/>
      <c r="AI467" s="143"/>
      <c r="AJ467" s="143"/>
      <c r="AK467" s="143"/>
      <c r="AL467" s="138"/>
      <c r="AM467" s="143"/>
      <c r="AN467" s="143"/>
      <c r="AO467" s="143"/>
      <c r="AP467" s="138"/>
      <c r="AQ467" s="209"/>
      <c r="AR467" s="198"/>
      <c r="AS467" s="132" t="s">
        <v>355</v>
      </c>
      <c r="AT467" s="133"/>
      <c r="AU467" s="198"/>
      <c r="AV467" s="198"/>
      <c r="AW467" s="132" t="s">
        <v>301</v>
      </c>
      <c r="AX467" s="210"/>
    </row>
    <row r="468" spans="1:50" ht="23.25" hidden="1" customHeight="1" x14ac:dyDescent="0.15">
      <c r="A468" s="99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9"/>
      <c r="B471" s="236"/>
      <c r="C471" s="235"/>
      <c r="D471" s="236"/>
      <c r="E471" s="126" t="s">
        <v>374</v>
      </c>
      <c r="F471" s="127"/>
      <c r="G471" s="128" t="s">
        <v>371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372</v>
      </c>
      <c r="AF471" s="140"/>
      <c r="AG471" s="140"/>
      <c r="AH471" s="141"/>
      <c r="AI471" s="142" t="s">
        <v>363</v>
      </c>
      <c r="AJ471" s="142"/>
      <c r="AK471" s="142"/>
      <c r="AL471" s="137"/>
      <c r="AM471" s="142" t="s">
        <v>472</v>
      </c>
      <c r="AN471" s="142"/>
      <c r="AO471" s="142"/>
      <c r="AP471" s="137"/>
      <c r="AQ471" s="137" t="s">
        <v>354</v>
      </c>
      <c r="AR471" s="129"/>
      <c r="AS471" s="129"/>
      <c r="AT471" s="130"/>
      <c r="AU471" s="196" t="s">
        <v>254</v>
      </c>
      <c r="AV471" s="196"/>
      <c r="AW471" s="196"/>
      <c r="AX471" s="197"/>
    </row>
    <row r="472" spans="1:50" ht="18.75" hidden="1" customHeight="1" x14ac:dyDescent="0.15">
      <c r="A472" s="99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355</v>
      </c>
      <c r="AH472" s="133"/>
      <c r="AI472" s="143"/>
      <c r="AJ472" s="143"/>
      <c r="AK472" s="143"/>
      <c r="AL472" s="138"/>
      <c r="AM472" s="143"/>
      <c r="AN472" s="143"/>
      <c r="AO472" s="143"/>
      <c r="AP472" s="138"/>
      <c r="AQ472" s="209"/>
      <c r="AR472" s="198"/>
      <c r="AS472" s="132" t="s">
        <v>355</v>
      </c>
      <c r="AT472" s="133"/>
      <c r="AU472" s="198"/>
      <c r="AV472" s="198"/>
      <c r="AW472" s="132" t="s">
        <v>301</v>
      </c>
      <c r="AX472" s="210"/>
    </row>
    <row r="473" spans="1:50" ht="23.25" hidden="1" customHeight="1" x14ac:dyDescent="0.15">
      <c r="A473" s="99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9"/>
      <c r="B476" s="236"/>
      <c r="C476" s="235"/>
      <c r="D476" s="236"/>
      <c r="E476" s="126" t="s">
        <v>374</v>
      </c>
      <c r="F476" s="127"/>
      <c r="G476" s="128" t="s">
        <v>371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372</v>
      </c>
      <c r="AF476" s="140"/>
      <c r="AG476" s="140"/>
      <c r="AH476" s="141"/>
      <c r="AI476" s="142" t="s">
        <v>363</v>
      </c>
      <c r="AJ476" s="142"/>
      <c r="AK476" s="142"/>
      <c r="AL476" s="137"/>
      <c r="AM476" s="142" t="s">
        <v>472</v>
      </c>
      <c r="AN476" s="142"/>
      <c r="AO476" s="142"/>
      <c r="AP476" s="137"/>
      <c r="AQ476" s="137" t="s">
        <v>354</v>
      </c>
      <c r="AR476" s="129"/>
      <c r="AS476" s="129"/>
      <c r="AT476" s="130"/>
      <c r="AU476" s="196" t="s">
        <v>254</v>
      </c>
      <c r="AV476" s="196"/>
      <c r="AW476" s="196"/>
      <c r="AX476" s="197"/>
    </row>
    <row r="477" spans="1:50" ht="18.75" hidden="1" customHeight="1" x14ac:dyDescent="0.15">
      <c r="A477" s="99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355</v>
      </c>
      <c r="AH477" s="133"/>
      <c r="AI477" s="143"/>
      <c r="AJ477" s="143"/>
      <c r="AK477" s="143"/>
      <c r="AL477" s="138"/>
      <c r="AM477" s="143"/>
      <c r="AN477" s="143"/>
      <c r="AO477" s="143"/>
      <c r="AP477" s="138"/>
      <c r="AQ477" s="209"/>
      <c r="AR477" s="198"/>
      <c r="AS477" s="132" t="s">
        <v>355</v>
      </c>
      <c r="AT477" s="133"/>
      <c r="AU477" s="198"/>
      <c r="AV477" s="198"/>
      <c r="AW477" s="132" t="s">
        <v>301</v>
      </c>
      <c r="AX477" s="210"/>
    </row>
    <row r="478" spans="1:50" ht="23.25" hidden="1" customHeight="1" x14ac:dyDescent="0.15">
      <c r="A478" s="99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9"/>
      <c r="B481" s="236"/>
      <c r="C481" s="235"/>
      <c r="D481" s="236"/>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x14ac:dyDescent="0.15">
      <c r="A482" s="999"/>
      <c r="B482" s="236"/>
      <c r="C482" s="235"/>
      <c r="D482" s="236"/>
      <c r="E482" s="120" t="s">
        <v>646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4.25" thickBot="1" x14ac:dyDescent="0.2">
      <c r="A483" s="999"/>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9"/>
      <c r="B484" s="236"/>
      <c r="C484" s="235"/>
      <c r="D484" s="236"/>
      <c r="E484" s="222" t="s">
        <v>353</v>
      </c>
      <c r="F484" s="223"/>
      <c r="G484" s="224" t="s">
        <v>384</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9"/>
      <c r="B485" s="236"/>
      <c r="C485" s="235"/>
      <c r="D485" s="236"/>
      <c r="E485" s="126" t="s">
        <v>373</v>
      </c>
      <c r="F485" s="127"/>
      <c r="G485" s="128" t="s">
        <v>370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372</v>
      </c>
      <c r="AF485" s="140"/>
      <c r="AG485" s="140"/>
      <c r="AH485" s="141"/>
      <c r="AI485" s="142" t="s">
        <v>363</v>
      </c>
      <c r="AJ485" s="142"/>
      <c r="AK485" s="142"/>
      <c r="AL485" s="137"/>
      <c r="AM485" s="142" t="s">
        <v>472</v>
      </c>
      <c r="AN485" s="142"/>
      <c r="AO485" s="142"/>
      <c r="AP485" s="137"/>
      <c r="AQ485" s="137" t="s">
        <v>354</v>
      </c>
      <c r="AR485" s="129"/>
      <c r="AS485" s="129"/>
      <c r="AT485" s="130"/>
      <c r="AU485" s="196" t="s">
        <v>254</v>
      </c>
      <c r="AV485" s="196"/>
      <c r="AW485" s="196"/>
      <c r="AX485" s="197"/>
    </row>
    <row r="486" spans="1:50" ht="18.75" hidden="1" customHeight="1" x14ac:dyDescent="0.15">
      <c r="A486" s="99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355</v>
      </c>
      <c r="AH486" s="133"/>
      <c r="AI486" s="143"/>
      <c r="AJ486" s="143"/>
      <c r="AK486" s="143"/>
      <c r="AL486" s="138"/>
      <c r="AM486" s="143"/>
      <c r="AN486" s="143"/>
      <c r="AO486" s="143"/>
      <c r="AP486" s="138"/>
      <c r="AQ486" s="209"/>
      <c r="AR486" s="198"/>
      <c r="AS486" s="132" t="s">
        <v>355</v>
      </c>
      <c r="AT486" s="133"/>
      <c r="AU486" s="198"/>
      <c r="AV486" s="198"/>
      <c r="AW486" s="132" t="s">
        <v>301</v>
      </c>
      <c r="AX486" s="210"/>
    </row>
    <row r="487" spans="1:50" ht="23.25" hidden="1" customHeight="1" x14ac:dyDescent="0.15">
      <c r="A487" s="99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9"/>
      <c r="B490" s="236"/>
      <c r="C490" s="235"/>
      <c r="D490" s="236"/>
      <c r="E490" s="126" t="s">
        <v>373</v>
      </c>
      <c r="F490" s="127"/>
      <c r="G490" s="128" t="s">
        <v>370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372</v>
      </c>
      <c r="AF490" s="140"/>
      <c r="AG490" s="140"/>
      <c r="AH490" s="141"/>
      <c r="AI490" s="142" t="s">
        <v>363</v>
      </c>
      <c r="AJ490" s="142"/>
      <c r="AK490" s="142"/>
      <c r="AL490" s="137"/>
      <c r="AM490" s="142" t="s">
        <v>472</v>
      </c>
      <c r="AN490" s="142"/>
      <c r="AO490" s="142"/>
      <c r="AP490" s="137"/>
      <c r="AQ490" s="137" t="s">
        <v>354</v>
      </c>
      <c r="AR490" s="129"/>
      <c r="AS490" s="129"/>
      <c r="AT490" s="130"/>
      <c r="AU490" s="196" t="s">
        <v>254</v>
      </c>
      <c r="AV490" s="196"/>
      <c r="AW490" s="196"/>
      <c r="AX490" s="197"/>
    </row>
    <row r="491" spans="1:50" ht="18.75" hidden="1" customHeight="1" x14ac:dyDescent="0.15">
      <c r="A491" s="99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355</v>
      </c>
      <c r="AH491" s="133"/>
      <c r="AI491" s="143"/>
      <c r="AJ491" s="143"/>
      <c r="AK491" s="143"/>
      <c r="AL491" s="138"/>
      <c r="AM491" s="143"/>
      <c r="AN491" s="143"/>
      <c r="AO491" s="143"/>
      <c r="AP491" s="138"/>
      <c r="AQ491" s="209"/>
      <c r="AR491" s="198"/>
      <c r="AS491" s="132" t="s">
        <v>355</v>
      </c>
      <c r="AT491" s="133"/>
      <c r="AU491" s="198"/>
      <c r="AV491" s="198"/>
      <c r="AW491" s="132" t="s">
        <v>301</v>
      </c>
      <c r="AX491" s="210"/>
    </row>
    <row r="492" spans="1:50" ht="23.25" hidden="1" customHeight="1" x14ac:dyDescent="0.15">
      <c r="A492" s="99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9"/>
      <c r="B495" s="236"/>
      <c r="C495" s="235"/>
      <c r="D495" s="236"/>
      <c r="E495" s="126" t="s">
        <v>373</v>
      </c>
      <c r="F495" s="127"/>
      <c r="G495" s="128" t="s">
        <v>370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372</v>
      </c>
      <c r="AF495" s="140"/>
      <c r="AG495" s="140"/>
      <c r="AH495" s="141"/>
      <c r="AI495" s="142" t="s">
        <v>363</v>
      </c>
      <c r="AJ495" s="142"/>
      <c r="AK495" s="142"/>
      <c r="AL495" s="137"/>
      <c r="AM495" s="142" t="s">
        <v>472</v>
      </c>
      <c r="AN495" s="142"/>
      <c r="AO495" s="142"/>
      <c r="AP495" s="137"/>
      <c r="AQ495" s="137" t="s">
        <v>354</v>
      </c>
      <c r="AR495" s="129"/>
      <c r="AS495" s="129"/>
      <c r="AT495" s="130"/>
      <c r="AU495" s="196" t="s">
        <v>254</v>
      </c>
      <c r="AV495" s="196"/>
      <c r="AW495" s="196"/>
      <c r="AX495" s="197"/>
    </row>
    <row r="496" spans="1:50" ht="18.75" hidden="1" customHeight="1" x14ac:dyDescent="0.15">
      <c r="A496" s="99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355</v>
      </c>
      <c r="AH496" s="133"/>
      <c r="AI496" s="143"/>
      <c r="AJ496" s="143"/>
      <c r="AK496" s="143"/>
      <c r="AL496" s="138"/>
      <c r="AM496" s="143"/>
      <c r="AN496" s="143"/>
      <c r="AO496" s="143"/>
      <c r="AP496" s="138"/>
      <c r="AQ496" s="209"/>
      <c r="AR496" s="198"/>
      <c r="AS496" s="132" t="s">
        <v>355</v>
      </c>
      <c r="AT496" s="133"/>
      <c r="AU496" s="198"/>
      <c r="AV496" s="198"/>
      <c r="AW496" s="132" t="s">
        <v>301</v>
      </c>
      <c r="AX496" s="210"/>
    </row>
    <row r="497" spans="1:50" ht="23.25" hidden="1" customHeight="1" x14ac:dyDescent="0.15">
      <c r="A497" s="99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9"/>
      <c r="B500" s="236"/>
      <c r="C500" s="235"/>
      <c r="D500" s="236"/>
      <c r="E500" s="126" t="s">
        <v>373</v>
      </c>
      <c r="F500" s="127"/>
      <c r="G500" s="128" t="s">
        <v>370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372</v>
      </c>
      <c r="AF500" s="140"/>
      <c r="AG500" s="140"/>
      <c r="AH500" s="141"/>
      <c r="AI500" s="142" t="s">
        <v>363</v>
      </c>
      <c r="AJ500" s="142"/>
      <c r="AK500" s="142"/>
      <c r="AL500" s="137"/>
      <c r="AM500" s="142" t="s">
        <v>472</v>
      </c>
      <c r="AN500" s="142"/>
      <c r="AO500" s="142"/>
      <c r="AP500" s="137"/>
      <c r="AQ500" s="137" t="s">
        <v>354</v>
      </c>
      <c r="AR500" s="129"/>
      <c r="AS500" s="129"/>
      <c r="AT500" s="130"/>
      <c r="AU500" s="196" t="s">
        <v>254</v>
      </c>
      <c r="AV500" s="196"/>
      <c r="AW500" s="196"/>
      <c r="AX500" s="197"/>
    </row>
    <row r="501" spans="1:50" ht="18.75" hidden="1" customHeight="1" x14ac:dyDescent="0.15">
      <c r="A501" s="99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355</v>
      </c>
      <c r="AH501" s="133"/>
      <c r="AI501" s="143"/>
      <c r="AJ501" s="143"/>
      <c r="AK501" s="143"/>
      <c r="AL501" s="138"/>
      <c r="AM501" s="143"/>
      <c r="AN501" s="143"/>
      <c r="AO501" s="143"/>
      <c r="AP501" s="138"/>
      <c r="AQ501" s="209"/>
      <c r="AR501" s="198"/>
      <c r="AS501" s="132" t="s">
        <v>355</v>
      </c>
      <c r="AT501" s="133"/>
      <c r="AU501" s="198"/>
      <c r="AV501" s="198"/>
      <c r="AW501" s="132" t="s">
        <v>301</v>
      </c>
      <c r="AX501" s="210"/>
    </row>
    <row r="502" spans="1:50" ht="23.25" hidden="1" customHeight="1" x14ac:dyDescent="0.15">
      <c r="A502" s="99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9"/>
      <c r="B505" s="236"/>
      <c r="C505" s="235"/>
      <c r="D505" s="236"/>
      <c r="E505" s="126" t="s">
        <v>373</v>
      </c>
      <c r="F505" s="127"/>
      <c r="G505" s="128" t="s">
        <v>370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372</v>
      </c>
      <c r="AF505" s="140"/>
      <c r="AG505" s="140"/>
      <c r="AH505" s="141"/>
      <c r="AI505" s="142" t="s">
        <v>363</v>
      </c>
      <c r="AJ505" s="142"/>
      <c r="AK505" s="142"/>
      <c r="AL505" s="137"/>
      <c r="AM505" s="142" t="s">
        <v>472</v>
      </c>
      <c r="AN505" s="142"/>
      <c r="AO505" s="142"/>
      <c r="AP505" s="137"/>
      <c r="AQ505" s="137" t="s">
        <v>354</v>
      </c>
      <c r="AR505" s="129"/>
      <c r="AS505" s="129"/>
      <c r="AT505" s="130"/>
      <c r="AU505" s="196" t="s">
        <v>254</v>
      </c>
      <c r="AV505" s="196"/>
      <c r="AW505" s="196"/>
      <c r="AX505" s="197"/>
    </row>
    <row r="506" spans="1:50" ht="18.75" hidden="1" customHeight="1" x14ac:dyDescent="0.15">
      <c r="A506" s="99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355</v>
      </c>
      <c r="AH506" s="133"/>
      <c r="AI506" s="143"/>
      <c r="AJ506" s="143"/>
      <c r="AK506" s="143"/>
      <c r="AL506" s="138"/>
      <c r="AM506" s="143"/>
      <c r="AN506" s="143"/>
      <c r="AO506" s="143"/>
      <c r="AP506" s="138"/>
      <c r="AQ506" s="209"/>
      <c r="AR506" s="198"/>
      <c r="AS506" s="132" t="s">
        <v>355</v>
      </c>
      <c r="AT506" s="133"/>
      <c r="AU506" s="198"/>
      <c r="AV506" s="198"/>
      <c r="AW506" s="132" t="s">
        <v>301</v>
      </c>
      <c r="AX506" s="210"/>
    </row>
    <row r="507" spans="1:50" ht="23.25" hidden="1" customHeight="1" x14ac:dyDescent="0.15">
      <c r="A507" s="99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9"/>
      <c r="B510" s="236"/>
      <c r="C510" s="235"/>
      <c r="D510" s="236"/>
      <c r="E510" s="126" t="s">
        <v>374</v>
      </c>
      <c r="F510" s="127"/>
      <c r="G510" s="128" t="s">
        <v>371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372</v>
      </c>
      <c r="AF510" s="140"/>
      <c r="AG510" s="140"/>
      <c r="AH510" s="141"/>
      <c r="AI510" s="142" t="s">
        <v>363</v>
      </c>
      <c r="AJ510" s="142"/>
      <c r="AK510" s="142"/>
      <c r="AL510" s="137"/>
      <c r="AM510" s="142" t="s">
        <v>472</v>
      </c>
      <c r="AN510" s="142"/>
      <c r="AO510" s="142"/>
      <c r="AP510" s="137"/>
      <c r="AQ510" s="137" t="s">
        <v>354</v>
      </c>
      <c r="AR510" s="129"/>
      <c r="AS510" s="129"/>
      <c r="AT510" s="130"/>
      <c r="AU510" s="196" t="s">
        <v>254</v>
      </c>
      <c r="AV510" s="196"/>
      <c r="AW510" s="196"/>
      <c r="AX510" s="197"/>
    </row>
    <row r="511" spans="1:50" ht="18.75" hidden="1" customHeight="1" x14ac:dyDescent="0.15">
      <c r="A511" s="99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355</v>
      </c>
      <c r="AH511" s="133"/>
      <c r="AI511" s="143"/>
      <c r="AJ511" s="143"/>
      <c r="AK511" s="143"/>
      <c r="AL511" s="138"/>
      <c r="AM511" s="143"/>
      <c r="AN511" s="143"/>
      <c r="AO511" s="143"/>
      <c r="AP511" s="138"/>
      <c r="AQ511" s="209"/>
      <c r="AR511" s="198"/>
      <c r="AS511" s="132" t="s">
        <v>355</v>
      </c>
      <c r="AT511" s="133"/>
      <c r="AU511" s="198"/>
      <c r="AV511" s="198"/>
      <c r="AW511" s="132" t="s">
        <v>301</v>
      </c>
      <c r="AX511" s="210"/>
    </row>
    <row r="512" spans="1:50" ht="23.25" hidden="1" customHeight="1" x14ac:dyDescent="0.15">
      <c r="A512" s="99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9"/>
      <c r="B515" s="236"/>
      <c r="C515" s="235"/>
      <c r="D515" s="236"/>
      <c r="E515" s="126" t="s">
        <v>374</v>
      </c>
      <c r="F515" s="127"/>
      <c r="G515" s="128" t="s">
        <v>371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372</v>
      </c>
      <c r="AF515" s="140"/>
      <c r="AG515" s="140"/>
      <c r="AH515" s="141"/>
      <c r="AI515" s="142" t="s">
        <v>363</v>
      </c>
      <c r="AJ515" s="142"/>
      <c r="AK515" s="142"/>
      <c r="AL515" s="137"/>
      <c r="AM515" s="142" t="s">
        <v>472</v>
      </c>
      <c r="AN515" s="142"/>
      <c r="AO515" s="142"/>
      <c r="AP515" s="137"/>
      <c r="AQ515" s="137" t="s">
        <v>354</v>
      </c>
      <c r="AR515" s="129"/>
      <c r="AS515" s="129"/>
      <c r="AT515" s="130"/>
      <c r="AU515" s="196" t="s">
        <v>254</v>
      </c>
      <c r="AV515" s="196"/>
      <c r="AW515" s="196"/>
      <c r="AX515" s="197"/>
    </row>
    <row r="516" spans="1:50" ht="18.75" hidden="1" customHeight="1" x14ac:dyDescent="0.15">
      <c r="A516" s="99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355</v>
      </c>
      <c r="AH516" s="133"/>
      <c r="AI516" s="143"/>
      <c r="AJ516" s="143"/>
      <c r="AK516" s="143"/>
      <c r="AL516" s="138"/>
      <c r="AM516" s="143"/>
      <c r="AN516" s="143"/>
      <c r="AO516" s="143"/>
      <c r="AP516" s="138"/>
      <c r="AQ516" s="209"/>
      <c r="AR516" s="198"/>
      <c r="AS516" s="132" t="s">
        <v>355</v>
      </c>
      <c r="AT516" s="133"/>
      <c r="AU516" s="198"/>
      <c r="AV516" s="198"/>
      <c r="AW516" s="132" t="s">
        <v>301</v>
      </c>
      <c r="AX516" s="210"/>
    </row>
    <row r="517" spans="1:50" ht="23.25" hidden="1" customHeight="1" x14ac:dyDescent="0.15">
      <c r="A517" s="99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9"/>
      <c r="B520" s="236"/>
      <c r="C520" s="235"/>
      <c r="D520" s="236"/>
      <c r="E520" s="126" t="s">
        <v>374</v>
      </c>
      <c r="F520" s="127"/>
      <c r="G520" s="128" t="s">
        <v>371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372</v>
      </c>
      <c r="AF520" s="140"/>
      <c r="AG520" s="140"/>
      <c r="AH520" s="141"/>
      <c r="AI520" s="142" t="s">
        <v>363</v>
      </c>
      <c r="AJ520" s="142"/>
      <c r="AK520" s="142"/>
      <c r="AL520" s="137"/>
      <c r="AM520" s="142" t="s">
        <v>472</v>
      </c>
      <c r="AN520" s="142"/>
      <c r="AO520" s="142"/>
      <c r="AP520" s="137"/>
      <c r="AQ520" s="137" t="s">
        <v>354</v>
      </c>
      <c r="AR520" s="129"/>
      <c r="AS520" s="129"/>
      <c r="AT520" s="130"/>
      <c r="AU520" s="196" t="s">
        <v>254</v>
      </c>
      <c r="AV520" s="196"/>
      <c r="AW520" s="196"/>
      <c r="AX520" s="197"/>
    </row>
    <row r="521" spans="1:50" ht="18.75" hidden="1" customHeight="1" x14ac:dyDescent="0.15">
      <c r="A521" s="99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355</v>
      </c>
      <c r="AH521" s="133"/>
      <c r="AI521" s="143"/>
      <c r="AJ521" s="143"/>
      <c r="AK521" s="143"/>
      <c r="AL521" s="138"/>
      <c r="AM521" s="143"/>
      <c r="AN521" s="143"/>
      <c r="AO521" s="143"/>
      <c r="AP521" s="138"/>
      <c r="AQ521" s="209"/>
      <c r="AR521" s="198"/>
      <c r="AS521" s="132" t="s">
        <v>355</v>
      </c>
      <c r="AT521" s="133"/>
      <c r="AU521" s="198"/>
      <c r="AV521" s="198"/>
      <c r="AW521" s="132" t="s">
        <v>301</v>
      </c>
      <c r="AX521" s="210"/>
    </row>
    <row r="522" spans="1:50" ht="23.25" hidden="1" customHeight="1" x14ac:dyDescent="0.15">
      <c r="A522" s="99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9"/>
      <c r="B525" s="236"/>
      <c r="C525" s="235"/>
      <c r="D525" s="236"/>
      <c r="E525" s="126" t="s">
        <v>374</v>
      </c>
      <c r="F525" s="127"/>
      <c r="G525" s="128" t="s">
        <v>371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372</v>
      </c>
      <c r="AF525" s="140"/>
      <c r="AG525" s="140"/>
      <c r="AH525" s="141"/>
      <c r="AI525" s="142" t="s">
        <v>363</v>
      </c>
      <c r="AJ525" s="142"/>
      <c r="AK525" s="142"/>
      <c r="AL525" s="137"/>
      <c r="AM525" s="142" t="s">
        <v>472</v>
      </c>
      <c r="AN525" s="142"/>
      <c r="AO525" s="142"/>
      <c r="AP525" s="137"/>
      <c r="AQ525" s="137" t="s">
        <v>354</v>
      </c>
      <c r="AR525" s="129"/>
      <c r="AS525" s="129"/>
      <c r="AT525" s="130"/>
      <c r="AU525" s="196" t="s">
        <v>254</v>
      </c>
      <c r="AV525" s="196"/>
      <c r="AW525" s="196"/>
      <c r="AX525" s="197"/>
    </row>
    <row r="526" spans="1:50" ht="18.75" hidden="1" customHeight="1" x14ac:dyDescent="0.15">
      <c r="A526" s="99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355</v>
      </c>
      <c r="AH526" s="133"/>
      <c r="AI526" s="143"/>
      <c r="AJ526" s="143"/>
      <c r="AK526" s="143"/>
      <c r="AL526" s="138"/>
      <c r="AM526" s="143"/>
      <c r="AN526" s="143"/>
      <c r="AO526" s="143"/>
      <c r="AP526" s="138"/>
      <c r="AQ526" s="209"/>
      <c r="AR526" s="198"/>
      <c r="AS526" s="132" t="s">
        <v>355</v>
      </c>
      <c r="AT526" s="133"/>
      <c r="AU526" s="198"/>
      <c r="AV526" s="198"/>
      <c r="AW526" s="132" t="s">
        <v>301</v>
      </c>
      <c r="AX526" s="210"/>
    </row>
    <row r="527" spans="1:50" ht="23.25" hidden="1" customHeight="1" x14ac:dyDescent="0.15">
      <c r="A527" s="99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9"/>
      <c r="B530" s="236"/>
      <c r="C530" s="235"/>
      <c r="D530" s="236"/>
      <c r="E530" s="126" t="s">
        <v>374</v>
      </c>
      <c r="F530" s="127"/>
      <c r="G530" s="128" t="s">
        <v>371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372</v>
      </c>
      <c r="AF530" s="140"/>
      <c r="AG530" s="140"/>
      <c r="AH530" s="141"/>
      <c r="AI530" s="142" t="s">
        <v>363</v>
      </c>
      <c r="AJ530" s="142"/>
      <c r="AK530" s="142"/>
      <c r="AL530" s="137"/>
      <c r="AM530" s="142" t="s">
        <v>472</v>
      </c>
      <c r="AN530" s="142"/>
      <c r="AO530" s="142"/>
      <c r="AP530" s="137"/>
      <c r="AQ530" s="137" t="s">
        <v>354</v>
      </c>
      <c r="AR530" s="129"/>
      <c r="AS530" s="129"/>
      <c r="AT530" s="130"/>
      <c r="AU530" s="196" t="s">
        <v>254</v>
      </c>
      <c r="AV530" s="196"/>
      <c r="AW530" s="196"/>
      <c r="AX530" s="197"/>
    </row>
    <row r="531" spans="1:50" ht="18.75" hidden="1" customHeight="1" x14ac:dyDescent="0.15">
      <c r="A531" s="99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355</v>
      </c>
      <c r="AH531" s="133"/>
      <c r="AI531" s="143"/>
      <c r="AJ531" s="143"/>
      <c r="AK531" s="143"/>
      <c r="AL531" s="138"/>
      <c r="AM531" s="143"/>
      <c r="AN531" s="143"/>
      <c r="AO531" s="143"/>
      <c r="AP531" s="138"/>
      <c r="AQ531" s="209"/>
      <c r="AR531" s="198"/>
      <c r="AS531" s="132" t="s">
        <v>355</v>
      </c>
      <c r="AT531" s="133"/>
      <c r="AU531" s="198"/>
      <c r="AV531" s="198"/>
      <c r="AW531" s="132" t="s">
        <v>301</v>
      </c>
      <c r="AX531" s="210"/>
    </row>
    <row r="532" spans="1:50" ht="23.25" hidden="1" customHeight="1" x14ac:dyDescent="0.15">
      <c r="A532" s="99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9"/>
      <c r="B535" s="236"/>
      <c r="C535" s="235"/>
      <c r="D535" s="236"/>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9"/>
      <c r="B538" s="236"/>
      <c r="C538" s="235"/>
      <c r="D538" s="236"/>
      <c r="E538" s="222" t="s">
        <v>353</v>
      </c>
      <c r="F538" s="223"/>
      <c r="G538" s="224" t="s">
        <v>384</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9"/>
      <c r="B539" s="236"/>
      <c r="C539" s="235"/>
      <c r="D539" s="236"/>
      <c r="E539" s="126" t="s">
        <v>373</v>
      </c>
      <c r="F539" s="127"/>
      <c r="G539" s="128" t="s">
        <v>370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372</v>
      </c>
      <c r="AF539" s="140"/>
      <c r="AG539" s="140"/>
      <c r="AH539" s="141"/>
      <c r="AI539" s="142" t="s">
        <v>363</v>
      </c>
      <c r="AJ539" s="142"/>
      <c r="AK539" s="142"/>
      <c r="AL539" s="137"/>
      <c r="AM539" s="142" t="s">
        <v>472</v>
      </c>
      <c r="AN539" s="142"/>
      <c r="AO539" s="142"/>
      <c r="AP539" s="137"/>
      <c r="AQ539" s="137" t="s">
        <v>354</v>
      </c>
      <c r="AR539" s="129"/>
      <c r="AS539" s="129"/>
      <c r="AT539" s="130"/>
      <c r="AU539" s="196" t="s">
        <v>254</v>
      </c>
      <c r="AV539" s="196"/>
      <c r="AW539" s="196"/>
      <c r="AX539" s="197"/>
    </row>
    <row r="540" spans="1:50" ht="18.75" hidden="1" customHeight="1" x14ac:dyDescent="0.15">
      <c r="A540" s="99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355</v>
      </c>
      <c r="AH540" s="133"/>
      <c r="AI540" s="143"/>
      <c r="AJ540" s="143"/>
      <c r="AK540" s="143"/>
      <c r="AL540" s="138"/>
      <c r="AM540" s="143"/>
      <c r="AN540" s="143"/>
      <c r="AO540" s="143"/>
      <c r="AP540" s="138"/>
      <c r="AQ540" s="209"/>
      <c r="AR540" s="198"/>
      <c r="AS540" s="132" t="s">
        <v>355</v>
      </c>
      <c r="AT540" s="133"/>
      <c r="AU540" s="198"/>
      <c r="AV540" s="198"/>
      <c r="AW540" s="132" t="s">
        <v>301</v>
      </c>
      <c r="AX540" s="210"/>
    </row>
    <row r="541" spans="1:50" ht="23.25" hidden="1" customHeight="1" x14ac:dyDescent="0.15">
      <c r="A541" s="99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9"/>
      <c r="B544" s="236"/>
      <c r="C544" s="235"/>
      <c r="D544" s="236"/>
      <c r="E544" s="126" t="s">
        <v>373</v>
      </c>
      <c r="F544" s="127"/>
      <c r="G544" s="128" t="s">
        <v>370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372</v>
      </c>
      <c r="AF544" s="140"/>
      <c r="AG544" s="140"/>
      <c r="AH544" s="141"/>
      <c r="AI544" s="142" t="s">
        <v>363</v>
      </c>
      <c r="AJ544" s="142"/>
      <c r="AK544" s="142"/>
      <c r="AL544" s="137"/>
      <c r="AM544" s="142" t="s">
        <v>472</v>
      </c>
      <c r="AN544" s="142"/>
      <c r="AO544" s="142"/>
      <c r="AP544" s="137"/>
      <c r="AQ544" s="137" t="s">
        <v>354</v>
      </c>
      <c r="AR544" s="129"/>
      <c r="AS544" s="129"/>
      <c r="AT544" s="130"/>
      <c r="AU544" s="196" t="s">
        <v>254</v>
      </c>
      <c r="AV544" s="196"/>
      <c r="AW544" s="196"/>
      <c r="AX544" s="197"/>
    </row>
    <row r="545" spans="1:50" ht="18.75" hidden="1" customHeight="1" x14ac:dyDescent="0.15">
      <c r="A545" s="99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355</v>
      </c>
      <c r="AH545" s="133"/>
      <c r="AI545" s="143"/>
      <c r="AJ545" s="143"/>
      <c r="AK545" s="143"/>
      <c r="AL545" s="138"/>
      <c r="AM545" s="143"/>
      <c r="AN545" s="143"/>
      <c r="AO545" s="143"/>
      <c r="AP545" s="138"/>
      <c r="AQ545" s="209"/>
      <c r="AR545" s="198"/>
      <c r="AS545" s="132" t="s">
        <v>355</v>
      </c>
      <c r="AT545" s="133"/>
      <c r="AU545" s="198"/>
      <c r="AV545" s="198"/>
      <c r="AW545" s="132" t="s">
        <v>301</v>
      </c>
      <c r="AX545" s="210"/>
    </row>
    <row r="546" spans="1:50" ht="23.25" hidden="1" customHeight="1" x14ac:dyDescent="0.15">
      <c r="A546" s="99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9"/>
      <c r="B549" s="236"/>
      <c r="C549" s="235"/>
      <c r="D549" s="236"/>
      <c r="E549" s="126" t="s">
        <v>373</v>
      </c>
      <c r="F549" s="127"/>
      <c r="G549" s="128" t="s">
        <v>370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372</v>
      </c>
      <c r="AF549" s="140"/>
      <c r="AG549" s="140"/>
      <c r="AH549" s="141"/>
      <c r="AI549" s="142" t="s">
        <v>363</v>
      </c>
      <c r="AJ549" s="142"/>
      <c r="AK549" s="142"/>
      <c r="AL549" s="137"/>
      <c r="AM549" s="142" t="s">
        <v>472</v>
      </c>
      <c r="AN549" s="142"/>
      <c r="AO549" s="142"/>
      <c r="AP549" s="137"/>
      <c r="AQ549" s="137" t="s">
        <v>354</v>
      </c>
      <c r="AR549" s="129"/>
      <c r="AS549" s="129"/>
      <c r="AT549" s="130"/>
      <c r="AU549" s="196" t="s">
        <v>254</v>
      </c>
      <c r="AV549" s="196"/>
      <c r="AW549" s="196"/>
      <c r="AX549" s="197"/>
    </row>
    <row r="550" spans="1:50" ht="18.75" hidden="1" customHeight="1" x14ac:dyDescent="0.15">
      <c r="A550" s="99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355</v>
      </c>
      <c r="AH550" s="133"/>
      <c r="AI550" s="143"/>
      <c r="AJ550" s="143"/>
      <c r="AK550" s="143"/>
      <c r="AL550" s="138"/>
      <c r="AM550" s="143"/>
      <c r="AN550" s="143"/>
      <c r="AO550" s="143"/>
      <c r="AP550" s="138"/>
      <c r="AQ550" s="209"/>
      <c r="AR550" s="198"/>
      <c r="AS550" s="132" t="s">
        <v>355</v>
      </c>
      <c r="AT550" s="133"/>
      <c r="AU550" s="198"/>
      <c r="AV550" s="198"/>
      <c r="AW550" s="132" t="s">
        <v>301</v>
      </c>
      <c r="AX550" s="210"/>
    </row>
    <row r="551" spans="1:50" ht="23.25" hidden="1" customHeight="1" x14ac:dyDescent="0.15">
      <c r="A551" s="99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9"/>
      <c r="B554" s="236"/>
      <c r="C554" s="235"/>
      <c r="D554" s="236"/>
      <c r="E554" s="126" t="s">
        <v>373</v>
      </c>
      <c r="F554" s="127"/>
      <c r="G554" s="128" t="s">
        <v>370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372</v>
      </c>
      <c r="AF554" s="140"/>
      <c r="AG554" s="140"/>
      <c r="AH554" s="141"/>
      <c r="AI554" s="142" t="s">
        <v>363</v>
      </c>
      <c r="AJ554" s="142"/>
      <c r="AK554" s="142"/>
      <c r="AL554" s="137"/>
      <c r="AM554" s="142" t="s">
        <v>472</v>
      </c>
      <c r="AN554" s="142"/>
      <c r="AO554" s="142"/>
      <c r="AP554" s="137"/>
      <c r="AQ554" s="137" t="s">
        <v>354</v>
      </c>
      <c r="AR554" s="129"/>
      <c r="AS554" s="129"/>
      <c r="AT554" s="130"/>
      <c r="AU554" s="196" t="s">
        <v>254</v>
      </c>
      <c r="AV554" s="196"/>
      <c r="AW554" s="196"/>
      <c r="AX554" s="197"/>
    </row>
    <row r="555" spans="1:50" ht="18.75" hidden="1" customHeight="1" x14ac:dyDescent="0.15">
      <c r="A555" s="99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355</v>
      </c>
      <c r="AH555" s="133"/>
      <c r="AI555" s="143"/>
      <c r="AJ555" s="143"/>
      <c r="AK555" s="143"/>
      <c r="AL555" s="138"/>
      <c r="AM555" s="143"/>
      <c r="AN555" s="143"/>
      <c r="AO555" s="143"/>
      <c r="AP555" s="138"/>
      <c r="AQ555" s="209"/>
      <c r="AR555" s="198"/>
      <c r="AS555" s="132" t="s">
        <v>355</v>
      </c>
      <c r="AT555" s="133"/>
      <c r="AU555" s="198"/>
      <c r="AV555" s="198"/>
      <c r="AW555" s="132" t="s">
        <v>301</v>
      </c>
      <c r="AX555" s="210"/>
    </row>
    <row r="556" spans="1:50" ht="23.25" hidden="1" customHeight="1" x14ac:dyDescent="0.15">
      <c r="A556" s="99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9"/>
      <c r="B559" s="236"/>
      <c r="C559" s="235"/>
      <c r="D559" s="236"/>
      <c r="E559" s="126" t="s">
        <v>373</v>
      </c>
      <c r="F559" s="127"/>
      <c r="G559" s="128" t="s">
        <v>370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372</v>
      </c>
      <c r="AF559" s="140"/>
      <c r="AG559" s="140"/>
      <c r="AH559" s="141"/>
      <c r="AI559" s="142" t="s">
        <v>363</v>
      </c>
      <c r="AJ559" s="142"/>
      <c r="AK559" s="142"/>
      <c r="AL559" s="137"/>
      <c r="AM559" s="142" t="s">
        <v>472</v>
      </c>
      <c r="AN559" s="142"/>
      <c r="AO559" s="142"/>
      <c r="AP559" s="137"/>
      <c r="AQ559" s="137" t="s">
        <v>354</v>
      </c>
      <c r="AR559" s="129"/>
      <c r="AS559" s="129"/>
      <c r="AT559" s="130"/>
      <c r="AU559" s="196" t="s">
        <v>254</v>
      </c>
      <c r="AV559" s="196"/>
      <c r="AW559" s="196"/>
      <c r="AX559" s="197"/>
    </row>
    <row r="560" spans="1:50" ht="18.75" hidden="1" customHeight="1" x14ac:dyDescent="0.15">
      <c r="A560" s="99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355</v>
      </c>
      <c r="AH560" s="133"/>
      <c r="AI560" s="143"/>
      <c r="AJ560" s="143"/>
      <c r="AK560" s="143"/>
      <c r="AL560" s="138"/>
      <c r="AM560" s="143"/>
      <c r="AN560" s="143"/>
      <c r="AO560" s="143"/>
      <c r="AP560" s="138"/>
      <c r="AQ560" s="209"/>
      <c r="AR560" s="198"/>
      <c r="AS560" s="132" t="s">
        <v>355</v>
      </c>
      <c r="AT560" s="133"/>
      <c r="AU560" s="198"/>
      <c r="AV560" s="198"/>
      <c r="AW560" s="132" t="s">
        <v>301</v>
      </c>
      <c r="AX560" s="210"/>
    </row>
    <row r="561" spans="1:50" ht="23.25" hidden="1" customHeight="1" x14ac:dyDescent="0.15">
      <c r="A561" s="99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9"/>
      <c r="B564" s="236"/>
      <c r="C564" s="235"/>
      <c r="D564" s="236"/>
      <c r="E564" s="126" t="s">
        <v>374</v>
      </c>
      <c r="F564" s="127"/>
      <c r="G564" s="128" t="s">
        <v>371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372</v>
      </c>
      <c r="AF564" s="140"/>
      <c r="AG564" s="140"/>
      <c r="AH564" s="141"/>
      <c r="AI564" s="142" t="s">
        <v>363</v>
      </c>
      <c r="AJ564" s="142"/>
      <c r="AK564" s="142"/>
      <c r="AL564" s="137"/>
      <c r="AM564" s="142" t="s">
        <v>472</v>
      </c>
      <c r="AN564" s="142"/>
      <c r="AO564" s="142"/>
      <c r="AP564" s="137"/>
      <c r="AQ564" s="137" t="s">
        <v>354</v>
      </c>
      <c r="AR564" s="129"/>
      <c r="AS564" s="129"/>
      <c r="AT564" s="130"/>
      <c r="AU564" s="196" t="s">
        <v>254</v>
      </c>
      <c r="AV564" s="196"/>
      <c r="AW564" s="196"/>
      <c r="AX564" s="197"/>
    </row>
    <row r="565" spans="1:50" ht="18.75" hidden="1" customHeight="1" x14ac:dyDescent="0.15">
      <c r="A565" s="99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355</v>
      </c>
      <c r="AH565" s="133"/>
      <c r="AI565" s="143"/>
      <c r="AJ565" s="143"/>
      <c r="AK565" s="143"/>
      <c r="AL565" s="138"/>
      <c r="AM565" s="143"/>
      <c r="AN565" s="143"/>
      <c r="AO565" s="143"/>
      <c r="AP565" s="138"/>
      <c r="AQ565" s="209"/>
      <c r="AR565" s="198"/>
      <c r="AS565" s="132" t="s">
        <v>355</v>
      </c>
      <c r="AT565" s="133"/>
      <c r="AU565" s="198"/>
      <c r="AV565" s="198"/>
      <c r="AW565" s="132" t="s">
        <v>301</v>
      </c>
      <c r="AX565" s="210"/>
    </row>
    <row r="566" spans="1:50" ht="23.25" hidden="1" customHeight="1" x14ac:dyDescent="0.15">
      <c r="A566" s="99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9"/>
      <c r="B569" s="236"/>
      <c r="C569" s="235"/>
      <c r="D569" s="236"/>
      <c r="E569" s="126" t="s">
        <v>374</v>
      </c>
      <c r="F569" s="127"/>
      <c r="G569" s="128" t="s">
        <v>371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372</v>
      </c>
      <c r="AF569" s="140"/>
      <c r="AG569" s="140"/>
      <c r="AH569" s="141"/>
      <c r="AI569" s="142" t="s">
        <v>363</v>
      </c>
      <c r="AJ569" s="142"/>
      <c r="AK569" s="142"/>
      <c r="AL569" s="137"/>
      <c r="AM569" s="142" t="s">
        <v>472</v>
      </c>
      <c r="AN569" s="142"/>
      <c r="AO569" s="142"/>
      <c r="AP569" s="137"/>
      <c r="AQ569" s="137" t="s">
        <v>354</v>
      </c>
      <c r="AR569" s="129"/>
      <c r="AS569" s="129"/>
      <c r="AT569" s="130"/>
      <c r="AU569" s="196" t="s">
        <v>254</v>
      </c>
      <c r="AV569" s="196"/>
      <c r="AW569" s="196"/>
      <c r="AX569" s="197"/>
    </row>
    <row r="570" spans="1:50" ht="18.75" hidden="1" customHeight="1" x14ac:dyDescent="0.15">
      <c r="A570" s="99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355</v>
      </c>
      <c r="AH570" s="133"/>
      <c r="AI570" s="143"/>
      <c r="AJ570" s="143"/>
      <c r="AK570" s="143"/>
      <c r="AL570" s="138"/>
      <c r="AM570" s="143"/>
      <c r="AN570" s="143"/>
      <c r="AO570" s="143"/>
      <c r="AP570" s="138"/>
      <c r="AQ570" s="209"/>
      <c r="AR570" s="198"/>
      <c r="AS570" s="132" t="s">
        <v>355</v>
      </c>
      <c r="AT570" s="133"/>
      <c r="AU570" s="198"/>
      <c r="AV570" s="198"/>
      <c r="AW570" s="132" t="s">
        <v>301</v>
      </c>
      <c r="AX570" s="210"/>
    </row>
    <row r="571" spans="1:50" ht="23.25" hidden="1" customHeight="1" x14ac:dyDescent="0.15">
      <c r="A571" s="99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9"/>
      <c r="B574" s="236"/>
      <c r="C574" s="235"/>
      <c r="D574" s="236"/>
      <c r="E574" s="126" t="s">
        <v>374</v>
      </c>
      <c r="F574" s="127"/>
      <c r="G574" s="128" t="s">
        <v>371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372</v>
      </c>
      <c r="AF574" s="140"/>
      <c r="AG574" s="140"/>
      <c r="AH574" s="141"/>
      <c r="AI574" s="142" t="s">
        <v>363</v>
      </c>
      <c r="AJ574" s="142"/>
      <c r="AK574" s="142"/>
      <c r="AL574" s="137"/>
      <c r="AM574" s="142" t="s">
        <v>472</v>
      </c>
      <c r="AN574" s="142"/>
      <c r="AO574" s="142"/>
      <c r="AP574" s="137"/>
      <c r="AQ574" s="137" t="s">
        <v>354</v>
      </c>
      <c r="AR574" s="129"/>
      <c r="AS574" s="129"/>
      <c r="AT574" s="130"/>
      <c r="AU574" s="196" t="s">
        <v>254</v>
      </c>
      <c r="AV574" s="196"/>
      <c r="AW574" s="196"/>
      <c r="AX574" s="197"/>
    </row>
    <row r="575" spans="1:50" ht="18.75" hidden="1" customHeight="1" x14ac:dyDescent="0.15">
      <c r="A575" s="99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355</v>
      </c>
      <c r="AH575" s="133"/>
      <c r="AI575" s="143"/>
      <c r="AJ575" s="143"/>
      <c r="AK575" s="143"/>
      <c r="AL575" s="138"/>
      <c r="AM575" s="143"/>
      <c r="AN575" s="143"/>
      <c r="AO575" s="143"/>
      <c r="AP575" s="138"/>
      <c r="AQ575" s="209"/>
      <c r="AR575" s="198"/>
      <c r="AS575" s="132" t="s">
        <v>355</v>
      </c>
      <c r="AT575" s="133"/>
      <c r="AU575" s="198"/>
      <c r="AV575" s="198"/>
      <c r="AW575" s="132" t="s">
        <v>301</v>
      </c>
      <c r="AX575" s="210"/>
    </row>
    <row r="576" spans="1:50" ht="23.25" hidden="1" customHeight="1" x14ac:dyDescent="0.15">
      <c r="A576" s="99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9"/>
      <c r="B579" s="236"/>
      <c r="C579" s="235"/>
      <c r="D579" s="236"/>
      <c r="E579" s="126" t="s">
        <v>374</v>
      </c>
      <c r="F579" s="127"/>
      <c r="G579" s="128" t="s">
        <v>371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372</v>
      </c>
      <c r="AF579" s="140"/>
      <c r="AG579" s="140"/>
      <c r="AH579" s="141"/>
      <c r="AI579" s="142" t="s">
        <v>363</v>
      </c>
      <c r="AJ579" s="142"/>
      <c r="AK579" s="142"/>
      <c r="AL579" s="137"/>
      <c r="AM579" s="142" t="s">
        <v>472</v>
      </c>
      <c r="AN579" s="142"/>
      <c r="AO579" s="142"/>
      <c r="AP579" s="137"/>
      <c r="AQ579" s="137" t="s">
        <v>354</v>
      </c>
      <c r="AR579" s="129"/>
      <c r="AS579" s="129"/>
      <c r="AT579" s="130"/>
      <c r="AU579" s="196" t="s">
        <v>254</v>
      </c>
      <c r="AV579" s="196"/>
      <c r="AW579" s="196"/>
      <c r="AX579" s="197"/>
    </row>
    <row r="580" spans="1:50" ht="18.75" hidden="1" customHeight="1" x14ac:dyDescent="0.15">
      <c r="A580" s="99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355</v>
      </c>
      <c r="AH580" s="133"/>
      <c r="AI580" s="143"/>
      <c r="AJ580" s="143"/>
      <c r="AK580" s="143"/>
      <c r="AL580" s="138"/>
      <c r="AM580" s="143"/>
      <c r="AN580" s="143"/>
      <c r="AO580" s="143"/>
      <c r="AP580" s="138"/>
      <c r="AQ580" s="209"/>
      <c r="AR580" s="198"/>
      <c r="AS580" s="132" t="s">
        <v>355</v>
      </c>
      <c r="AT580" s="133"/>
      <c r="AU580" s="198"/>
      <c r="AV580" s="198"/>
      <c r="AW580" s="132" t="s">
        <v>301</v>
      </c>
      <c r="AX580" s="210"/>
    </row>
    <row r="581" spans="1:50" ht="23.25" hidden="1" customHeight="1" x14ac:dyDescent="0.15">
      <c r="A581" s="99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9"/>
      <c r="B584" s="236"/>
      <c r="C584" s="235"/>
      <c r="D584" s="236"/>
      <c r="E584" s="126" t="s">
        <v>374</v>
      </c>
      <c r="F584" s="127"/>
      <c r="G584" s="128" t="s">
        <v>371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372</v>
      </c>
      <c r="AF584" s="140"/>
      <c r="AG584" s="140"/>
      <c r="AH584" s="141"/>
      <c r="AI584" s="142" t="s">
        <v>363</v>
      </c>
      <c r="AJ584" s="142"/>
      <c r="AK584" s="142"/>
      <c r="AL584" s="137"/>
      <c r="AM584" s="142" t="s">
        <v>472</v>
      </c>
      <c r="AN584" s="142"/>
      <c r="AO584" s="142"/>
      <c r="AP584" s="137"/>
      <c r="AQ584" s="137" t="s">
        <v>354</v>
      </c>
      <c r="AR584" s="129"/>
      <c r="AS584" s="129"/>
      <c r="AT584" s="130"/>
      <c r="AU584" s="196" t="s">
        <v>254</v>
      </c>
      <c r="AV584" s="196"/>
      <c r="AW584" s="196"/>
      <c r="AX584" s="197"/>
    </row>
    <row r="585" spans="1:50" ht="18.75" hidden="1" customHeight="1" x14ac:dyDescent="0.15">
      <c r="A585" s="99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355</v>
      </c>
      <c r="AH585" s="133"/>
      <c r="AI585" s="143"/>
      <c r="AJ585" s="143"/>
      <c r="AK585" s="143"/>
      <c r="AL585" s="138"/>
      <c r="AM585" s="143"/>
      <c r="AN585" s="143"/>
      <c r="AO585" s="143"/>
      <c r="AP585" s="138"/>
      <c r="AQ585" s="209"/>
      <c r="AR585" s="198"/>
      <c r="AS585" s="132" t="s">
        <v>355</v>
      </c>
      <c r="AT585" s="133"/>
      <c r="AU585" s="198"/>
      <c r="AV585" s="198"/>
      <c r="AW585" s="132" t="s">
        <v>301</v>
      </c>
      <c r="AX585" s="210"/>
    </row>
    <row r="586" spans="1:50" ht="23.25" hidden="1" customHeight="1" x14ac:dyDescent="0.15">
      <c r="A586" s="99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9"/>
      <c r="B589" s="236"/>
      <c r="C589" s="235"/>
      <c r="D589" s="236"/>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9"/>
      <c r="B592" s="236"/>
      <c r="C592" s="235"/>
      <c r="D592" s="236"/>
      <c r="E592" s="222" t="s">
        <v>353</v>
      </c>
      <c r="F592" s="223"/>
      <c r="G592" s="224" t="s">
        <v>384</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9"/>
      <c r="B593" s="236"/>
      <c r="C593" s="235"/>
      <c r="D593" s="236"/>
      <c r="E593" s="126" t="s">
        <v>373</v>
      </c>
      <c r="F593" s="127"/>
      <c r="G593" s="128" t="s">
        <v>370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372</v>
      </c>
      <c r="AF593" s="140"/>
      <c r="AG593" s="140"/>
      <c r="AH593" s="141"/>
      <c r="AI593" s="142" t="s">
        <v>363</v>
      </c>
      <c r="AJ593" s="142"/>
      <c r="AK593" s="142"/>
      <c r="AL593" s="137"/>
      <c r="AM593" s="142" t="s">
        <v>472</v>
      </c>
      <c r="AN593" s="142"/>
      <c r="AO593" s="142"/>
      <c r="AP593" s="137"/>
      <c r="AQ593" s="137" t="s">
        <v>354</v>
      </c>
      <c r="AR593" s="129"/>
      <c r="AS593" s="129"/>
      <c r="AT593" s="130"/>
      <c r="AU593" s="196" t="s">
        <v>254</v>
      </c>
      <c r="AV593" s="196"/>
      <c r="AW593" s="196"/>
      <c r="AX593" s="197"/>
    </row>
    <row r="594" spans="1:50" ht="18.75" hidden="1" customHeight="1" x14ac:dyDescent="0.15">
      <c r="A594" s="99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355</v>
      </c>
      <c r="AH594" s="133"/>
      <c r="AI594" s="143"/>
      <c r="AJ594" s="143"/>
      <c r="AK594" s="143"/>
      <c r="AL594" s="138"/>
      <c r="AM594" s="143"/>
      <c r="AN594" s="143"/>
      <c r="AO594" s="143"/>
      <c r="AP594" s="138"/>
      <c r="AQ594" s="209"/>
      <c r="AR594" s="198"/>
      <c r="AS594" s="132" t="s">
        <v>355</v>
      </c>
      <c r="AT594" s="133"/>
      <c r="AU594" s="198"/>
      <c r="AV594" s="198"/>
      <c r="AW594" s="132" t="s">
        <v>301</v>
      </c>
      <c r="AX594" s="210"/>
    </row>
    <row r="595" spans="1:50" ht="23.25" hidden="1" customHeight="1" x14ac:dyDescent="0.15">
      <c r="A595" s="99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9"/>
      <c r="B598" s="236"/>
      <c r="C598" s="235"/>
      <c r="D598" s="236"/>
      <c r="E598" s="126" t="s">
        <v>373</v>
      </c>
      <c r="F598" s="127"/>
      <c r="G598" s="128" t="s">
        <v>370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372</v>
      </c>
      <c r="AF598" s="140"/>
      <c r="AG598" s="140"/>
      <c r="AH598" s="141"/>
      <c r="AI598" s="142" t="s">
        <v>363</v>
      </c>
      <c r="AJ598" s="142"/>
      <c r="AK598" s="142"/>
      <c r="AL598" s="137"/>
      <c r="AM598" s="142" t="s">
        <v>472</v>
      </c>
      <c r="AN598" s="142"/>
      <c r="AO598" s="142"/>
      <c r="AP598" s="137"/>
      <c r="AQ598" s="137" t="s">
        <v>354</v>
      </c>
      <c r="AR598" s="129"/>
      <c r="AS598" s="129"/>
      <c r="AT598" s="130"/>
      <c r="AU598" s="196" t="s">
        <v>254</v>
      </c>
      <c r="AV598" s="196"/>
      <c r="AW598" s="196"/>
      <c r="AX598" s="197"/>
    </row>
    <row r="599" spans="1:50" ht="18.75" hidden="1" customHeight="1" x14ac:dyDescent="0.15">
      <c r="A599" s="99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355</v>
      </c>
      <c r="AH599" s="133"/>
      <c r="AI599" s="143"/>
      <c r="AJ599" s="143"/>
      <c r="AK599" s="143"/>
      <c r="AL599" s="138"/>
      <c r="AM599" s="143"/>
      <c r="AN599" s="143"/>
      <c r="AO599" s="143"/>
      <c r="AP599" s="138"/>
      <c r="AQ599" s="209"/>
      <c r="AR599" s="198"/>
      <c r="AS599" s="132" t="s">
        <v>355</v>
      </c>
      <c r="AT599" s="133"/>
      <c r="AU599" s="198"/>
      <c r="AV599" s="198"/>
      <c r="AW599" s="132" t="s">
        <v>301</v>
      </c>
      <c r="AX599" s="210"/>
    </row>
    <row r="600" spans="1:50" ht="23.25" hidden="1" customHeight="1" x14ac:dyDescent="0.15">
      <c r="A600" s="99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9"/>
      <c r="B603" s="236"/>
      <c r="C603" s="235"/>
      <c r="D603" s="236"/>
      <c r="E603" s="126" t="s">
        <v>373</v>
      </c>
      <c r="F603" s="127"/>
      <c r="G603" s="128" t="s">
        <v>370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372</v>
      </c>
      <c r="AF603" s="140"/>
      <c r="AG603" s="140"/>
      <c r="AH603" s="141"/>
      <c r="AI603" s="142" t="s">
        <v>363</v>
      </c>
      <c r="AJ603" s="142"/>
      <c r="AK603" s="142"/>
      <c r="AL603" s="137"/>
      <c r="AM603" s="142" t="s">
        <v>472</v>
      </c>
      <c r="AN603" s="142"/>
      <c r="AO603" s="142"/>
      <c r="AP603" s="137"/>
      <c r="AQ603" s="137" t="s">
        <v>354</v>
      </c>
      <c r="AR603" s="129"/>
      <c r="AS603" s="129"/>
      <c r="AT603" s="130"/>
      <c r="AU603" s="196" t="s">
        <v>254</v>
      </c>
      <c r="AV603" s="196"/>
      <c r="AW603" s="196"/>
      <c r="AX603" s="197"/>
    </row>
    <row r="604" spans="1:50" ht="18.75" hidden="1" customHeight="1" x14ac:dyDescent="0.15">
      <c r="A604" s="99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355</v>
      </c>
      <c r="AH604" s="133"/>
      <c r="AI604" s="143"/>
      <c r="AJ604" s="143"/>
      <c r="AK604" s="143"/>
      <c r="AL604" s="138"/>
      <c r="AM604" s="143"/>
      <c r="AN604" s="143"/>
      <c r="AO604" s="143"/>
      <c r="AP604" s="138"/>
      <c r="AQ604" s="209"/>
      <c r="AR604" s="198"/>
      <c r="AS604" s="132" t="s">
        <v>355</v>
      </c>
      <c r="AT604" s="133"/>
      <c r="AU604" s="198"/>
      <c r="AV604" s="198"/>
      <c r="AW604" s="132" t="s">
        <v>301</v>
      </c>
      <c r="AX604" s="210"/>
    </row>
    <row r="605" spans="1:50" ht="23.25" hidden="1" customHeight="1" x14ac:dyDescent="0.15">
      <c r="A605" s="99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9"/>
      <c r="B608" s="236"/>
      <c r="C608" s="235"/>
      <c r="D608" s="236"/>
      <c r="E608" s="126" t="s">
        <v>373</v>
      </c>
      <c r="F608" s="127"/>
      <c r="G608" s="128" t="s">
        <v>370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372</v>
      </c>
      <c r="AF608" s="140"/>
      <c r="AG608" s="140"/>
      <c r="AH608" s="141"/>
      <c r="AI608" s="142" t="s">
        <v>363</v>
      </c>
      <c r="AJ608" s="142"/>
      <c r="AK608" s="142"/>
      <c r="AL608" s="137"/>
      <c r="AM608" s="142" t="s">
        <v>472</v>
      </c>
      <c r="AN608" s="142"/>
      <c r="AO608" s="142"/>
      <c r="AP608" s="137"/>
      <c r="AQ608" s="137" t="s">
        <v>354</v>
      </c>
      <c r="AR608" s="129"/>
      <c r="AS608" s="129"/>
      <c r="AT608" s="130"/>
      <c r="AU608" s="196" t="s">
        <v>254</v>
      </c>
      <c r="AV608" s="196"/>
      <c r="AW608" s="196"/>
      <c r="AX608" s="197"/>
    </row>
    <row r="609" spans="1:50" ht="18.75" hidden="1" customHeight="1" x14ac:dyDescent="0.15">
      <c r="A609" s="99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355</v>
      </c>
      <c r="AH609" s="133"/>
      <c r="AI609" s="143"/>
      <c r="AJ609" s="143"/>
      <c r="AK609" s="143"/>
      <c r="AL609" s="138"/>
      <c r="AM609" s="143"/>
      <c r="AN609" s="143"/>
      <c r="AO609" s="143"/>
      <c r="AP609" s="138"/>
      <c r="AQ609" s="209"/>
      <c r="AR609" s="198"/>
      <c r="AS609" s="132" t="s">
        <v>355</v>
      </c>
      <c r="AT609" s="133"/>
      <c r="AU609" s="198"/>
      <c r="AV609" s="198"/>
      <c r="AW609" s="132" t="s">
        <v>301</v>
      </c>
      <c r="AX609" s="210"/>
    </row>
    <row r="610" spans="1:50" ht="23.25" hidden="1" customHeight="1" x14ac:dyDescent="0.15">
      <c r="A610" s="99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9"/>
      <c r="B613" s="236"/>
      <c r="C613" s="235"/>
      <c r="D613" s="236"/>
      <c r="E613" s="126" t="s">
        <v>373</v>
      </c>
      <c r="F613" s="127"/>
      <c r="G613" s="128" t="s">
        <v>370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372</v>
      </c>
      <c r="AF613" s="140"/>
      <c r="AG613" s="140"/>
      <c r="AH613" s="141"/>
      <c r="AI613" s="142" t="s">
        <v>363</v>
      </c>
      <c r="AJ613" s="142"/>
      <c r="AK613" s="142"/>
      <c r="AL613" s="137"/>
      <c r="AM613" s="142" t="s">
        <v>472</v>
      </c>
      <c r="AN613" s="142"/>
      <c r="AO613" s="142"/>
      <c r="AP613" s="137"/>
      <c r="AQ613" s="137" t="s">
        <v>354</v>
      </c>
      <c r="AR613" s="129"/>
      <c r="AS613" s="129"/>
      <c r="AT613" s="130"/>
      <c r="AU613" s="196" t="s">
        <v>254</v>
      </c>
      <c r="AV613" s="196"/>
      <c r="AW613" s="196"/>
      <c r="AX613" s="197"/>
    </row>
    <row r="614" spans="1:50" ht="18.75" hidden="1" customHeight="1" x14ac:dyDescent="0.15">
      <c r="A614" s="99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355</v>
      </c>
      <c r="AH614" s="133"/>
      <c r="AI614" s="143"/>
      <c r="AJ614" s="143"/>
      <c r="AK614" s="143"/>
      <c r="AL614" s="138"/>
      <c r="AM614" s="143"/>
      <c r="AN614" s="143"/>
      <c r="AO614" s="143"/>
      <c r="AP614" s="138"/>
      <c r="AQ614" s="209"/>
      <c r="AR614" s="198"/>
      <c r="AS614" s="132" t="s">
        <v>355</v>
      </c>
      <c r="AT614" s="133"/>
      <c r="AU614" s="198"/>
      <c r="AV614" s="198"/>
      <c r="AW614" s="132" t="s">
        <v>301</v>
      </c>
      <c r="AX614" s="210"/>
    </row>
    <row r="615" spans="1:50" ht="23.25" hidden="1" customHeight="1" x14ac:dyDescent="0.15">
      <c r="A615" s="99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9"/>
      <c r="B618" s="236"/>
      <c r="C618" s="235"/>
      <c r="D618" s="236"/>
      <c r="E618" s="126" t="s">
        <v>374</v>
      </c>
      <c r="F618" s="127"/>
      <c r="G618" s="128" t="s">
        <v>371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372</v>
      </c>
      <c r="AF618" s="140"/>
      <c r="AG618" s="140"/>
      <c r="AH618" s="141"/>
      <c r="AI618" s="142" t="s">
        <v>363</v>
      </c>
      <c r="AJ618" s="142"/>
      <c r="AK618" s="142"/>
      <c r="AL618" s="137"/>
      <c r="AM618" s="142" t="s">
        <v>472</v>
      </c>
      <c r="AN618" s="142"/>
      <c r="AO618" s="142"/>
      <c r="AP618" s="137"/>
      <c r="AQ618" s="137" t="s">
        <v>354</v>
      </c>
      <c r="AR618" s="129"/>
      <c r="AS618" s="129"/>
      <c r="AT618" s="130"/>
      <c r="AU618" s="196" t="s">
        <v>254</v>
      </c>
      <c r="AV618" s="196"/>
      <c r="AW618" s="196"/>
      <c r="AX618" s="197"/>
    </row>
    <row r="619" spans="1:50" ht="18.75" hidden="1" customHeight="1" x14ac:dyDescent="0.15">
      <c r="A619" s="99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355</v>
      </c>
      <c r="AH619" s="133"/>
      <c r="AI619" s="143"/>
      <c r="AJ619" s="143"/>
      <c r="AK619" s="143"/>
      <c r="AL619" s="138"/>
      <c r="AM619" s="143"/>
      <c r="AN619" s="143"/>
      <c r="AO619" s="143"/>
      <c r="AP619" s="138"/>
      <c r="AQ619" s="209"/>
      <c r="AR619" s="198"/>
      <c r="AS619" s="132" t="s">
        <v>355</v>
      </c>
      <c r="AT619" s="133"/>
      <c r="AU619" s="198"/>
      <c r="AV619" s="198"/>
      <c r="AW619" s="132" t="s">
        <v>301</v>
      </c>
      <c r="AX619" s="210"/>
    </row>
    <row r="620" spans="1:50" ht="23.25" hidden="1" customHeight="1" x14ac:dyDescent="0.15">
      <c r="A620" s="99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9"/>
      <c r="B623" s="236"/>
      <c r="C623" s="235"/>
      <c r="D623" s="236"/>
      <c r="E623" s="126" t="s">
        <v>374</v>
      </c>
      <c r="F623" s="127"/>
      <c r="G623" s="128" t="s">
        <v>371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372</v>
      </c>
      <c r="AF623" s="140"/>
      <c r="AG623" s="140"/>
      <c r="AH623" s="141"/>
      <c r="AI623" s="142" t="s">
        <v>363</v>
      </c>
      <c r="AJ623" s="142"/>
      <c r="AK623" s="142"/>
      <c r="AL623" s="137"/>
      <c r="AM623" s="142" t="s">
        <v>472</v>
      </c>
      <c r="AN623" s="142"/>
      <c r="AO623" s="142"/>
      <c r="AP623" s="137"/>
      <c r="AQ623" s="137" t="s">
        <v>354</v>
      </c>
      <c r="AR623" s="129"/>
      <c r="AS623" s="129"/>
      <c r="AT623" s="130"/>
      <c r="AU623" s="196" t="s">
        <v>254</v>
      </c>
      <c r="AV623" s="196"/>
      <c r="AW623" s="196"/>
      <c r="AX623" s="197"/>
    </row>
    <row r="624" spans="1:50" ht="18.75" hidden="1" customHeight="1" x14ac:dyDescent="0.15">
      <c r="A624" s="99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355</v>
      </c>
      <c r="AH624" s="133"/>
      <c r="AI624" s="143"/>
      <c r="AJ624" s="143"/>
      <c r="AK624" s="143"/>
      <c r="AL624" s="138"/>
      <c r="AM624" s="143"/>
      <c r="AN624" s="143"/>
      <c r="AO624" s="143"/>
      <c r="AP624" s="138"/>
      <c r="AQ624" s="209"/>
      <c r="AR624" s="198"/>
      <c r="AS624" s="132" t="s">
        <v>355</v>
      </c>
      <c r="AT624" s="133"/>
      <c r="AU624" s="198"/>
      <c r="AV624" s="198"/>
      <c r="AW624" s="132" t="s">
        <v>301</v>
      </c>
      <c r="AX624" s="210"/>
    </row>
    <row r="625" spans="1:50" ht="23.25" hidden="1" customHeight="1" x14ac:dyDescent="0.15">
      <c r="A625" s="99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9"/>
      <c r="B628" s="236"/>
      <c r="C628" s="235"/>
      <c r="D628" s="236"/>
      <c r="E628" s="126" t="s">
        <v>374</v>
      </c>
      <c r="F628" s="127"/>
      <c r="G628" s="128" t="s">
        <v>371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372</v>
      </c>
      <c r="AF628" s="140"/>
      <c r="AG628" s="140"/>
      <c r="AH628" s="141"/>
      <c r="AI628" s="142" t="s">
        <v>363</v>
      </c>
      <c r="AJ628" s="142"/>
      <c r="AK628" s="142"/>
      <c r="AL628" s="137"/>
      <c r="AM628" s="142" t="s">
        <v>472</v>
      </c>
      <c r="AN628" s="142"/>
      <c r="AO628" s="142"/>
      <c r="AP628" s="137"/>
      <c r="AQ628" s="137" t="s">
        <v>354</v>
      </c>
      <c r="AR628" s="129"/>
      <c r="AS628" s="129"/>
      <c r="AT628" s="130"/>
      <c r="AU628" s="196" t="s">
        <v>254</v>
      </c>
      <c r="AV628" s="196"/>
      <c r="AW628" s="196"/>
      <c r="AX628" s="197"/>
    </row>
    <row r="629" spans="1:50" ht="18.75" hidden="1" customHeight="1" x14ac:dyDescent="0.15">
      <c r="A629" s="99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355</v>
      </c>
      <c r="AH629" s="133"/>
      <c r="AI629" s="143"/>
      <c r="AJ629" s="143"/>
      <c r="AK629" s="143"/>
      <c r="AL629" s="138"/>
      <c r="AM629" s="143"/>
      <c r="AN629" s="143"/>
      <c r="AO629" s="143"/>
      <c r="AP629" s="138"/>
      <c r="AQ629" s="209"/>
      <c r="AR629" s="198"/>
      <c r="AS629" s="132" t="s">
        <v>355</v>
      </c>
      <c r="AT629" s="133"/>
      <c r="AU629" s="198"/>
      <c r="AV629" s="198"/>
      <c r="AW629" s="132" t="s">
        <v>301</v>
      </c>
      <c r="AX629" s="210"/>
    </row>
    <row r="630" spans="1:50" ht="23.25" hidden="1" customHeight="1" x14ac:dyDescent="0.15">
      <c r="A630" s="99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9"/>
      <c r="B633" s="236"/>
      <c r="C633" s="235"/>
      <c r="D633" s="236"/>
      <c r="E633" s="126" t="s">
        <v>374</v>
      </c>
      <c r="F633" s="127"/>
      <c r="G633" s="128" t="s">
        <v>371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372</v>
      </c>
      <c r="AF633" s="140"/>
      <c r="AG633" s="140"/>
      <c r="AH633" s="141"/>
      <c r="AI633" s="142" t="s">
        <v>363</v>
      </c>
      <c r="AJ633" s="142"/>
      <c r="AK633" s="142"/>
      <c r="AL633" s="137"/>
      <c r="AM633" s="142" t="s">
        <v>472</v>
      </c>
      <c r="AN633" s="142"/>
      <c r="AO633" s="142"/>
      <c r="AP633" s="137"/>
      <c r="AQ633" s="137" t="s">
        <v>354</v>
      </c>
      <c r="AR633" s="129"/>
      <c r="AS633" s="129"/>
      <c r="AT633" s="130"/>
      <c r="AU633" s="196" t="s">
        <v>254</v>
      </c>
      <c r="AV633" s="196"/>
      <c r="AW633" s="196"/>
      <c r="AX633" s="197"/>
    </row>
    <row r="634" spans="1:50" ht="18.75" hidden="1" customHeight="1" x14ac:dyDescent="0.15">
      <c r="A634" s="99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355</v>
      </c>
      <c r="AH634" s="133"/>
      <c r="AI634" s="143"/>
      <c r="AJ634" s="143"/>
      <c r="AK634" s="143"/>
      <c r="AL634" s="138"/>
      <c r="AM634" s="143"/>
      <c r="AN634" s="143"/>
      <c r="AO634" s="143"/>
      <c r="AP634" s="138"/>
      <c r="AQ634" s="209"/>
      <c r="AR634" s="198"/>
      <c r="AS634" s="132" t="s">
        <v>355</v>
      </c>
      <c r="AT634" s="133"/>
      <c r="AU634" s="198"/>
      <c r="AV634" s="198"/>
      <c r="AW634" s="132" t="s">
        <v>301</v>
      </c>
      <c r="AX634" s="210"/>
    </row>
    <row r="635" spans="1:50" ht="23.25" hidden="1" customHeight="1" x14ac:dyDescent="0.15">
      <c r="A635" s="99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9"/>
      <c r="B638" s="236"/>
      <c r="C638" s="235"/>
      <c r="D638" s="236"/>
      <c r="E638" s="126" t="s">
        <v>374</v>
      </c>
      <c r="F638" s="127"/>
      <c r="G638" s="128" t="s">
        <v>371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372</v>
      </c>
      <c r="AF638" s="140"/>
      <c r="AG638" s="140"/>
      <c r="AH638" s="141"/>
      <c r="AI638" s="142" t="s">
        <v>363</v>
      </c>
      <c r="AJ638" s="142"/>
      <c r="AK638" s="142"/>
      <c r="AL638" s="137"/>
      <c r="AM638" s="142" t="s">
        <v>472</v>
      </c>
      <c r="AN638" s="142"/>
      <c r="AO638" s="142"/>
      <c r="AP638" s="137"/>
      <c r="AQ638" s="137" t="s">
        <v>354</v>
      </c>
      <c r="AR638" s="129"/>
      <c r="AS638" s="129"/>
      <c r="AT638" s="130"/>
      <c r="AU638" s="196" t="s">
        <v>254</v>
      </c>
      <c r="AV638" s="196"/>
      <c r="AW638" s="196"/>
      <c r="AX638" s="197"/>
    </row>
    <row r="639" spans="1:50" ht="18.75" hidden="1" customHeight="1" x14ac:dyDescent="0.15">
      <c r="A639" s="99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355</v>
      </c>
      <c r="AH639" s="133"/>
      <c r="AI639" s="143"/>
      <c r="AJ639" s="143"/>
      <c r="AK639" s="143"/>
      <c r="AL639" s="138"/>
      <c r="AM639" s="143"/>
      <c r="AN639" s="143"/>
      <c r="AO639" s="143"/>
      <c r="AP639" s="138"/>
      <c r="AQ639" s="209"/>
      <c r="AR639" s="198"/>
      <c r="AS639" s="132" t="s">
        <v>355</v>
      </c>
      <c r="AT639" s="133"/>
      <c r="AU639" s="198"/>
      <c r="AV639" s="198"/>
      <c r="AW639" s="132" t="s">
        <v>301</v>
      </c>
      <c r="AX639" s="210"/>
    </row>
    <row r="640" spans="1:50" ht="23.25" hidden="1" customHeight="1" x14ac:dyDescent="0.15">
      <c r="A640" s="99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9"/>
      <c r="B643" s="236"/>
      <c r="C643" s="235"/>
      <c r="D643" s="236"/>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9"/>
      <c r="B646" s="236"/>
      <c r="C646" s="235"/>
      <c r="D646" s="236"/>
      <c r="E646" s="222" t="s">
        <v>353</v>
      </c>
      <c r="F646" s="223"/>
      <c r="G646" s="224" t="s">
        <v>384</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9"/>
      <c r="B647" s="236"/>
      <c r="C647" s="235"/>
      <c r="D647" s="236"/>
      <c r="E647" s="126" t="s">
        <v>373</v>
      </c>
      <c r="F647" s="127"/>
      <c r="G647" s="128" t="s">
        <v>370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372</v>
      </c>
      <c r="AF647" s="140"/>
      <c r="AG647" s="140"/>
      <c r="AH647" s="141"/>
      <c r="AI647" s="142" t="s">
        <v>363</v>
      </c>
      <c r="AJ647" s="142"/>
      <c r="AK647" s="142"/>
      <c r="AL647" s="137"/>
      <c r="AM647" s="142" t="s">
        <v>472</v>
      </c>
      <c r="AN647" s="142"/>
      <c r="AO647" s="142"/>
      <c r="AP647" s="137"/>
      <c r="AQ647" s="137" t="s">
        <v>354</v>
      </c>
      <c r="AR647" s="129"/>
      <c r="AS647" s="129"/>
      <c r="AT647" s="130"/>
      <c r="AU647" s="196" t="s">
        <v>254</v>
      </c>
      <c r="AV647" s="196"/>
      <c r="AW647" s="196"/>
      <c r="AX647" s="197"/>
    </row>
    <row r="648" spans="1:50" ht="18.75" hidden="1" customHeight="1" x14ac:dyDescent="0.15">
      <c r="A648" s="99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355</v>
      </c>
      <c r="AH648" s="133"/>
      <c r="AI648" s="143"/>
      <c r="AJ648" s="143"/>
      <c r="AK648" s="143"/>
      <c r="AL648" s="138"/>
      <c r="AM648" s="143"/>
      <c r="AN648" s="143"/>
      <c r="AO648" s="143"/>
      <c r="AP648" s="138"/>
      <c r="AQ648" s="209"/>
      <c r="AR648" s="198"/>
      <c r="AS648" s="132" t="s">
        <v>355</v>
      </c>
      <c r="AT648" s="133"/>
      <c r="AU648" s="198"/>
      <c r="AV648" s="198"/>
      <c r="AW648" s="132" t="s">
        <v>301</v>
      </c>
      <c r="AX648" s="210"/>
    </row>
    <row r="649" spans="1:50" ht="23.25" hidden="1" customHeight="1" x14ac:dyDescent="0.15">
      <c r="A649" s="99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9"/>
      <c r="B652" s="236"/>
      <c r="C652" s="235"/>
      <c r="D652" s="236"/>
      <c r="E652" s="126" t="s">
        <v>373</v>
      </c>
      <c r="F652" s="127"/>
      <c r="G652" s="128" t="s">
        <v>370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372</v>
      </c>
      <c r="AF652" s="140"/>
      <c r="AG652" s="140"/>
      <c r="AH652" s="141"/>
      <c r="AI652" s="142" t="s">
        <v>363</v>
      </c>
      <c r="AJ652" s="142"/>
      <c r="AK652" s="142"/>
      <c r="AL652" s="137"/>
      <c r="AM652" s="142" t="s">
        <v>472</v>
      </c>
      <c r="AN652" s="142"/>
      <c r="AO652" s="142"/>
      <c r="AP652" s="137"/>
      <c r="AQ652" s="137" t="s">
        <v>354</v>
      </c>
      <c r="AR652" s="129"/>
      <c r="AS652" s="129"/>
      <c r="AT652" s="130"/>
      <c r="AU652" s="196" t="s">
        <v>254</v>
      </c>
      <c r="AV652" s="196"/>
      <c r="AW652" s="196"/>
      <c r="AX652" s="197"/>
    </row>
    <row r="653" spans="1:50" ht="18.75" hidden="1" customHeight="1" x14ac:dyDescent="0.15">
      <c r="A653" s="99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355</v>
      </c>
      <c r="AH653" s="133"/>
      <c r="AI653" s="143"/>
      <c r="AJ653" s="143"/>
      <c r="AK653" s="143"/>
      <c r="AL653" s="138"/>
      <c r="AM653" s="143"/>
      <c r="AN653" s="143"/>
      <c r="AO653" s="143"/>
      <c r="AP653" s="138"/>
      <c r="AQ653" s="209"/>
      <c r="AR653" s="198"/>
      <c r="AS653" s="132" t="s">
        <v>355</v>
      </c>
      <c r="AT653" s="133"/>
      <c r="AU653" s="198"/>
      <c r="AV653" s="198"/>
      <c r="AW653" s="132" t="s">
        <v>301</v>
      </c>
      <c r="AX653" s="210"/>
    </row>
    <row r="654" spans="1:50" ht="23.25" hidden="1" customHeight="1" x14ac:dyDescent="0.15">
      <c r="A654" s="99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9"/>
      <c r="B657" s="236"/>
      <c r="C657" s="235"/>
      <c r="D657" s="236"/>
      <c r="E657" s="126" t="s">
        <v>373</v>
      </c>
      <c r="F657" s="127"/>
      <c r="G657" s="128" t="s">
        <v>370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372</v>
      </c>
      <c r="AF657" s="140"/>
      <c r="AG657" s="140"/>
      <c r="AH657" s="141"/>
      <c r="AI657" s="142" t="s">
        <v>363</v>
      </c>
      <c r="AJ657" s="142"/>
      <c r="AK657" s="142"/>
      <c r="AL657" s="137"/>
      <c r="AM657" s="142" t="s">
        <v>472</v>
      </c>
      <c r="AN657" s="142"/>
      <c r="AO657" s="142"/>
      <c r="AP657" s="137"/>
      <c r="AQ657" s="137" t="s">
        <v>354</v>
      </c>
      <c r="AR657" s="129"/>
      <c r="AS657" s="129"/>
      <c r="AT657" s="130"/>
      <c r="AU657" s="196" t="s">
        <v>254</v>
      </c>
      <c r="AV657" s="196"/>
      <c r="AW657" s="196"/>
      <c r="AX657" s="197"/>
    </row>
    <row r="658" spans="1:50" ht="18.75" hidden="1" customHeight="1" x14ac:dyDescent="0.15">
      <c r="A658" s="99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355</v>
      </c>
      <c r="AH658" s="133"/>
      <c r="AI658" s="143"/>
      <c r="AJ658" s="143"/>
      <c r="AK658" s="143"/>
      <c r="AL658" s="138"/>
      <c r="AM658" s="143"/>
      <c r="AN658" s="143"/>
      <c r="AO658" s="143"/>
      <c r="AP658" s="138"/>
      <c r="AQ658" s="209"/>
      <c r="AR658" s="198"/>
      <c r="AS658" s="132" t="s">
        <v>355</v>
      </c>
      <c r="AT658" s="133"/>
      <c r="AU658" s="198"/>
      <c r="AV658" s="198"/>
      <c r="AW658" s="132" t="s">
        <v>301</v>
      </c>
      <c r="AX658" s="210"/>
    </row>
    <row r="659" spans="1:50" ht="23.25" hidden="1" customHeight="1" x14ac:dyDescent="0.15">
      <c r="A659" s="99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9"/>
      <c r="B662" s="236"/>
      <c r="C662" s="235"/>
      <c r="D662" s="236"/>
      <c r="E662" s="126" t="s">
        <v>373</v>
      </c>
      <c r="F662" s="127"/>
      <c r="G662" s="128" t="s">
        <v>370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372</v>
      </c>
      <c r="AF662" s="140"/>
      <c r="AG662" s="140"/>
      <c r="AH662" s="141"/>
      <c r="AI662" s="142" t="s">
        <v>363</v>
      </c>
      <c r="AJ662" s="142"/>
      <c r="AK662" s="142"/>
      <c r="AL662" s="137"/>
      <c r="AM662" s="142" t="s">
        <v>472</v>
      </c>
      <c r="AN662" s="142"/>
      <c r="AO662" s="142"/>
      <c r="AP662" s="137"/>
      <c r="AQ662" s="137" t="s">
        <v>354</v>
      </c>
      <c r="AR662" s="129"/>
      <c r="AS662" s="129"/>
      <c r="AT662" s="130"/>
      <c r="AU662" s="196" t="s">
        <v>254</v>
      </c>
      <c r="AV662" s="196"/>
      <c r="AW662" s="196"/>
      <c r="AX662" s="197"/>
    </row>
    <row r="663" spans="1:50" ht="18.75" hidden="1" customHeight="1" x14ac:dyDescent="0.15">
      <c r="A663" s="99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355</v>
      </c>
      <c r="AH663" s="133"/>
      <c r="AI663" s="143"/>
      <c r="AJ663" s="143"/>
      <c r="AK663" s="143"/>
      <c r="AL663" s="138"/>
      <c r="AM663" s="143"/>
      <c r="AN663" s="143"/>
      <c r="AO663" s="143"/>
      <c r="AP663" s="138"/>
      <c r="AQ663" s="209"/>
      <c r="AR663" s="198"/>
      <c r="AS663" s="132" t="s">
        <v>355</v>
      </c>
      <c r="AT663" s="133"/>
      <c r="AU663" s="198"/>
      <c r="AV663" s="198"/>
      <c r="AW663" s="132" t="s">
        <v>301</v>
      </c>
      <c r="AX663" s="210"/>
    </row>
    <row r="664" spans="1:50" ht="23.25" hidden="1" customHeight="1" x14ac:dyDescent="0.15">
      <c r="A664" s="99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9"/>
      <c r="B667" s="236"/>
      <c r="C667" s="235"/>
      <c r="D667" s="236"/>
      <c r="E667" s="126" t="s">
        <v>373</v>
      </c>
      <c r="F667" s="127"/>
      <c r="G667" s="128" t="s">
        <v>370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372</v>
      </c>
      <c r="AF667" s="140"/>
      <c r="AG667" s="140"/>
      <c r="AH667" s="141"/>
      <c r="AI667" s="142" t="s">
        <v>363</v>
      </c>
      <c r="AJ667" s="142"/>
      <c r="AK667" s="142"/>
      <c r="AL667" s="137"/>
      <c r="AM667" s="142" t="s">
        <v>472</v>
      </c>
      <c r="AN667" s="142"/>
      <c r="AO667" s="142"/>
      <c r="AP667" s="137"/>
      <c r="AQ667" s="137" t="s">
        <v>354</v>
      </c>
      <c r="AR667" s="129"/>
      <c r="AS667" s="129"/>
      <c r="AT667" s="130"/>
      <c r="AU667" s="196" t="s">
        <v>254</v>
      </c>
      <c r="AV667" s="196"/>
      <c r="AW667" s="196"/>
      <c r="AX667" s="197"/>
    </row>
    <row r="668" spans="1:50" ht="18.75" hidden="1" customHeight="1" x14ac:dyDescent="0.15">
      <c r="A668" s="99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355</v>
      </c>
      <c r="AH668" s="133"/>
      <c r="AI668" s="143"/>
      <c r="AJ668" s="143"/>
      <c r="AK668" s="143"/>
      <c r="AL668" s="138"/>
      <c r="AM668" s="143"/>
      <c r="AN668" s="143"/>
      <c r="AO668" s="143"/>
      <c r="AP668" s="138"/>
      <c r="AQ668" s="209"/>
      <c r="AR668" s="198"/>
      <c r="AS668" s="132" t="s">
        <v>355</v>
      </c>
      <c r="AT668" s="133"/>
      <c r="AU668" s="198"/>
      <c r="AV668" s="198"/>
      <c r="AW668" s="132" t="s">
        <v>301</v>
      </c>
      <c r="AX668" s="210"/>
    </row>
    <row r="669" spans="1:50" ht="23.25" hidden="1" customHeight="1" x14ac:dyDescent="0.15">
      <c r="A669" s="99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9"/>
      <c r="B672" s="236"/>
      <c r="C672" s="235"/>
      <c r="D672" s="236"/>
      <c r="E672" s="126" t="s">
        <v>374</v>
      </c>
      <c r="F672" s="127"/>
      <c r="G672" s="128" t="s">
        <v>371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372</v>
      </c>
      <c r="AF672" s="140"/>
      <c r="AG672" s="140"/>
      <c r="AH672" s="141"/>
      <c r="AI672" s="142" t="s">
        <v>363</v>
      </c>
      <c r="AJ672" s="142"/>
      <c r="AK672" s="142"/>
      <c r="AL672" s="137"/>
      <c r="AM672" s="142" t="s">
        <v>472</v>
      </c>
      <c r="AN672" s="142"/>
      <c r="AO672" s="142"/>
      <c r="AP672" s="137"/>
      <c r="AQ672" s="137" t="s">
        <v>354</v>
      </c>
      <c r="AR672" s="129"/>
      <c r="AS672" s="129"/>
      <c r="AT672" s="130"/>
      <c r="AU672" s="196" t="s">
        <v>254</v>
      </c>
      <c r="AV672" s="196"/>
      <c r="AW672" s="196"/>
      <c r="AX672" s="197"/>
    </row>
    <row r="673" spans="1:50" ht="18.75" hidden="1" customHeight="1" x14ac:dyDescent="0.15">
      <c r="A673" s="99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355</v>
      </c>
      <c r="AH673" s="133"/>
      <c r="AI673" s="143"/>
      <c r="AJ673" s="143"/>
      <c r="AK673" s="143"/>
      <c r="AL673" s="138"/>
      <c r="AM673" s="143"/>
      <c r="AN673" s="143"/>
      <c r="AO673" s="143"/>
      <c r="AP673" s="138"/>
      <c r="AQ673" s="209"/>
      <c r="AR673" s="198"/>
      <c r="AS673" s="132" t="s">
        <v>355</v>
      </c>
      <c r="AT673" s="133"/>
      <c r="AU673" s="198"/>
      <c r="AV673" s="198"/>
      <c r="AW673" s="132" t="s">
        <v>301</v>
      </c>
      <c r="AX673" s="210"/>
    </row>
    <row r="674" spans="1:50" ht="23.25" hidden="1" customHeight="1" x14ac:dyDescent="0.15">
      <c r="A674" s="99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9"/>
      <c r="B677" s="236"/>
      <c r="C677" s="235"/>
      <c r="D677" s="236"/>
      <c r="E677" s="126" t="s">
        <v>374</v>
      </c>
      <c r="F677" s="127"/>
      <c r="G677" s="128" t="s">
        <v>371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372</v>
      </c>
      <c r="AF677" s="140"/>
      <c r="AG677" s="140"/>
      <c r="AH677" s="141"/>
      <c r="AI677" s="142" t="s">
        <v>363</v>
      </c>
      <c r="AJ677" s="142"/>
      <c r="AK677" s="142"/>
      <c r="AL677" s="137"/>
      <c r="AM677" s="142" t="s">
        <v>472</v>
      </c>
      <c r="AN677" s="142"/>
      <c r="AO677" s="142"/>
      <c r="AP677" s="137"/>
      <c r="AQ677" s="137" t="s">
        <v>354</v>
      </c>
      <c r="AR677" s="129"/>
      <c r="AS677" s="129"/>
      <c r="AT677" s="130"/>
      <c r="AU677" s="196" t="s">
        <v>254</v>
      </c>
      <c r="AV677" s="196"/>
      <c r="AW677" s="196"/>
      <c r="AX677" s="197"/>
    </row>
    <row r="678" spans="1:50" ht="18.75" hidden="1" customHeight="1" x14ac:dyDescent="0.15">
      <c r="A678" s="99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355</v>
      </c>
      <c r="AH678" s="133"/>
      <c r="AI678" s="143"/>
      <c r="AJ678" s="143"/>
      <c r="AK678" s="143"/>
      <c r="AL678" s="138"/>
      <c r="AM678" s="143"/>
      <c r="AN678" s="143"/>
      <c r="AO678" s="143"/>
      <c r="AP678" s="138"/>
      <c r="AQ678" s="209"/>
      <c r="AR678" s="198"/>
      <c r="AS678" s="132" t="s">
        <v>355</v>
      </c>
      <c r="AT678" s="133"/>
      <c r="AU678" s="198"/>
      <c r="AV678" s="198"/>
      <c r="AW678" s="132" t="s">
        <v>301</v>
      </c>
      <c r="AX678" s="210"/>
    </row>
    <row r="679" spans="1:50" ht="23.25" hidden="1" customHeight="1" x14ac:dyDescent="0.15">
      <c r="A679" s="99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9"/>
      <c r="B682" s="236"/>
      <c r="C682" s="235"/>
      <c r="D682" s="236"/>
      <c r="E682" s="126" t="s">
        <v>374</v>
      </c>
      <c r="F682" s="127"/>
      <c r="G682" s="128" t="s">
        <v>371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372</v>
      </c>
      <c r="AF682" s="140"/>
      <c r="AG682" s="140"/>
      <c r="AH682" s="141"/>
      <c r="AI682" s="142" t="s">
        <v>363</v>
      </c>
      <c r="AJ682" s="142"/>
      <c r="AK682" s="142"/>
      <c r="AL682" s="137"/>
      <c r="AM682" s="142" t="s">
        <v>472</v>
      </c>
      <c r="AN682" s="142"/>
      <c r="AO682" s="142"/>
      <c r="AP682" s="137"/>
      <c r="AQ682" s="137" t="s">
        <v>354</v>
      </c>
      <c r="AR682" s="129"/>
      <c r="AS682" s="129"/>
      <c r="AT682" s="130"/>
      <c r="AU682" s="196" t="s">
        <v>254</v>
      </c>
      <c r="AV682" s="196"/>
      <c r="AW682" s="196"/>
      <c r="AX682" s="197"/>
    </row>
    <row r="683" spans="1:50" ht="18.75" hidden="1" customHeight="1" x14ac:dyDescent="0.15">
      <c r="A683" s="99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355</v>
      </c>
      <c r="AH683" s="133"/>
      <c r="AI683" s="143"/>
      <c r="AJ683" s="143"/>
      <c r="AK683" s="143"/>
      <c r="AL683" s="138"/>
      <c r="AM683" s="143"/>
      <c r="AN683" s="143"/>
      <c r="AO683" s="143"/>
      <c r="AP683" s="138"/>
      <c r="AQ683" s="209"/>
      <c r="AR683" s="198"/>
      <c r="AS683" s="132" t="s">
        <v>355</v>
      </c>
      <c r="AT683" s="133"/>
      <c r="AU683" s="198"/>
      <c r="AV683" s="198"/>
      <c r="AW683" s="132" t="s">
        <v>301</v>
      </c>
      <c r="AX683" s="210"/>
    </row>
    <row r="684" spans="1:50" ht="23.25" hidden="1" customHeight="1" x14ac:dyDescent="0.15">
      <c r="A684" s="99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9"/>
      <c r="B687" s="236"/>
      <c r="C687" s="235"/>
      <c r="D687" s="236"/>
      <c r="E687" s="126" t="s">
        <v>374</v>
      </c>
      <c r="F687" s="127"/>
      <c r="G687" s="128" t="s">
        <v>371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372</v>
      </c>
      <c r="AF687" s="140"/>
      <c r="AG687" s="140"/>
      <c r="AH687" s="141"/>
      <c r="AI687" s="142" t="s">
        <v>363</v>
      </c>
      <c r="AJ687" s="142"/>
      <c r="AK687" s="142"/>
      <c r="AL687" s="137"/>
      <c r="AM687" s="142" t="s">
        <v>472</v>
      </c>
      <c r="AN687" s="142"/>
      <c r="AO687" s="142"/>
      <c r="AP687" s="137"/>
      <c r="AQ687" s="137" t="s">
        <v>354</v>
      </c>
      <c r="AR687" s="129"/>
      <c r="AS687" s="129"/>
      <c r="AT687" s="130"/>
      <c r="AU687" s="196" t="s">
        <v>254</v>
      </c>
      <c r="AV687" s="196"/>
      <c r="AW687" s="196"/>
      <c r="AX687" s="197"/>
    </row>
    <row r="688" spans="1:50" ht="18.75" hidden="1" customHeight="1" x14ac:dyDescent="0.15">
      <c r="A688" s="99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355</v>
      </c>
      <c r="AH688" s="133"/>
      <c r="AI688" s="143"/>
      <c r="AJ688" s="143"/>
      <c r="AK688" s="143"/>
      <c r="AL688" s="138"/>
      <c r="AM688" s="143"/>
      <c r="AN688" s="143"/>
      <c r="AO688" s="143"/>
      <c r="AP688" s="138"/>
      <c r="AQ688" s="209"/>
      <c r="AR688" s="198"/>
      <c r="AS688" s="132" t="s">
        <v>355</v>
      </c>
      <c r="AT688" s="133"/>
      <c r="AU688" s="198"/>
      <c r="AV688" s="198"/>
      <c r="AW688" s="132" t="s">
        <v>301</v>
      </c>
      <c r="AX688" s="210"/>
    </row>
    <row r="689" spans="1:50" ht="23.25" hidden="1" customHeight="1" x14ac:dyDescent="0.15">
      <c r="A689" s="99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9"/>
      <c r="B692" s="236"/>
      <c r="C692" s="235"/>
      <c r="D692" s="236"/>
      <c r="E692" s="126" t="s">
        <v>374</v>
      </c>
      <c r="F692" s="127"/>
      <c r="G692" s="128" t="s">
        <v>371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372</v>
      </c>
      <c r="AF692" s="140"/>
      <c r="AG692" s="140"/>
      <c r="AH692" s="141"/>
      <c r="AI692" s="142" t="s">
        <v>363</v>
      </c>
      <c r="AJ692" s="142"/>
      <c r="AK692" s="142"/>
      <c r="AL692" s="137"/>
      <c r="AM692" s="142" t="s">
        <v>472</v>
      </c>
      <c r="AN692" s="142"/>
      <c r="AO692" s="142"/>
      <c r="AP692" s="137"/>
      <c r="AQ692" s="137" t="s">
        <v>354</v>
      </c>
      <c r="AR692" s="129"/>
      <c r="AS692" s="129"/>
      <c r="AT692" s="130"/>
      <c r="AU692" s="196" t="s">
        <v>254</v>
      </c>
      <c r="AV692" s="196"/>
      <c r="AW692" s="196"/>
      <c r="AX692" s="197"/>
    </row>
    <row r="693" spans="1:50" ht="18.75" hidden="1" customHeight="1" x14ac:dyDescent="0.15">
      <c r="A693" s="99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355</v>
      </c>
      <c r="AH693" s="133"/>
      <c r="AI693" s="143"/>
      <c r="AJ693" s="143"/>
      <c r="AK693" s="143"/>
      <c r="AL693" s="138"/>
      <c r="AM693" s="143"/>
      <c r="AN693" s="143"/>
      <c r="AO693" s="143"/>
      <c r="AP693" s="138"/>
      <c r="AQ693" s="209"/>
      <c r="AR693" s="198"/>
      <c r="AS693" s="132" t="s">
        <v>355</v>
      </c>
      <c r="AT693" s="133"/>
      <c r="AU693" s="198"/>
      <c r="AV693" s="198"/>
      <c r="AW693" s="132" t="s">
        <v>301</v>
      </c>
      <c r="AX693" s="210"/>
    </row>
    <row r="694" spans="1:50" ht="23.25" hidden="1" customHeight="1" x14ac:dyDescent="0.15">
      <c r="A694" s="99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9"/>
      <c r="B697" s="236"/>
      <c r="C697" s="235"/>
      <c r="D697" s="236"/>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0"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1"/>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114.75" customHeight="1" x14ac:dyDescent="0.15">
      <c r="A702" s="498" t="s">
        <v>260</v>
      </c>
      <c r="B702" s="499"/>
      <c r="C702" s="710" t="s">
        <v>261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2" t="s">
        <v>547</v>
      </c>
      <c r="AE702" s="863"/>
      <c r="AF702" s="863"/>
      <c r="AG702" s="852" t="s">
        <v>577</v>
      </c>
      <c r="AH702" s="853"/>
      <c r="AI702" s="853"/>
      <c r="AJ702" s="853"/>
      <c r="AK702" s="853"/>
      <c r="AL702" s="853"/>
      <c r="AM702" s="853"/>
      <c r="AN702" s="853"/>
      <c r="AO702" s="853"/>
      <c r="AP702" s="853"/>
      <c r="AQ702" s="853"/>
      <c r="AR702" s="853"/>
      <c r="AS702" s="853"/>
      <c r="AT702" s="853"/>
      <c r="AU702" s="853"/>
      <c r="AV702" s="853"/>
      <c r="AW702" s="853"/>
      <c r="AX702" s="854"/>
    </row>
    <row r="703" spans="1:50" ht="89.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547</v>
      </c>
      <c r="AE703" s="115"/>
      <c r="AF703" s="115"/>
      <c r="AG703" s="580" t="s">
        <v>578</v>
      </c>
      <c r="AH703" s="581"/>
      <c r="AI703" s="581"/>
      <c r="AJ703" s="581"/>
      <c r="AK703" s="581"/>
      <c r="AL703" s="581"/>
      <c r="AM703" s="581"/>
      <c r="AN703" s="581"/>
      <c r="AO703" s="581"/>
      <c r="AP703" s="581"/>
      <c r="AQ703" s="581"/>
      <c r="AR703" s="581"/>
      <c r="AS703" s="581"/>
      <c r="AT703" s="581"/>
      <c r="AU703" s="581"/>
      <c r="AV703" s="581"/>
      <c r="AW703" s="581"/>
      <c r="AX703" s="582"/>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579</v>
      </c>
      <c r="AE704" s="568"/>
      <c r="AF704" s="568"/>
      <c r="AG704" s="422" t="s">
        <v>575</v>
      </c>
      <c r="AH704" s="214"/>
      <c r="AI704" s="214"/>
      <c r="AJ704" s="214"/>
      <c r="AK704" s="214"/>
      <c r="AL704" s="214"/>
      <c r="AM704" s="214"/>
      <c r="AN704" s="214"/>
      <c r="AO704" s="214"/>
      <c r="AP704" s="214"/>
      <c r="AQ704" s="214"/>
      <c r="AR704" s="214"/>
      <c r="AS704" s="214"/>
      <c r="AT704" s="214"/>
      <c r="AU704" s="214"/>
      <c r="AV704" s="214"/>
      <c r="AW704" s="214"/>
      <c r="AX704" s="423"/>
    </row>
    <row r="705" spans="1:50" ht="20.25" customHeight="1" x14ac:dyDescent="0.15">
      <c r="A705" s="608" t="s">
        <v>40</v>
      </c>
      <c r="B705" s="759"/>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579</v>
      </c>
      <c r="AE705" s="717"/>
      <c r="AF705" s="717"/>
      <c r="AG705" s="120" t="s">
        <v>546</v>
      </c>
      <c r="AH705" s="121"/>
      <c r="AI705" s="121"/>
      <c r="AJ705" s="121"/>
      <c r="AK705" s="121"/>
      <c r="AL705" s="121"/>
      <c r="AM705" s="121"/>
      <c r="AN705" s="121"/>
      <c r="AO705" s="121"/>
      <c r="AP705" s="121"/>
      <c r="AQ705" s="121"/>
      <c r="AR705" s="121"/>
      <c r="AS705" s="121"/>
      <c r="AT705" s="121"/>
      <c r="AU705" s="121"/>
      <c r="AV705" s="121"/>
      <c r="AW705" s="121"/>
      <c r="AX705" s="122"/>
    </row>
    <row r="706" spans="1:50" ht="32.25" customHeight="1" x14ac:dyDescent="0.15">
      <c r="A706" s="647"/>
      <c r="B706" s="760"/>
      <c r="C706" s="601"/>
      <c r="D706" s="602"/>
      <c r="E706" s="673" t="s">
        <v>536</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2.25" customHeight="1" x14ac:dyDescent="0.15">
      <c r="A707" s="647"/>
      <c r="B707" s="760"/>
      <c r="C707" s="603"/>
      <c r="D707" s="604"/>
      <c r="E707" s="676" t="s">
        <v>452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t="s">
        <v>580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18.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579</v>
      </c>
      <c r="AE708" s="668"/>
      <c r="AF708" s="668"/>
      <c r="AG708" s="495" t="s">
        <v>556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547</v>
      </c>
      <c r="AE709" s="115"/>
      <c r="AF709" s="115"/>
      <c r="AG709" s="580" t="s">
        <v>581</v>
      </c>
      <c r="AH709" s="581"/>
      <c r="AI709" s="581"/>
      <c r="AJ709" s="581"/>
      <c r="AK709" s="581"/>
      <c r="AL709" s="581"/>
      <c r="AM709" s="581"/>
      <c r="AN709" s="581"/>
      <c r="AO709" s="581"/>
      <c r="AP709" s="581"/>
      <c r="AQ709" s="581"/>
      <c r="AR709" s="581"/>
      <c r="AS709" s="581"/>
      <c r="AT709" s="581"/>
      <c r="AU709" s="581"/>
      <c r="AV709" s="581"/>
      <c r="AW709" s="581"/>
      <c r="AX709" s="582"/>
    </row>
    <row r="710" spans="1:50" ht="18.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579</v>
      </c>
      <c r="AE710" s="115"/>
      <c r="AF710" s="115"/>
      <c r="AG710" s="580" t="s">
        <v>556</v>
      </c>
      <c r="AH710" s="581"/>
      <c r="AI710" s="581"/>
      <c r="AJ710" s="581"/>
      <c r="AK710" s="581"/>
      <c r="AL710" s="581"/>
      <c r="AM710" s="581"/>
      <c r="AN710" s="581"/>
      <c r="AO710" s="581"/>
      <c r="AP710" s="581"/>
      <c r="AQ710" s="581"/>
      <c r="AR710" s="581"/>
      <c r="AS710" s="581"/>
      <c r="AT710" s="581"/>
      <c r="AU710" s="581"/>
      <c r="AV710" s="581"/>
      <c r="AW710" s="581"/>
      <c r="AX710" s="582"/>
    </row>
    <row r="711" spans="1:50" ht="40.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547</v>
      </c>
      <c r="AE711" s="115"/>
      <c r="AF711" s="115"/>
      <c r="AG711" s="580" t="s">
        <v>582</v>
      </c>
      <c r="AH711" s="581"/>
      <c r="AI711" s="581"/>
      <c r="AJ711" s="581"/>
      <c r="AK711" s="581"/>
      <c r="AL711" s="581"/>
      <c r="AM711" s="581"/>
      <c r="AN711" s="581"/>
      <c r="AO711" s="581"/>
      <c r="AP711" s="581"/>
      <c r="AQ711" s="581"/>
      <c r="AR711" s="581"/>
      <c r="AS711" s="581"/>
      <c r="AT711" s="581"/>
      <c r="AU711" s="581"/>
      <c r="AV711" s="581"/>
      <c r="AW711" s="581"/>
      <c r="AX711" s="582"/>
    </row>
    <row r="712" spans="1:50" ht="19.5" customHeight="1" x14ac:dyDescent="0.15">
      <c r="A712" s="647"/>
      <c r="B712" s="648"/>
      <c r="C712" s="574" t="s">
        <v>495</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14" t="s">
        <v>579</v>
      </c>
      <c r="AE712" s="115"/>
      <c r="AF712" s="115"/>
      <c r="AG712" s="580" t="s">
        <v>556</v>
      </c>
      <c r="AH712" s="581"/>
      <c r="AI712" s="581"/>
      <c r="AJ712" s="581"/>
      <c r="AK712" s="581"/>
      <c r="AL712" s="581"/>
      <c r="AM712" s="581"/>
      <c r="AN712" s="581"/>
      <c r="AO712" s="581"/>
      <c r="AP712" s="581"/>
      <c r="AQ712" s="581"/>
      <c r="AR712" s="581"/>
      <c r="AS712" s="581"/>
      <c r="AT712" s="581"/>
      <c r="AU712" s="581"/>
      <c r="AV712" s="581"/>
      <c r="AW712" s="581"/>
      <c r="AX712" s="582"/>
    </row>
    <row r="713" spans="1:50" ht="19.5" customHeight="1" x14ac:dyDescent="0.15">
      <c r="A713" s="647"/>
      <c r="B713" s="64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579</v>
      </c>
      <c r="AE713" s="115"/>
      <c r="AF713" s="116"/>
      <c r="AG713" s="580" t="s">
        <v>551</v>
      </c>
      <c r="AH713" s="581"/>
      <c r="AI713" s="581"/>
      <c r="AJ713" s="581"/>
      <c r="AK713" s="581"/>
      <c r="AL713" s="581"/>
      <c r="AM713" s="581"/>
      <c r="AN713" s="581"/>
      <c r="AO713" s="581"/>
      <c r="AP713" s="581"/>
      <c r="AQ713" s="581"/>
      <c r="AR713" s="581"/>
      <c r="AS713" s="581"/>
      <c r="AT713" s="581"/>
      <c r="AU713" s="581"/>
      <c r="AV713" s="581"/>
      <c r="AW713" s="581"/>
      <c r="AX713" s="582"/>
    </row>
    <row r="714" spans="1:50" ht="40.5" customHeight="1" x14ac:dyDescent="0.15">
      <c r="A714" s="649"/>
      <c r="B714" s="650"/>
      <c r="C714" s="761" t="s">
        <v>460</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7" t="s">
        <v>547</v>
      </c>
      <c r="AE714" s="578"/>
      <c r="AF714" s="579"/>
      <c r="AG714" s="679" t="s">
        <v>583</v>
      </c>
      <c r="AH714" s="680"/>
      <c r="AI714" s="680"/>
      <c r="AJ714" s="680"/>
      <c r="AK714" s="680"/>
      <c r="AL714" s="680"/>
      <c r="AM714" s="680"/>
      <c r="AN714" s="680"/>
      <c r="AO714" s="680"/>
      <c r="AP714" s="680"/>
      <c r="AQ714" s="680"/>
      <c r="AR714" s="680"/>
      <c r="AS714" s="680"/>
      <c r="AT714" s="680"/>
      <c r="AU714" s="680"/>
      <c r="AV714" s="680"/>
      <c r="AW714" s="680"/>
      <c r="AX714" s="681"/>
    </row>
    <row r="715" spans="1:50" ht="39.75" customHeight="1" x14ac:dyDescent="0.15">
      <c r="A715" s="608" t="s">
        <v>41</v>
      </c>
      <c r="B715" s="646"/>
      <c r="C715" s="651" t="s">
        <v>461</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547</v>
      </c>
      <c r="AE715" s="668"/>
      <c r="AF715" s="669"/>
      <c r="AG715" s="495" t="s">
        <v>584</v>
      </c>
      <c r="AH715" s="496"/>
      <c r="AI715" s="496"/>
      <c r="AJ715" s="496"/>
      <c r="AK715" s="496"/>
      <c r="AL715" s="496"/>
      <c r="AM715" s="496"/>
      <c r="AN715" s="496"/>
      <c r="AO715" s="496"/>
      <c r="AP715" s="496"/>
      <c r="AQ715" s="496"/>
      <c r="AR715" s="496"/>
      <c r="AS715" s="496"/>
      <c r="AT715" s="496"/>
      <c r="AU715" s="496"/>
      <c r="AV715" s="496"/>
      <c r="AW715" s="496"/>
      <c r="AX715" s="497"/>
    </row>
    <row r="716" spans="1:50" ht="69" customHeight="1" x14ac:dyDescent="0.15">
      <c r="A716" s="647"/>
      <c r="B716" s="648"/>
      <c r="C716" s="776" t="s">
        <v>46</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547</v>
      </c>
      <c r="AE716" s="749"/>
      <c r="AF716" s="749"/>
      <c r="AG716" s="580" t="s">
        <v>585</v>
      </c>
      <c r="AH716" s="581"/>
      <c r="AI716" s="581"/>
      <c r="AJ716" s="581"/>
      <c r="AK716" s="581"/>
      <c r="AL716" s="581"/>
      <c r="AM716" s="581"/>
      <c r="AN716" s="581"/>
      <c r="AO716" s="581"/>
      <c r="AP716" s="581"/>
      <c r="AQ716" s="581"/>
      <c r="AR716" s="581"/>
      <c r="AS716" s="581"/>
      <c r="AT716" s="581"/>
      <c r="AU716" s="581"/>
      <c r="AV716" s="581"/>
      <c r="AW716" s="581"/>
      <c r="AX716" s="582"/>
    </row>
    <row r="717" spans="1:50" ht="36.75" customHeight="1" x14ac:dyDescent="0.15">
      <c r="A717" s="647"/>
      <c r="B717" s="648"/>
      <c r="C717" s="574" t="s">
        <v>375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547</v>
      </c>
      <c r="AE717" s="115"/>
      <c r="AF717" s="115"/>
      <c r="AG717" s="580" t="s">
        <v>584</v>
      </c>
      <c r="AH717" s="581"/>
      <c r="AI717" s="581"/>
      <c r="AJ717" s="581"/>
      <c r="AK717" s="581"/>
      <c r="AL717" s="581"/>
      <c r="AM717" s="581"/>
      <c r="AN717" s="581"/>
      <c r="AO717" s="581"/>
      <c r="AP717" s="581"/>
      <c r="AQ717" s="581"/>
      <c r="AR717" s="581"/>
      <c r="AS717" s="581"/>
      <c r="AT717" s="581"/>
      <c r="AU717" s="581"/>
      <c r="AV717" s="581"/>
      <c r="AW717" s="581"/>
      <c r="AX717" s="582"/>
    </row>
    <row r="718" spans="1:50" ht="20.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579</v>
      </c>
      <c r="AE718" s="115"/>
      <c r="AF718" s="115"/>
      <c r="AG718" s="123" t="s">
        <v>635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79" t="s">
        <v>264</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2"/>
      <c r="AD719" s="667" t="s">
        <v>579</v>
      </c>
      <c r="AE719" s="668"/>
      <c r="AF719" s="668"/>
      <c r="AG719" s="120" t="s">
        <v>546</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09" t="s">
        <v>487</v>
      </c>
      <c r="D720" s="907"/>
      <c r="E720" s="907"/>
      <c r="F720" s="910"/>
      <c r="G720" s="906" t="s">
        <v>488</v>
      </c>
      <c r="H720" s="907"/>
      <c r="I720" s="907"/>
      <c r="J720" s="907"/>
      <c r="K720" s="907"/>
      <c r="L720" s="907"/>
      <c r="M720" s="907"/>
      <c r="N720" s="906" t="s">
        <v>492</v>
      </c>
      <c r="O720" s="907"/>
      <c r="P720" s="907"/>
      <c r="Q720" s="907"/>
      <c r="R720" s="907"/>
      <c r="S720" s="907"/>
      <c r="T720" s="907"/>
      <c r="U720" s="907"/>
      <c r="V720" s="907"/>
      <c r="W720" s="907"/>
      <c r="X720" s="907"/>
      <c r="Y720" s="907"/>
      <c r="Z720" s="907"/>
      <c r="AA720" s="907"/>
      <c r="AB720" s="907"/>
      <c r="AC720" s="907"/>
      <c r="AD720" s="907"/>
      <c r="AE720" s="907"/>
      <c r="AF720" s="908"/>
      <c r="AG720" s="422"/>
      <c r="AH720" s="214"/>
      <c r="AI720" s="214"/>
      <c r="AJ720" s="214"/>
      <c r="AK720" s="214"/>
      <c r="AL720" s="214"/>
      <c r="AM720" s="214"/>
      <c r="AN720" s="214"/>
      <c r="AO720" s="214"/>
      <c r="AP720" s="214"/>
      <c r="AQ720" s="214"/>
      <c r="AR720" s="214"/>
      <c r="AS720" s="214"/>
      <c r="AT720" s="214"/>
      <c r="AU720" s="214"/>
      <c r="AV720" s="214"/>
      <c r="AW720" s="214"/>
      <c r="AX720" s="423"/>
    </row>
    <row r="721" spans="1:50" x14ac:dyDescent="0.15">
      <c r="A721" s="642"/>
      <c r="B721" s="643"/>
      <c r="C721" s="889"/>
      <c r="D721" s="890"/>
      <c r="E721" s="890"/>
      <c r="F721" s="891"/>
      <c r="G721" s="911"/>
      <c r="H721" s="912"/>
      <c r="I721" s="92" t="str">
        <f>IF(OR(G721="　", G721=""), "", "-")</f>
        <v/>
      </c>
      <c r="J721" s="888"/>
      <c r="K721" s="888"/>
      <c r="L721" s="92" t="str">
        <f>IF(M721="","","-")</f>
        <v/>
      </c>
      <c r="M721" s="93"/>
      <c r="N721" s="885"/>
      <c r="O721" s="886"/>
      <c r="P721" s="886"/>
      <c r="Q721" s="886"/>
      <c r="R721" s="886"/>
      <c r="S721" s="886"/>
      <c r="T721" s="886"/>
      <c r="U721" s="886"/>
      <c r="V721" s="886"/>
      <c r="W721" s="886"/>
      <c r="X721" s="886"/>
      <c r="Y721" s="886"/>
      <c r="Z721" s="886"/>
      <c r="AA721" s="886"/>
      <c r="AB721" s="886"/>
      <c r="AC721" s="886"/>
      <c r="AD721" s="886"/>
      <c r="AE721" s="886"/>
      <c r="AF721" s="887"/>
      <c r="AG721" s="422"/>
      <c r="AH721" s="214"/>
      <c r="AI721" s="214"/>
      <c r="AJ721" s="214"/>
      <c r="AK721" s="214"/>
      <c r="AL721" s="214"/>
      <c r="AM721" s="214"/>
      <c r="AN721" s="214"/>
      <c r="AO721" s="214"/>
      <c r="AP721" s="214"/>
      <c r="AQ721" s="214"/>
      <c r="AR721" s="214"/>
      <c r="AS721" s="214"/>
      <c r="AT721" s="214"/>
      <c r="AU721" s="214"/>
      <c r="AV721" s="214"/>
      <c r="AW721" s="214"/>
      <c r="AX721" s="423"/>
    </row>
    <row r="722" spans="1:50" x14ac:dyDescent="0.15">
      <c r="A722" s="642"/>
      <c r="B722" s="643"/>
      <c r="C722" s="889"/>
      <c r="D722" s="890"/>
      <c r="E722" s="890"/>
      <c r="F722" s="891"/>
      <c r="G722" s="911"/>
      <c r="H722" s="912"/>
      <c r="I722" s="92" t="str">
        <f t="shared" ref="I722:I725" si="6">IF(OR(G722="　", G722=""), "", "-")</f>
        <v/>
      </c>
      <c r="J722" s="888"/>
      <c r="K722" s="888"/>
      <c r="L722" s="92" t="str">
        <f t="shared" ref="L722:L725" si="7">IF(M722="","","-")</f>
        <v/>
      </c>
      <c r="M722" s="93"/>
      <c r="N722" s="885"/>
      <c r="O722" s="886"/>
      <c r="P722" s="886"/>
      <c r="Q722" s="886"/>
      <c r="R722" s="886"/>
      <c r="S722" s="886"/>
      <c r="T722" s="886"/>
      <c r="U722" s="886"/>
      <c r="V722" s="886"/>
      <c r="W722" s="886"/>
      <c r="X722" s="886"/>
      <c r="Y722" s="886"/>
      <c r="Z722" s="886"/>
      <c r="AA722" s="886"/>
      <c r="AB722" s="886"/>
      <c r="AC722" s="886"/>
      <c r="AD722" s="886"/>
      <c r="AE722" s="886"/>
      <c r="AF722" s="887"/>
      <c r="AG722" s="422"/>
      <c r="AH722" s="214"/>
      <c r="AI722" s="214"/>
      <c r="AJ722" s="214"/>
      <c r="AK722" s="214"/>
      <c r="AL722" s="214"/>
      <c r="AM722" s="214"/>
      <c r="AN722" s="214"/>
      <c r="AO722" s="214"/>
      <c r="AP722" s="214"/>
      <c r="AQ722" s="214"/>
      <c r="AR722" s="214"/>
      <c r="AS722" s="214"/>
      <c r="AT722" s="214"/>
      <c r="AU722" s="214"/>
      <c r="AV722" s="214"/>
      <c r="AW722" s="214"/>
      <c r="AX722" s="423"/>
    </row>
    <row r="723" spans="1:50" x14ac:dyDescent="0.15">
      <c r="A723" s="642"/>
      <c r="B723" s="643"/>
      <c r="C723" s="889"/>
      <c r="D723" s="890"/>
      <c r="E723" s="890"/>
      <c r="F723" s="891"/>
      <c r="G723" s="911"/>
      <c r="H723" s="912"/>
      <c r="I723" s="92" t="str">
        <f t="shared" si="6"/>
        <v/>
      </c>
      <c r="J723" s="888"/>
      <c r="K723" s="888"/>
      <c r="L723" s="92" t="str">
        <f t="shared" si="7"/>
        <v/>
      </c>
      <c r="M723" s="93"/>
      <c r="N723" s="885"/>
      <c r="O723" s="886"/>
      <c r="P723" s="886"/>
      <c r="Q723" s="886"/>
      <c r="R723" s="886"/>
      <c r="S723" s="886"/>
      <c r="T723" s="886"/>
      <c r="U723" s="886"/>
      <c r="V723" s="886"/>
      <c r="W723" s="886"/>
      <c r="X723" s="886"/>
      <c r="Y723" s="886"/>
      <c r="Z723" s="886"/>
      <c r="AA723" s="886"/>
      <c r="AB723" s="886"/>
      <c r="AC723" s="886"/>
      <c r="AD723" s="886"/>
      <c r="AE723" s="886"/>
      <c r="AF723" s="887"/>
      <c r="AG723" s="422"/>
      <c r="AH723" s="214"/>
      <c r="AI723" s="214"/>
      <c r="AJ723" s="214"/>
      <c r="AK723" s="214"/>
      <c r="AL723" s="214"/>
      <c r="AM723" s="214"/>
      <c r="AN723" s="214"/>
      <c r="AO723" s="214"/>
      <c r="AP723" s="214"/>
      <c r="AQ723" s="214"/>
      <c r="AR723" s="214"/>
      <c r="AS723" s="214"/>
      <c r="AT723" s="214"/>
      <c r="AU723" s="214"/>
      <c r="AV723" s="214"/>
      <c r="AW723" s="214"/>
      <c r="AX723" s="423"/>
    </row>
    <row r="724" spans="1:50" x14ac:dyDescent="0.15">
      <c r="A724" s="642"/>
      <c r="B724" s="643"/>
      <c r="C724" s="889"/>
      <c r="D724" s="890"/>
      <c r="E724" s="890"/>
      <c r="F724" s="891"/>
      <c r="G724" s="911"/>
      <c r="H724" s="912"/>
      <c r="I724" s="92" t="str">
        <f t="shared" si="6"/>
        <v/>
      </c>
      <c r="J724" s="888"/>
      <c r="K724" s="888"/>
      <c r="L724" s="92" t="str">
        <f t="shared" si="7"/>
        <v/>
      </c>
      <c r="M724" s="93"/>
      <c r="N724" s="885"/>
      <c r="O724" s="886"/>
      <c r="P724" s="886"/>
      <c r="Q724" s="886"/>
      <c r="R724" s="886"/>
      <c r="S724" s="886"/>
      <c r="T724" s="886"/>
      <c r="U724" s="886"/>
      <c r="V724" s="886"/>
      <c r="W724" s="886"/>
      <c r="X724" s="886"/>
      <c r="Y724" s="886"/>
      <c r="Z724" s="886"/>
      <c r="AA724" s="886"/>
      <c r="AB724" s="886"/>
      <c r="AC724" s="886"/>
      <c r="AD724" s="886"/>
      <c r="AE724" s="886"/>
      <c r="AF724" s="887"/>
      <c r="AG724" s="422"/>
      <c r="AH724" s="214"/>
      <c r="AI724" s="214"/>
      <c r="AJ724" s="214"/>
      <c r="AK724" s="214"/>
      <c r="AL724" s="214"/>
      <c r="AM724" s="214"/>
      <c r="AN724" s="214"/>
      <c r="AO724" s="214"/>
      <c r="AP724" s="214"/>
      <c r="AQ724" s="214"/>
      <c r="AR724" s="214"/>
      <c r="AS724" s="214"/>
      <c r="AT724" s="214"/>
      <c r="AU724" s="214"/>
      <c r="AV724" s="214"/>
      <c r="AW724" s="214"/>
      <c r="AX724" s="423"/>
    </row>
    <row r="725" spans="1:50" x14ac:dyDescent="0.15">
      <c r="A725" s="644"/>
      <c r="B725" s="645"/>
      <c r="C725" s="892"/>
      <c r="D725" s="893"/>
      <c r="E725" s="893"/>
      <c r="F725" s="894"/>
      <c r="G725" s="926"/>
      <c r="H725" s="927"/>
      <c r="I725" s="94" t="str">
        <f t="shared" si="6"/>
        <v/>
      </c>
      <c r="J725" s="928"/>
      <c r="K725" s="928"/>
      <c r="L725" s="94" t="str">
        <f t="shared" si="7"/>
        <v/>
      </c>
      <c r="M725" s="95"/>
      <c r="N725" s="913"/>
      <c r="O725" s="914"/>
      <c r="P725" s="914"/>
      <c r="Q725" s="914"/>
      <c r="R725" s="914"/>
      <c r="S725" s="914"/>
      <c r="T725" s="914"/>
      <c r="U725" s="914"/>
      <c r="V725" s="914"/>
      <c r="W725" s="914"/>
      <c r="X725" s="914"/>
      <c r="Y725" s="914"/>
      <c r="Z725" s="914"/>
      <c r="AA725" s="914"/>
      <c r="AB725" s="914"/>
      <c r="AC725" s="914"/>
      <c r="AD725" s="914"/>
      <c r="AE725" s="914"/>
      <c r="AF725" s="91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1" t="s">
        <v>586</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0"/>
      <c r="B727" s="611"/>
      <c r="C727" s="786" t="s">
        <v>58</v>
      </c>
      <c r="D727" s="787"/>
      <c r="E727" s="787"/>
      <c r="F727" s="788"/>
      <c r="G727" s="789" t="s">
        <v>587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34</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642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20.75" customHeight="1" thickBot="1" x14ac:dyDescent="0.2">
      <c r="A731" s="605" t="s">
        <v>257</v>
      </c>
      <c r="B731" s="606"/>
      <c r="C731" s="606"/>
      <c r="D731" s="606"/>
      <c r="E731" s="607"/>
      <c r="F731" s="670" t="s">
        <v>643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5" t="s">
        <v>540</v>
      </c>
      <c r="B733" s="736"/>
      <c r="C733" s="736"/>
      <c r="D733" s="736"/>
      <c r="E733" s="737"/>
      <c r="F733" s="756" t="s">
        <v>644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503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2" t="s">
        <v>431</v>
      </c>
      <c r="B737" s="613"/>
      <c r="C737" s="613"/>
      <c r="D737" s="613"/>
      <c r="E737" s="613"/>
      <c r="F737" s="613"/>
      <c r="G737" s="920" t="s">
        <v>556</v>
      </c>
      <c r="H737" s="921"/>
      <c r="I737" s="921"/>
      <c r="J737" s="921"/>
      <c r="K737" s="921"/>
      <c r="L737" s="921"/>
      <c r="M737" s="921"/>
      <c r="N737" s="921"/>
      <c r="O737" s="921"/>
      <c r="P737" s="922"/>
      <c r="Q737" s="613" t="s">
        <v>358</v>
      </c>
      <c r="R737" s="613"/>
      <c r="S737" s="613"/>
      <c r="T737" s="613"/>
      <c r="U737" s="613"/>
      <c r="V737" s="613"/>
      <c r="W737" s="920">
        <v>47</v>
      </c>
      <c r="X737" s="921"/>
      <c r="Y737" s="921"/>
      <c r="Z737" s="921"/>
      <c r="AA737" s="921"/>
      <c r="AB737" s="921"/>
      <c r="AC737" s="921"/>
      <c r="AD737" s="921"/>
      <c r="AE737" s="921"/>
      <c r="AF737" s="922"/>
      <c r="AG737" s="613" t="s">
        <v>359</v>
      </c>
      <c r="AH737" s="613"/>
      <c r="AI737" s="613"/>
      <c r="AJ737" s="613"/>
      <c r="AK737" s="613"/>
      <c r="AL737" s="613"/>
      <c r="AM737" s="920">
        <v>242</v>
      </c>
      <c r="AN737" s="921"/>
      <c r="AO737" s="921"/>
      <c r="AP737" s="921"/>
      <c r="AQ737" s="921"/>
      <c r="AR737" s="921"/>
      <c r="AS737" s="921"/>
      <c r="AT737" s="921"/>
      <c r="AU737" s="921"/>
      <c r="AV737" s="922"/>
      <c r="AW737" s="59"/>
      <c r="AX737" s="60"/>
    </row>
    <row r="738" spans="1:50" ht="24.75" customHeight="1" x14ac:dyDescent="0.15">
      <c r="A738" s="897" t="s">
        <v>360</v>
      </c>
      <c r="B738" s="898"/>
      <c r="C738" s="898"/>
      <c r="D738" s="898"/>
      <c r="E738" s="898"/>
      <c r="F738" s="898"/>
      <c r="G738" s="920">
        <v>218</v>
      </c>
      <c r="H738" s="921"/>
      <c r="I738" s="921"/>
      <c r="J738" s="921"/>
      <c r="K738" s="921"/>
      <c r="L738" s="921"/>
      <c r="M738" s="921"/>
      <c r="N738" s="921"/>
      <c r="O738" s="921"/>
      <c r="P738" s="921"/>
      <c r="Q738" s="613" t="s">
        <v>361</v>
      </c>
      <c r="R738" s="613"/>
      <c r="S738" s="613"/>
      <c r="T738" s="613"/>
      <c r="U738" s="613"/>
      <c r="V738" s="613"/>
      <c r="W738" s="920">
        <v>215</v>
      </c>
      <c r="X738" s="921"/>
      <c r="Y738" s="921"/>
      <c r="Z738" s="921"/>
      <c r="AA738" s="921"/>
      <c r="AB738" s="921"/>
      <c r="AC738" s="921"/>
      <c r="AD738" s="921"/>
      <c r="AE738" s="921"/>
      <c r="AF738" s="922"/>
      <c r="AG738" s="898" t="s">
        <v>362</v>
      </c>
      <c r="AH738" s="898"/>
      <c r="AI738" s="898"/>
      <c r="AJ738" s="898"/>
      <c r="AK738" s="898"/>
      <c r="AL738" s="898"/>
      <c r="AM738" s="920">
        <v>203</v>
      </c>
      <c r="AN738" s="921"/>
      <c r="AO738" s="921"/>
      <c r="AP738" s="921"/>
      <c r="AQ738" s="921"/>
      <c r="AR738" s="921"/>
      <c r="AS738" s="921"/>
      <c r="AT738" s="921"/>
      <c r="AU738" s="921"/>
      <c r="AV738" s="922"/>
      <c r="AW738" s="87"/>
      <c r="AX738" s="88"/>
    </row>
    <row r="739" spans="1:50" ht="24.75" customHeight="1" thickBot="1" x14ac:dyDescent="0.2">
      <c r="A739" s="733" t="s">
        <v>489</v>
      </c>
      <c r="B739" s="734"/>
      <c r="C739" s="734"/>
      <c r="D739" s="734"/>
      <c r="E739" s="734"/>
      <c r="F739" s="734"/>
      <c r="G739" s="923">
        <v>202</v>
      </c>
      <c r="H739" s="924"/>
      <c r="I739" s="924"/>
      <c r="J739" s="924"/>
      <c r="K739" s="924"/>
      <c r="L739" s="924"/>
      <c r="M739" s="924"/>
      <c r="N739" s="924"/>
      <c r="O739" s="924"/>
      <c r="P739" s="925"/>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61"/>
      <c r="AX739" s="62"/>
    </row>
    <row r="740" spans="1:50" ht="28.35" customHeight="1" x14ac:dyDescent="0.15">
      <c r="A740" s="770" t="s">
        <v>539</v>
      </c>
      <c r="B740" s="771"/>
      <c r="C740" s="771"/>
      <c r="D740" s="771"/>
      <c r="E740" s="771"/>
      <c r="F740" s="772"/>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588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3"/>
      <c r="B778" s="774"/>
      <c r="C778" s="774"/>
      <c r="D778" s="774"/>
      <c r="E778" s="774"/>
      <c r="F778" s="77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0" t="s">
        <v>541</v>
      </c>
      <c r="B779" s="751"/>
      <c r="C779" s="751"/>
      <c r="D779" s="751"/>
      <c r="E779" s="751"/>
      <c r="F779" s="752"/>
      <c r="G779" s="419" t="s">
        <v>656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3"/>
      <c r="C780" s="753"/>
      <c r="D780" s="753"/>
      <c r="E780" s="753"/>
      <c r="F780" s="75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9" customHeight="1" x14ac:dyDescent="0.15">
      <c r="A781" s="569"/>
      <c r="B781" s="753"/>
      <c r="C781" s="753"/>
      <c r="D781" s="753"/>
      <c r="E781" s="753"/>
      <c r="F781" s="754"/>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39" customHeight="1" x14ac:dyDescent="0.15">
      <c r="A782" s="569"/>
      <c r="B782" s="753"/>
      <c r="C782" s="753"/>
      <c r="D782" s="753"/>
      <c r="E782" s="753"/>
      <c r="F782" s="754"/>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39" customHeight="1" x14ac:dyDescent="0.15">
      <c r="A783" s="569"/>
      <c r="B783" s="753"/>
      <c r="C783" s="753"/>
      <c r="D783" s="753"/>
      <c r="E783" s="753"/>
      <c r="F783" s="754"/>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9"/>
      <c r="B784" s="753"/>
      <c r="C784" s="753"/>
      <c r="D784" s="753"/>
      <c r="E784" s="753"/>
      <c r="F784" s="754"/>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69"/>
      <c r="B785" s="753"/>
      <c r="C785" s="753"/>
      <c r="D785" s="753"/>
      <c r="E785" s="753"/>
      <c r="F785" s="754"/>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69"/>
      <c r="B786" s="753"/>
      <c r="C786" s="753"/>
      <c r="D786" s="753"/>
      <c r="E786" s="753"/>
      <c r="F786" s="754"/>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69"/>
      <c r="B787" s="753"/>
      <c r="C787" s="753"/>
      <c r="D787" s="753"/>
      <c r="E787" s="753"/>
      <c r="F787" s="754"/>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69"/>
      <c r="B788" s="753"/>
      <c r="C788" s="753"/>
      <c r="D788" s="753"/>
      <c r="E788" s="753"/>
      <c r="F788" s="754"/>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69"/>
      <c r="B789" s="753"/>
      <c r="C789" s="753"/>
      <c r="D789" s="753"/>
      <c r="E789" s="753"/>
      <c r="F789" s="754"/>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69"/>
      <c r="B790" s="753"/>
      <c r="C790" s="753"/>
      <c r="D790" s="753"/>
      <c r="E790" s="753"/>
      <c r="F790" s="754"/>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69"/>
      <c r="B791" s="753"/>
      <c r="C791" s="753"/>
      <c r="D791" s="753"/>
      <c r="E791" s="753"/>
      <c r="F791" s="754"/>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69"/>
      <c r="B792" s="753"/>
      <c r="C792" s="753"/>
      <c r="D792" s="753"/>
      <c r="E792" s="753"/>
      <c r="F792" s="754"/>
      <c r="G792" s="419" t="s">
        <v>455</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454</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3"/>
      <c r="C793" s="753"/>
      <c r="D793" s="753"/>
      <c r="E793" s="753"/>
      <c r="F793" s="75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3"/>
      <c r="C794" s="753"/>
      <c r="D794" s="753"/>
      <c r="E794" s="753"/>
      <c r="F794" s="754"/>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3"/>
      <c r="C795" s="753"/>
      <c r="D795" s="753"/>
      <c r="E795" s="753"/>
      <c r="F795" s="754"/>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69"/>
      <c r="B796" s="753"/>
      <c r="C796" s="753"/>
      <c r="D796" s="753"/>
      <c r="E796" s="753"/>
      <c r="F796" s="754"/>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69"/>
      <c r="B797" s="753"/>
      <c r="C797" s="753"/>
      <c r="D797" s="753"/>
      <c r="E797" s="753"/>
      <c r="F797" s="754"/>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69"/>
      <c r="B798" s="753"/>
      <c r="C798" s="753"/>
      <c r="D798" s="753"/>
      <c r="E798" s="753"/>
      <c r="F798" s="754"/>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69"/>
      <c r="B799" s="753"/>
      <c r="C799" s="753"/>
      <c r="D799" s="753"/>
      <c r="E799" s="753"/>
      <c r="F799" s="754"/>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69"/>
      <c r="B800" s="753"/>
      <c r="C800" s="753"/>
      <c r="D800" s="753"/>
      <c r="E800" s="753"/>
      <c r="F800" s="754"/>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69"/>
      <c r="B801" s="753"/>
      <c r="C801" s="753"/>
      <c r="D801" s="753"/>
      <c r="E801" s="753"/>
      <c r="F801" s="754"/>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69"/>
      <c r="B802" s="753"/>
      <c r="C802" s="753"/>
      <c r="D802" s="753"/>
      <c r="E802" s="753"/>
      <c r="F802" s="754"/>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69"/>
      <c r="B803" s="753"/>
      <c r="C803" s="753"/>
      <c r="D803" s="753"/>
      <c r="E803" s="753"/>
      <c r="F803" s="754"/>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69"/>
      <c r="B804" s="753"/>
      <c r="C804" s="753"/>
      <c r="D804" s="753"/>
      <c r="E804" s="753"/>
      <c r="F804" s="754"/>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69"/>
      <c r="B805" s="753"/>
      <c r="C805" s="753"/>
      <c r="D805" s="753"/>
      <c r="E805" s="753"/>
      <c r="F805" s="754"/>
      <c r="G805" s="419" t="s">
        <v>456</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457</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3"/>
      <c r="C806" s="753"/>
      <c r="D806" s="753"/>
      <c r="E806" s="753"/>
      <c r="F806" s="75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3"/>
      <c r="C807" s="753"/>
      <c r="D807" s="753"/>
      <c r="E807" s="753"/>
      <c r="F807" s="754"/>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3"/>
      <c r="C808" s="753"/>
      <c r="D808" s="753"/>
      <c r="E808" s="753"/>
      <c r="F808" s="754"/>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69"/>
      <c r="B809" s="753"/>
      <c r="C809" s="753"/>
      <c r="D809" s="753"/>
      <c r="E809" s="753"/>
      <c r="F809" s="754"/>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69"/>
      <c r="B810" s="753"/>
      <c r="C810" s="753"/>
      <c r="D810" s="753"/>
      <c r="E810" s="753"/>
      <c r="F810" s="754"/>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69"/>
      <c r="B811" s="753"/>
      <c r="C811" s="753"/>
      <c r="D811" s="753"/>
      <c r="E811" s="753"/>
      <c r="F811" s="754"/>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69"/>
      <c r="B812" s="753"/>
      <c r="C812" s="753"/>
      <c r="D812" s="753"/>
      <c r="E812" s="753"/>
      <c r="F812" s="754"/>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69"/>
      <c r="B813" s="753"/>
      <c r="C813" s="753"/>
      <c r="D813" s="753"/>
      <c r="E813" s="753"/>
      <c r="F813" s="754"/>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69"/>
      <c r="B814" s="753"/>
      <c r="C814" s="753"/>
      <c r="D814" s="753"/>
      <c r="E814" s="753"/>
      <c r="F814" s="754"/>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69"/>
      <c r="B815" s="753"/>
      <c r="C815" s="753"/>
      <c r="D815" s="753"/>
      <c r="E815" s="753"/>
      <c r="F815" s="754"/>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69"/>
      <c r="B816" s="753"/>
      <c r="C816" s="753"/>
      <c r="D816" s="753"/>
      <c r="E816" s="753"/>
      <c r="F816" s="754"/>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69"/>
      <c r="B817" s="753"/>
      <c r="C817" s="753"/>
      <c r="D817" s="753"/>
      <c r="E817" s="753"/>
      <c r="F817" s="754"/>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9"/>
      <c r="B818" s="753"/>
      <c r="C818" s="753"/>
      <c r="D818" s="753"/>
      <c r="E818" s="753"/>
      <c r="F818" s="754"/>
      <c r="G818" s="419" t="s">
        <v>400</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3"/>
      <c r="C819" s="753"/>
      <c r="D819" s="753"/>
      <c r="E819" s="753"/>
      <c r="F819" s="75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3"/>
      <c r="C820" s="753"/>
      <c r="D820" s="753"/>
      <c r="E820" s="753"/>
      <c r="F820" s="754"/>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3"/>
      <c r="C821" s="753"/>
      <c r="D821" s="753"/>
      <c r="E821" s="753"/>
      <c r="F821" s="754"/>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69"/>
      <c r="B822" s="753"/>
      <c r="C822" s="753"/>
      <c r="D822" s="753"/>
      <c r="E822" s="753"/>
      <c r="F822" s="754"/>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69"/>
      <c r="B823" s="753"/>
      <c r="C823" s="753"/>
      <c r="D823" s="753"/>
      <c r="E823" s="753"/>
      <c r="F823" s="754"/>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69"/>
      <c r="B824" s="753"/>
      <c r="C824" s="753"/>
      <c r="D824" s="753"/>
      <c r="E824" s="753"/>
      <c r="F824" s="754"/>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69"/>
      <c r="B825" s="753"/>
      <c r="C825" s="753"/>
      <c r="D825" s="753"/>
      <c r="E825" s="753"/>
      <c r="F825" s="754"/>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69"/>
      <c r="B826" s="753"/>
      <c r="C826" s="753"/>
      <c r="D826" s="753"/>
      <c r="E826" s="753"/>
      <c r="F826" s="754"/>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69"/>
      <c r="B827" s="753"/>
      <c r="C827" s="753"/>
      <c r="D827" s="753"/>
      <c r="E827" s="753"/>
      <c r="F827" s="754"/>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69"/>
      <c r="B828" s="753"/>
      <c r="C828" s="753"/>
      <c r="D828" s="753"/>
      <c r="E828" s="753"/>
      <c r="F828" s="754"/>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69"/>
      <c r="B829" s="753"/>
      <c r="C829" s="753"/>
      <c r="D829" s="753"/>
      <c r="E829" s="753"/>
      <c r="F829" s="754"/>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69"/>
      <c r="B830" s="753"/>
      <c r="C830" s="753"/>
      <c r="D830" s="753"/>
      <c r="E830" s="753"/>
      <c r="F830" s="754"/>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6" t="s">
        <v>493</v>
      </c>
      <c r="AM831" s="917"/>
      <c r="AN831" s="91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432</v>
      </c>
      <c r="K836" s="416"/>
      <c r="L836" s="416"/>
      <c r="M836" s="416"/>
      <c r="N836" s="416"/>
      <c r="O836" s="416"/>
      <c r="P836" s="345" t="s">
        <v>376</v>
      </c>
      <c r="Q836" s="345"/>
      <c r="R836" s="345"/>
      <c r="S836" s="345"/>
      <c r="T836" s="345"/>
      <c r="U836" s="345"/>
      <c r="V836" s="345"/>
      <c r="W836" s="345"/>
      <c r="X836" s="345"/>
      <c r="Y836" s="342" t="s">
        <v>429</v>
      </c>
      <c r="Z836" s="343"/>
      <c r="AA836" s="343"/>
      <c r="AB836" s="343"/>
      <c r="AC836" s="251" t="s">
        <v>486</v>
      </c>
      <c r="AD836" s="251"/>
      <c r="AE836" s="251"/>
      <c r="AF836" s="251"/>
      <c r="AG836" s="251"/>
      <c r="AH836" s="342" t="s">
        <v>522</v>
      </c>
      <c r="AI836" s="344"/>
      <c r="AJ836" s="344"/>
      <c r="AK836" s="344"/>
      <c r="AL836" s="344" t="s">
        <v>22</v>
      </c>
      <c r="AM836" s="344"/>
      <c r="AN836" s="344"/>
      <c r="AO836" s="417"/>
      <c r="AP836" s="418" t="s">
        <v>433</v>
      </c>
      <c r="AQ836" s="418"/>
      <c r="AR836" s="418"/>
      <c r="AS836" s="418"/>
      <c r="AT836" s="418"/>
      <c r="AU836" s="418"/>
      <c r="AV836" s="418"/>
      <c r="AW836" s="418"/>
      <c r="AX836" s="418"/>
    </row>
    <row r="837" spans="1:50" ht="30" customHeight="1" x14ac:dyDescent="0.15">
      <c r="A837" s="394">
        <v>1</v>
      </c>
      <c r="B837" s="394">
        <v>1</v>
      </c>
      <c r="C837" s="405" t="s">
        <v>595</v>
      </c>
      <c r="D837" s="405"/>
      <c r="E837" s="405"/>
      <c r="F837" s="405"/>
      <c r="G837" s="405"/>
      <c r="H837" s="405"/>
      <c r="I837" s="405"/>
      <c r="J837" s="406" t="s">
        <v>465</v>
      </c>
      <c r="K837" s="407"/>
      <c r="L837" s="407"/>
      <c r="M837" s="407"/>
      <c r="N837" s="407"/>
      <c r="O837" s="407"/>
      <c r="P837" s="308" t="s">
        <v>605</v>
      </c>
      <c r="Q837" s="309"/>
      <c r="R837" s="309"/>
      <c r="S837" s="309"/>
      <c r="T837" s="309"/>
      <c r="U837" s="309"/>
      <c r="V837" s="309"/>
      <c r="W837" s="309"/>
      <c r="X837" s="309"/>
      <c r="Y837" s="317">
        <v>0.58823000000000003</v>
      </c>
      <c r="Z837" s="318"/>
      <c r="AA837" s="318"/>
      <c r="AB837" s="319"/>
      <c r="AC837" s="311" t="s">
        <v>197</v>
      </c>
      <c r="AD837" s="311"/>
      <c r="AE837" s="311"/>
      <c r="AF837" s="311"/>
      <c r="AG837" s="311"/>
      <c r="AH837" s="312" t="s">
        <v>465</v>
      </c>
      <c r="AI837" s="313"/>
      <c r="AJ837" s="313"/>
      <c r="AK837" s="313"/>
      <c r="AL837" s="312" t="s">
        <v>465</v>
      </c>
      <c r="AM837" s="313"/>
      <c r="AN837" s="313"/>
      <c r="AO837" s="313"/>
      <c r="AP837" s="310" t="s">
        <v>610</v>
      </c>
      <c r="AQ837" s="310"/>
      <c r="AR837" s="310"/>
      <c r="AS837" s="310"/>
      <c r="AT837" s="310"/>
      <c r="AU837" s="310"/>
      <c r="AV837" s="310"/>
      <c r="AW837" s="310"/>
      <c r="AX837" s="310"/>
    </row>
    <row r="838" spans="1:50" ht="30" customHeight="1" x14ac:dyDescent="0.15">
      <c r="A838" s="394">
        <v>2</v>
      </c>
      <c r="B838" s="394">
        <v>1</v>
      </c>
      <c r="C838" s="405" t="s">
        <v>596</v>
      </c>
      <c r="D838" s="405"/>
      <c r="E838" s="405"/>
      <c r="F838" s="405"/>
      <c r="G838" s="405"/>
      <c r="H838" s="405"/>
      <c r="I838" s="405"/>
      <c r="J838" s="406" t="s">
        <v>465</v>
      </c>
      <c r="K838" s="407"/>
      <c r="L838" s="407"/>
      <c r="M838" s="407"/>
      <c r="N838" s="407"/>
      <c r="O838" s="407"/>
      <c r="P838" s="308" t="s">
        <v>605</v>
      </c>
      <c r="Q838" s="309"/>
      <c r="R838" s="309"/>
      <c r="S838" s="309"/>
      <c r="T838" s="309"/>
      <c r="U838" s="309"/>
      <c r="V838" s="309"/>
      <c r="W838" s="309"/>
      <c r="X838" s="309"/>
      <c r="Y838" s="317">
        <v>0.50663999999999998</v>
      </c>
      <c r="Z838" s="318"/>
      <c r="AA838" s="318"/>
      <c r="AB838" s="319"/>
      <c r="AC838" s="311" t="s">
        <v>197</v>
      </c>
      <c r="AD838" s="311"/>
      <c r="AE838" s="311"/>
      <c r="AF838" s="311"/>
      <c r="AG838" s="311"/>
      <c r="AH838" s="312" t="s">
        <v>610</v>
      </c>
      <c r="AI838" s="313"/>
      <c r="AJ838" s="313"/>
      <c r="AK838" s="313"/>
      <c r="AL838" s="312" t="s">
        <v>465</v>
      </c>
      <c r="AM838" s="313"/>
      <c r="AN838" s="313"/>
      <c r="AO838" s="313"/>
      <c r="AP838" s="310" t="s">
        <v>465</v>
      </c>
      <c r="AQ838" s="310"/>
      <c r="AR838" s="310"/>
      <c r="AS838" s="310"/>
      <c r="AT838" s="310"/>
      <c r="AU838" s="310"/>
      <c r="AV838" s="310"/>
      <c r="AW838" s="310"/>
      <c r="AX838" s="310"/>
    </row>
    <row r="839" spans="1:50" ht="30" customHeight="1" x14ac:dyDescent="0.15">
      <c r="A839" s="394">
        <v>3</v>
      </c>
      <c r="B839" s="394">
        <v>1</v>
      </c>
      <c r="C839" s="415" t="s">
        <v>597</v>
      </c>
      <c r="D839" s="405"/>
      <c r="E839" s="405"/>
      <c r="F839" s="405"/>
      <c r="G839" s="405"/>
      <c r="H839" s="405"/>
      <c r="I839" s="405"/>
      <c r="J839" s="406" t="s">
        <v>606</v>
      </c>
      <c r="K839" s="407"/>
      <c r="L839" s="407"/>
      <c r="M839" s="407"/>
      <c r="N839" s="407"/>
      <c r="O839" s="407"/>
      <c r="P839" s="308" t="s">
        <v>605</v>
      </c>
      <c r="Q839" s="309"/>
      <c r="R839" s="309"/>
      <c r="S839" s="309"/>
      <c r="T839" s="309"/>
      <c r="U839" s="309"/>
      <c r="V839" s="309"/>
      <c r="W839" s="309"/>
      <c r="X839" s="309"/>
      <c r="Y839" s="317">
        <v>0.4889</v>
      </c>
      <c r="Z839" s="318"/>
      <c r="AA839" s="318"/>
      <c r="AB839" s="319"/>
      <c r="AC839" s="311" t="s">
        <v>197</v>
      </c>
      <c r="AD839" s="311"/>
      <c r="AE839" s="311"/>
      <c r="AF839" s="311"/>
      <c r="AG839" s="311"/>
      <c r="AH839" s="312" t="s">
        <v>606</v>
      </c>
      <c r="AI839" s="313"/>
      <c r="AJ839" s="313"/>
      <c r="AK839" s="313"/>
      <c r="AL839" s="312" t="s">
        <v>609</v>
      </c>
      <c r="AM839" s="313"/>
      <c r="AN839" s="313"/>
      <c r="AO839" s="313"/>
      <c r="AP839" s="310" t="s">
        <v>609</v>
      </c>
      <c r="AQ839" s="310"/>
      <c r="AR839" s="310"/>
      <c r="AS839" s="310"/>
      <c r="AT839" s="310"/>
      <c r="AU839" s="310"/>
      <c r="AV839" s="310"/>
      <c r="AW839" s="310"/>
      <c r="AX839" s="310"/>
    </row>
    <row r="840" spans="1:50" ht="30" customHeight="1" x14ac:dyDescent="0.15">
      <c r="A840" s="394">
        <v>4</v>
      </c>
      <c r="B840" s="394">
        <v>1</v>
      </c>
      <c r="C840" s="415" t="s">
        <v>598</v>
      </c>
      <c r="D840" s="405"/>
      <c r="E840" s="405"/>
      <c r="F840" s="405"/>
      <c r="G840" s="405"/>
      <c r="H840" s="405"/>
      <c r="I840" s="405"/>
      <c r="J840" s="406" t="s">
        <v>465</v>
      </c>
      <c r="K840" s="407"/>
      <c r="L840" s="407"/>
      <c r="M840" s="407"/>
      <c r="N840" s="407"/>
      <c r="O840" s="407"/>
      <c r="P840" s="308" t="s">
        <v>605</v>
      </c>
      <c r="Q840" s="309"/>
      <c r="R840" s="309"/>
      <c r="S840" s="309"/>
      <c r="T840" s="309"/>
      <c r="U840" s="309"/>
      <c r="V840" s="309"/>
      <c r="W840" s="309"/>
      <c r="X840" s="309"/>
      <c r="Y840" s="317">
        <v>0.30207000000000001</v>
      </c>
      <c r="Z840" s="318"/>
      <c r="AA840" s="318"/>
      <c r="AB840" s="319"/>
      <c r="AC840" s="311" t="s">
        <v>197</v>
      </c>
      <c r="AD840" s="311"/>
      <c r="AE840" s="311"/>
      <c r="AF840" s="311"/>
      <c r="AG840" s="311"/>
      <c r="AH840" s="312" t="s">
        <v>465</v>
      </c>
      <c r="AI840" s="313"/>
      <c r="AJ840" s="313"/>
      <c r="AK840" s="313"/>
      <c r="AL840" s="312" t="s">
        <v>465</v>
      </c>
      <c r="AM840" s="313"/>
      <c r="AN840" s="313"/>
      <c r="AO840" s="313"/>
      <c r="AP840" s="310" t="s">
        <v>606</v>
      </c>
      <c r="AQ840" s="310"/>
      <c r="AR840" s="310"/>
      <c r="AS840" s="310"/>
      <c r="AT840" s="310"/>
      <c r="AU840" s="310"/>
      <c r="AV840" s="310"/>
      <c r="AW840" s="310"/>
      <c r="AX840" s="310"/>
    </row>
    <row r="841" spans="1:50" ht="30" customHeight="1" x14ac:dyDescent="0.15">
      <c r="A841" s="394">
        <v>5</v>
      </c>
      <c r="B841" s="394">
        <v>1</v>
      </c>
      <c r="C841" s="405" t="s">
        <v>599</v>
      </c>
      <c r="D841" s="405"/>
      <c r="E841" s="405"/>
      <c r="F841" s="405"/>
      <c r="G841" s="405"/>
      <c r="H841" s="405"/>
      <c r="I841" s="405"/>
      <c r="J841" s="406" t="s">
        <v>465</v>
      </c>
      <c r="K841" s="407"/>
      <c r="L841" s="407"/>
      <c r="M841" s="407"/>
      <c r="N841" s="407"/>
      <c r="O841" s="407"/>
      <c r="P841" s="308" t="s">
        <v>605</v>
      </c>
      <c r="Q841" s="309"/>
      <c r="R841" s="309"/>
      <c r="S841" s="309"/>
      <c r="T841" s="309"/>
      <c r="U841" s="309"/>
      <c r="V841" s="309"/>
      <c r="W841" s="309"/>
      <c r="X841" s="309"/>
      <c r="Y841" s="317">
        <v>0.29199999999999998</v>
      </c>
      <c r="Z841" s="318"/>
      <c r="AA841" s="318"/>
      <c r="AB841" s="319"/>
      <c r="AC841" s="311" t="s">
        <v>197</v>
      </c>
      <c r="AD841" s="311"/>
      <c r="AE841" s="311"/>
      <c r="AF841" s="311"/>
      <c r="AG841" s="311"/>
      <c r="AH841" s="312" t="s">
        <v>465</v>
      </c>
      <c r="AI841" s="313"/>
      <c r="AJ841" s="313"/>
      <c r="AK841" s="313"/>
      <c r="AL841" s="312" t="s">
        <v>465</v>
      </c>
      <c r="AM841" s="313"/>
      <c r="AN841" s="313"/>
      <c r="AO841" s="313"/>
      <c r="AP841" s="310" t="s">
        <v>465</v>
      </c>
      <c r="AQ841" s="310"/>
      <c r="AR841" s="310"/>
      <c r="AS841" s="310"/>
      <c r="AT841" s="310"/>
      <c r="AU841" s="310"/>
      <c r="AV841" s="310"/>
      <c r="AW841" s="310"/>
      <c r="AX841" s="310"/>
    </row>
    <row r="842" spans="1:50" ht="30" customHeight="1" x14ac:dyDescent="0.15">
      <c r="A842" s="394">
        <v>6</v>
      </c>
      <c r="B842" s="394">
        <v>1</v>
      </c>
      <c r="C842" s="405" t="s">
        <v>600</v>
      </c>
      <c r="D842" s="405"/>
      <c r="E842" s="405"/>
      <c r="F842" s="405"/>
      <c r="G842" s="405"/>
      <c r="H842" s="405"/>
      <c r="I842" s="405"/>
      <c r="J842" s="406" t="s">
        <v>465</v>
      </c>
      <c r="K842" s="407"/>
      <c r="L842" s="407"/>
      <c r="M842" s="407"/>
      <c r="N842" s="407"/>
      <c r="O842" s="407"/>
      <c r="P842" s="308" t="s">
        <v>605</v>
      </c>
      <c r="Q842" s="309"/>
      <c r="R842" s="309"/>
      <c r="S842" s="309"/>
      <c r="T842" s="309"/>
      <c r="U842" s="309"/>
      <c r="V842" s="309"/>
      <c r="W842" s="309"/>
      <c r="X842" s="309"/>
      <c r="Y842" s="317">
        <v>0.28808</v>
      </c>
      <c r="Z842" s="318"/>
      <c r="AA842" s="318"/>
      <c r="AB842" s="319"/>
      <c r="AC842" s="311" t="s">
        <v>197</v>
      </c>
      <c r="AD842" s="311"/>
      <c r="AE842" s="311"/>
      <c r="AF842" s="311"/>
      <c r="AG842" s="311"/>
      <c r="AH842" s="312" t="s">
        <v>465</v>
      </c>
      <c r="AI842" s="313"/>
      <c r="AJ842" s="313"/>
      <c r="AK842" s="313"/>
      <c r="AL842" s="312" t="s">
        <v>606</v>
      </c>
      <c r="AM842" s="313"/>
      <c r="AN842" s="313"/>
      <c r="AO842" s="313"/>
      <c r="AP842" s="310" t="s">
        <v>465</v>
      </c>
      <c r="AQ842" s="310"/>
      <c r="AR842" s="310"/>
      <c r="AS842" s="310"/>
      <c r="AT842" s="310"/>
      <c r="AU842" s="310"/>
      <c r="AV842" s="310"/>
      <c r="AW842" s="310"/>
      <c r="AX842" s="310"/>
    </row>
    <row r="843" spans="1:50" ht="30" customHeight="1" x14ac:dyDescent="0.15">
      <c r="A843" s="394">
        <v>7</v>
      </c>
      <c r="B843" s="394">
        <v>1</v>
      </c>
      <c r="C843" s="405" t="s">
        <v>601</v>
      </c>
      <c r="D843" s="405"/>
      <c r="E843" s="405"/>
      <c r="F843" s="405"/>
      <c r="G843" s="405"/>
      <c r="H843" s="405"/>
      <c r="I843" s="405"/>
      <c r="J843" s="406" t="s">
        <v>465</v>
      </c>
      <c r="K843" s="407"/>
      <c r="L843" s="407"/>
      <c r="M843" s="407"/>
      <c r="N843" s="407"/>
      <c r="O843" s="407"/>
      <c r="P843" s="308" t="s">
        <v>605</v>
      </c>
      <c r="Q843" s="309"/>
      <c r="R843" s="309"/>
      <c r="S843" s="309"/>
      <c r="T843" s="309"/>
      <c r="U843" s="309"/>
      <c r="V843" s="309"/>
      <c r="W843" s="309"/>
      <c r="X843" s="309"/>
      <c r="Y843" s="317">
        <v>0.26563999999999999</v>
      </c>
      <c r="Z843" s="318"/>
      <c r="AA843" s="318"/>
      <c r="AB843" s="319"/>
      <c r="AC843" s="311" t="s">
        <v>197</v>
      </c>
      <c r="AD843" s="311"/>
      <c r="AE843" s="311"/>
      <c r="AF843" s="311"/>
      <c r="AG843" s="311"/>
      <c r="AH843" s="312" t="s">
        <v>610</v>
      </c>
      <c r="AI843" s="313"/>
      <c r="AJ843" s="313"/>
      <c r="AK843" s="313"/>
      <c r="AL843" s="312" t="s">
        <v>606</v>
      </c>
      <c r="AM843" s="313"/>
      <c r="AN843" s="313"/>
      <c r="AO843" s="313"/>
      <c r="AP843" s="310" t="s">
        <v>606</v>
      </c>
      <c r="AQ843" s="310"/>
      <c r="AR843" s="310"/>
      <c r="AS843" s="310"/>
      <c r="AT843" s="310"/>
      <c r="AU843" s="310"/>
      <c r="AV843" s="310"/>
      <c r="AW843" s="310"/>
      <c r="AX843" s="310"/>
    </row>
    <row r="844" spans="1:50" ht="30" customHeight="1" x14ac:dyDescent="0.15">
      <c r="A844" s="394">
        <v>8</v>
      </c>
      <c r="B844" s="394">
        <v>1</v>
      </c>
      <c r="C844" s="405" t="s">
        <v>602</v>
      </c>
      <c r="D844" s="405"/>
      <c r="E844" s="405"/>
      <c r="F844" s="405"/>
      <c r="G844" s="405"/>
      <c r="H844" s="405"/>
      <c r="I844" s="405"/>
      <c r="J844" s="406" t="s">
        <v>465</v>
      </c>
      <c r="K844" s="407"/>
      <c r="L844" s="407"/>
      <c r="M844" s="407"/>
      <c r="N844" s="407"/>
      <c r="O844" s="407"/>
      <c r="P844" s="308" t="s">
        <v>605</v>
      </c>
      <c r="Q844" s="309"/>
      <c r="R844" s="309"/>
      <c r="S844" s="309"/>
      <c r="T844" s="309"/>
      <c r="U844" s="309"/>
      <c r="V844" s="309"/>
      <c r="W844" s="309"/>
      <c r="X844" s="309"/>
      <c r="Y844" s="317">
        <v>0.25800000000000001</v>
      </c>
      <c r="Z844" s="318"/>
      <c r="AA844" s="318"/>
      <c r="AB844" s="319"/>
      <c r="AC844" s="311" t="s">
        <v>197</v>
      </c>
      <c r="AD844" s="311"/>
      <c r="AE844" s="311"/>
      <c r="AF844" s="311"/>
      <c r="AG844" s="311"/>
      <c r="AH844" s="312" t="s">
        <v>606</v>
      </c>
      <c r="AI844" s="313"/>
      <c r="AJ844" s="313"/>
      <c r="AK844" s="313"/>
      <c r="AL844" s="312" t="s">
        <v>609</v>
      </c>
      <c r="AM844" s="313"/>
      <c r="AN844" s="313"/>
      <c r="AO844" s="313"/>
      <c r="AP844" s="310" t="s">
        <v>609</v>
      </c>
      <c r="AQ844" s="310"/>
      <c r="AR844" s="310"/>
      <c r="AS844" s="310"/>
      <c r="AT844" s="310"/>
      <c r="AU844" s="310"/>
      <c r="AV844" s="310"/>
      <c r="AW844" s="310"/>
      <c r="AX844" s="310"/>
    </row>
    <row r="845" spans="1:50" ht="30" customHeight="1" x14ac:dyDescent="0.15">
      <c r="A845" s="394">
        <v>9</v>
      </c>
      <c r="B845" s="394">
        <v>1</v>
      </c>
      <c r="C845" s="405" t="s">
        <v>603</v>
      </c>
      <c r="D845" s="405"/>
      <c r="E845" s="405"/>
      <c r="F845" s="405"/>
      <c r="G845" s="405"/>
      <c r="H845" s="405"/>
      <c r="I845" s="405"/>
      <c r="J845" s="406" t="s">
        <v>606</v>
      </c>
      <c r="K845" s="407"/>
      <c r="L845" s="407"/>
      <c r="M845" s="407"/>
      <c r="N845" s="407"/>
      <c r="O845" s="407"/>
      <c r="P845" s="308" t="s">
        <v>605</v>
      </c>
      <c r="Q845" s="309"/>
      <c r="R845" s="309"/>
      <c r="S845" s="309"/>
      <c r="T845" s="309"/>
      <c r="U845" s="309"/>
      <c r="V845" s="309"/>
      <c r="W845" s="309"/>
      <c r="X845" s="309"/>
      <c r="Y845" s="317">
        <v>0.22900000000000001</v>
      </c>
      <c r="Z845" s="318"/>
      <c r="AA845" s="318"/>
      <c r="AB845" s="319"/>
      <c r="AC845" s="311" t="s">
        <v>197</v>
      </c>
      <c r="AD845" s="311"/>
      <c r="AE845" s="311"/>
      <c r="AF845" s="311"/>
      <c r="AG845" s="311"/>
      <c r="AH845" s="312" t="s">
        <v>609</v>
      </c>
      <c r="AI845" s="313"/>
      <c r="AJ845" s="313"/>
      <c r="AK845" s="313"/>
      <c r="AL845" s="312" t="s">
        <v>606</v>
      </c>
      <c r="AM845" s="313"/>
      <c r="AN845" s="313"/>
      <c r="AO845" s="313"/>
      <c r="AP845" s="310" t="s">
        <v>606</v>
      </c>
      <c r="AQ845" s="310"/>
      <c r="AR845" s="310"/>
      <c r="AS845" s="310"/>
      <c r="AT845" s="310"/>
      <c r="AU845" s="310"/>
      <c r="AV845" s="310"/>
      <c r="AW845" s="310"/>
      <c r="AX845" s="310"/>
    </row>
    <row r="846" spans="1:50" ht="30" customHeight="1" x14ac:dyDescent="0.15">
      <c r="A846" s="394">
        <v>10</v>
      </c>
      <c r="B846" s="394">
        <v>1</v>
      </c>
      <c r="C846" s="405" t="s">
        <v>604</v>
      </c>
      <c r="D846" s="405"/>
      <c r="E846" s="405"/>
      <c r="F846" s="405"/>
      <c r="G846" s="405"/>
      <c r="H846" s="405"/>
      <c r="I846" s="405"/>
      <c r="J846" s="406" t="s">
        <v>465</v>
      </c>
      <c r="K846" s="407"/>
      <c r="L846" s="407"/>
      <c r="M846" s="407"/>
      <c r="N846" s="407"/>
      <c r="O846" s="407"/>
      <c r="P846" s="308" t="s">
        <v>605</v>
      </c>
      <c r="Q846" s="309"/>
      <c r="R846" s="309"/>
      <c r="S846" s="309"/>
      <c r="T846" s="309"/>
      <c r="U846" s="309"/>
      <c r="V846" s="309"/>
      <c r="W846" s="309"/>
      <c r="X846" s="309"/>
      <c r="Y846" s="317">
        <v>0.21002999999999999</v>
      </c>
      <c r="Z846" s="318"/>
      <c r="AA846" s="318"/>
      <c r="AB846" s="319"/>
      <c r="AC846" s="311" t="s">
        <v>197</v>
      </c>
      <c r="AD846" s="311"/>
      <c r="AE846" s="311"/>
      <c r="AF846" s="311"/>
      <c r="AG846" s="311"/>
      <c r="AH846" s="312" t="s">
        <v>606</v>
      </c>
      <c r="AI846" s="313"/>
      <c r="AJ846" s="313"/>
      <c r="AK846" s="313"/>
      <c r="AL846" s="312" t="s">
        <v>606</v>
      </c>
      <c r="AM846" s="313"/>
      <c r="AN846" s="313"/>
      <c r="AO846" s="313"/>
      <c r="AP846" s="310" t="s">
        <v>465</v>
      </c>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432</v>
      </c>
      <c r="K869" s="416"/>
      <c r="L869" s="416"/>
      <c r="M869" s="416"/>
      <c r="N869" s="416"/>
      <c r="O869" s="416"/>
      <c r="P869" s="345" t="s">
        <v>376</v>
      </c>
      <c r="Q869" s="345"/>
      <c r="R869" s="345"/>
      <c r="S869" s="345"/>
      <c r="T869" s="345"/>
      <c r="U869" s="345"/>
      <c r="V869" s="345"/>
      <c r="W869" s="345"/>
      <c r="X869" s="345"/>
      <c r="Y869" s="342" t="s">
        <v>429</v>
      </c>
      <c r="Z869" s="343"/>
      <c r="AA869" s="343"/>
      <c r="AB869" s="343"/>
      <c r="AC869" s="251" t="s">
        <v>486</v>
      </c>
      <c r="AD869" s="251"/>
      <c r="AE869" s="251"/>
      <c r="AF869" s="251"/>
      <c r="AG869" s="251"/>
      <c r="AH869" s="342" t="s">
        <v>522</v>
      </c>
      <c r="AI869" s="344"/>
      <c r="AJ869" s="344"/>
      <c r="AK869" s="344"/>
      <c r="AL869" s="344" t="s">
        <v>22</v>
      </c>
      <c r="AM869" s="344"/>
      <c r="AN869" s="344"/>
      <c r="AO869" s="417"/>
      <c r="AP869" s="418" t="s">
        <v>433</v>
      </c>
      <c r="AQ869" s="418"/>
      <c r="AR869" s="418"/>
      <c r="AS869" s="418"/>
      <c r="AT869" s="418"/>
      <c r="AU869" s="418"/>
      <c r="AV869" s="418"/>
      <c r="AW869" s="418"/>
      <c r="AX869" s="418"/>
    </row>
    <row r="870" spans="1:50" ht="30" customHeight="1" x14ac:dyDescent="0.15">
      <c r="A870" s="394">
        <v>1</v>
      </c>
      <c r="B870" s="394">
        <v>1</v>
      </c>
      <c r="C870" s="405" t="s">
        <v>595</v>
      </c>
      <c r="D870" s="405"/>
      <c r="E870" s="405"/>
      <c r="F870" s="405"/>
      <c r="G870" s="405"/>
      <c r="H870" s="405"/>
      <c r="I870" s="405"/>
      <c r="J870" s="406" t="s">
        <v>465</v>
      </c>
      <c r="K870" s="407"/>
      <c r="L870" s="407"/>
      <c r="M870" s="407"/>
      <c r="N870" s="407"/>
      <c r="O870" s="407"/>
      <c r="P870" s="308" t="s">
        <v>607</v>
      </c>
      <c r="Q870" s="309"/>
      <c r="R870" s="309"/>
      <c r="S870" s="309"/>
      <c r="T870" s="309"/>
      <c r="U870" s="309"/>
      <c r="V870" s="309"/>
      <c r="W870" s="309"/>
      <c r="X870" s="309"/>
      <c r="Y870" s="317">
        <v>7.0000000000000007E-2</v>
      </c>
      <c r="Z870" s="318"/>
      <c r="AA870" s="318"/>
      <c r="AB870" s="319"/>
      <c r="AC870" s="311" t="s">
        <v>197</v>
      </c>
      <c r="AD870" s="311"/>
      <c r="AE870" s="311"/>
      <c r="AF870" s="311"/>
      <c r="AG870" s="311"/>
      <c r="AH870" s="312" t="s">
        <v>465</v>
      </c>
      <c r="AI870" s="313"/>
      <c r="AJ870" s="313"/>
      <c r="AK870" s="313"/>
      <c r="AL870" s="312" t="s">
        <v>465</v>
      </c>
      <c r="AM870" s="313"/>
      <c r="AN870" s="313"/>
      <c r="AO870" s="313"/>
      <c r="AP870" s="310" t="s">
        <v>465</v>
      </c>
      <c r="AQ870" s="310"/>
      <c r="AR870" s="310"/>
      <c r="AS870" s="310"/>
      <c r="AT870" s="310"/>
      <c r="AU870" s="310"/>
      <c r="AV870" s="310"/>
      <c r="AW870" s="310"/>
      <c r="AX870" s="310"/>
    </row>
    <row r="871" spans="1:50" ht="30" customHeight="1" x14ac:dyDescent="0.15">
      <c r="A871" s="394">
        <v>2</v>
      </c>
      <c r="B871" s="394">
        <v>1</v>
      </c>
      <c r="C871" s="405" t="s">
        <v>596</v>
      </c>
      <c r="D871" s="405"/>
      <c r="E871" s="405"/>
      <c r="F871" s="405"/>
      <c r="G871" s="405"/>
      <c r="H871" s="405"/>
      <c r="I871" s="405"/>
      <c r="J871" s="406" t="s">
        <v>606</v>
      </c>
      <c r="K871" s="407"/>
      <c r="L871" s="407"/>
      <c r="M871" s="407"/>
      <c r="N871" s="407"/>
      <c r="O871" s="407"/>
      <c r="P871" s="308" t="s">
        <v>607</v>
      </c>
      <c r="Q871" s="309"/>
      <c r="R871" s="309"/>
      <c r="S871" s="309"/>
      <c r="T871" s="309"/>
      <c r="U871" s="309"/>
      <c r="V871" s="309"/>
      <c r="W871" s="309"/>
      <c r="X871" s="309"/>
      <c r="Y871" s="317">
        <v>7.0000000000000007E-2</v>
      </c>
      <c r="Z871" s="318"/>
      <c r="AA871" s="318"/>
      <c r="AB871" s="319"/>
      <c r="AC871" s="311" t="s">
        <v>197</v>
      </c>
      <c r="AD871" s="311"/>
      <c r="AE871" s="311"/>
      <c r="AF871" s="311"/>
      <c r="AG871" s="311"/>
      <c r="AH871" s="312" t="s">
        <v>606</v>
      </c>
      <c r="AI871" s="313"/>
      <c r="AJ871" s="313"/>
      <c r="AK871" s="313"/>
      <c r="AL871" s="312" t="s">
        <v>606</v>
      </c>
      <c r="AM871" s="313"/>
      <c r="AN871" s="313"/>
      <c r="AO871" s="313"/>
      <c r="AP871" s="310" t="s">
        <v>606</v>
      </c>
      <c r="AQ871" s="310"/>
      <c r="AR871" s="310"/>
      <c r="AS871" s="310"/>
      <c r="AT871" s="310"/>
      <c r="AU871" s="310"/>
      <c r="AV871" s="310"/>
      <c r="AW871" s="310"/>
      <c r="AX871" s="310"/>
    </row>
    <row r="872" spans="1:50" ht="30" customHeight="1" x14ac:dyDescent="0.15">
      <c r="A872" s="394">
        <v>3</v>
      </c>
      <c r="B872" s="394">
        <v>1</v>
      </c>
      <c r="C872" s="415" t="s">
        <v>597</v>
      </c>
      <c r="D872" s="405"/>
      <c r="E872" s="405"/>
      <c r="F872" s="405"/>
      <c r="G872" s="405"/>
      <c r="H872" s="405"/>
      <c r="I872" s="405"/>
      <c r="J872" s="406" t="s">
        <v>606</v>
      </c>
      <c r="K872" s="407"/>
      <c r="L872" s="407"/>
      <c r="M872" s="407"/>
      <c r="N872" s="407"/>
      <c r="O872" s="407"/>
      <c r="P872" s="308" t="s">
        <v>607</v>
      </c>
      <c r="Q872" s="309"/>
      <c r="R872" s="309"/>
      <c r="S872" s="309"/>
      <c r="T872" s="309"/>
      <c r="U872" s="309"/>
      <c r="V872" s="309"/>
      <c r="W872" s="309"/>
      <c r="X872" s="309"/>
      <c r="Y872" s="317">
        <v>7.0000000000000007E-2</v>
      </c>
      <c r="Z872" s="318"/>
      <c r="AA872" s="318"/>
      <c r="AB872" s="319"/>
      <c r="AC872" s="311" t="s">
        <v>197</v>
      </c>
      <c r="AD872" s="311"/>
      <c r="AE872" s="311"/>
      <c r="AF872" s="311"/>
      <c r="AG872" s="311"/>
      <c r="AH872" s="312" t="s">
        <v>611</v>
      </c>
      <c r="AI872" s="313"/>
      <c r="AJ872" s="313"/>
      <c r="AK872" s="313"/>
      <c r="AL872" s="312" t="s">
        <v>611</v>
      </c>
      <c r="AM872" s="313"/>
      <c r="AN872" s="313"/>
      <c r="AO872" s="313"/>
      <c r="AP872" s="310" t="s">
        <v>465</v>
      </c>
      <c r="AQ872" s="310"/>
      <c r="AR872" s="310"/>
      <c r="AS872" s="310"/>
      <c r="AT872" s="310"/>
      <c r="AU872" s="310"/>
      <c r="AV872" s="310"/>
      <c r="AW872" s="310"/>
      <c r="AX872" s="310"/>
    </row>
    <row r="873" spans="1:50" ht="30" customHeight="1" x14ac:dyDescent="0.15">
      <c r="A873" s="394">
        <v>4</v>
      </c>
      <c r="B873" s="394">
        <v>1</v>
      </c>
      <c r="C873" s="415" t="s">
        <v>598</v>
      </c>
      <c r="D873" s="405"/>
      <c r="E873" s="405"/>
      <c r="F873" s="405"/>
      <c r="G873" s="405"/>
      <c r="H873" s="405"/>
      <c r="I873" s="405"/>
      <c r="J873" s="406" t="s">
        <v>608</v>
      </c>
      <c r="K873" s="407"/>
      <c r="L873" s="407"/>
      <c r="M873" s="407"/>
      <c r="N873" s="407"/>
      <c r="O873" s="407"/>
      <c r="P873" s="308" t="s">
        <v>607</v>
      </c>
      <c r="Q873" s="309"/>
      <c r="R873" s="309"/>
      <c r="S873" s="309"/>
      <c r="T873" s="309"/>
      <c r="U873" s="309"/>
      <c r="V873" s="309"/>
      <c r="W873" s="309"/>
      <c r="X873" s="309"/>
      <c r="Y873" s="317">
        <v>4.2000000000000003E-2</v>
      </c>
      <c r="Z873" s="318"/>
      <c r="AA873" s="318"/>
      <c r="AB873" s="319"/>
      <c r="AC873" s="311" t="s">
        <v>197</v>
      </c>
      <c r="AD873" s="311"/>
      <c r="AE873" s="311"/>
      <c r="AF873" s="311"/>
      <c r="AG873" s="311"/>
      <c r="AH873" s="312" t="s">
        <v>611</v>
      </c>
      <c r="AI873" s="313"/>
      <c r="AJ873" s="313"/>
      <c r="AK873" s="313"/>
      <c r="AL873" s="312" t="s">
        <v>606</v>
      </c>
      <c r="AM873" s="313"/>
      <c r="AN873" s="313"/>
      <c r="AO873" s="313"/>
      <c r="AP873" s="310" t="s">
        <v>465</v>
      </c>
      <c r="AQ873" s="310"/>
      <c r="AR873" s="310"/>
      <c r="AS873" s="310"/>
      <c r="AT873" s="310"/>
      <c r="AU873" s="310"/>
      <c r="AV873" s="310"/>
      <c r="AW873" s="310"/>
      <c r="AX873" s="310"/>
    </row>
    <row r="874" spans="1:50" ht="30" customHeight="1" x14ac:dyDescent="0.15">
      <c r="A874" s="394">
        <v>5</v>
      </c>
      <c r="B874" s="394">
        <v>1</v>
      </c>
      <c r="C874" s="405" t="s">
        <v>599</v>
      </c>
      <c r="D874" s="405"/>
      <c r="E874" s="405"/>
      <c r="F874" s="405"/>
      <c r="G874" s="405"/>
      <c r="H874" s="405"/>
      <c r="I874" s="405"/>
      <c r="J874" s="406" t="s">
        <v>606</v>
      </c>
      <c r="K874" s="407"/>
      <c r="L874" s="407"/>
      <c r="M874" s="407"/>
      <c r="N874" s="407"/>
      <c r="O874" s="407"/>
      <c r="P874" s="308" t="s">
        <v>607</v>
      </c>
      <c r="Q874" s="309"/>
      <c r="R874" s="309"/>
      <c r="S874" s="309"/>
      <c r="T874" s="309"/>
      <c r="U874" s="309"/>
      <c r="V874" s="309"/>
      <c r="W874" s="309"/>
      <c r="X874" s="309"/>
      <c r="Y874" s="317">
        <v>2.2599999999999999E-2</v>
      </c>
      <c r="Z874" s="318"/>
      <c r="AA874" s="318"/>
      <c r="AB874" s="319"/>
      <c r="AC874" s="311" t="s">
        <v>197</v>
      </c>
      <c r="AD874" s="311"/>
      <c r="AE874" s="311"/>
      <c r="AF874" s="311"/>
      <c r="AG874" s="311"/>
      <c r="AH874" s="312" t="s">
        <v>606</v>
      </c>
      <c r="AI874" s="313"/>
      <c r="AJ874" s="313"/>
      <c r="AK874" s="313"/>
      <c r="AL874" s="312" t="s">
        <v>606</v>
      </c>
      <c r="AM874" s="313"/>
      <c r="AN874" s="313"/>
      <c r="AO874" s="313"/>
      <c r="AP874" s="310" t="s">
        <v>606</v>
      </c>
      <c r="AQ874" s="310"/>
      <c r="AR874" s="310"/>
      <c r="AS874" s="310"/>
      <c r="AT874" s="310"/>
      <c r="AU874" s="310"/>
      <c r="AV874" s="310"/>
      <c r="AW874" s="310"/>
      <c r="AX874" s="310"/>
    </row>
    <row r="875" spans="1:50" ht="30" customHeight="1" x14ac:dyDescent="0.15">
      <c r="A875" s="394">
        <v>6</v>
      </c>
      <c r="B875" s="394">
        <v>1</v>
      </c>
      <c r="C875" s="405" t="s">
        <v>600</v>
      </c>
      <c r="D875" s="405"/>
      <c r="E875" s="405"/>
      <c r="F875" s="405"/>
      <c r="G875" s="405"/>
      <c r="H875" s="405"/>
      <c r="I875" s="405"/>
      <c r="J875" s="406" t="s">
        <v>606</v>
      </c>
      <c r="K875" s="407"/>
      <c r="L875" s="407"/>
      <c r="M875" s="407"/>
      <c r="N875" s="407"/>
      <c r="O875" s="407"/>
      <c r="P875" s="308" t="s">
        <v>607</v>
      </c>
      <c r="Q875" s="309"/>
      <c r="R875" s="309"/>
      <c r="S875" s="309"/>
      <c r="T875" s="309"/>
      <c r="U875" s="309"/>
      <c r="V875" s="309"/>
      <c r="W875" s="309"/>
      <c r="X875" s="309"/>
      <c r="Y875" s="317">
        <v>2.2599999999999999E-2</v>
      </c>
      <c r="Z875" s="318"/>
      <c r="AA875" s="318"/>
      <c r="AB875" s="319"/>
      <c r="AC875" s="311" t="s">
        <v>197</v>
      </c>
      <c r="AD875" s="311"/>
      <c r="AE875" s="311"/>
      <c r="AF875" s="311"/>
      <c r="AG875" s="311"/>
      <c r="AH875" s="312" t="s">
        <v>606</v>
      </c>
      <c r="AI875" s="313"/>
      <c r="AJ875" s="313"/>
      <c r="AK875" s="313"/>
      <c r="AL875" s="312" t="s">
        <v>606</v>
      </c>
      <c r="AM875" s="313"/>
      <c r="AN875" s="313"/>
      <c r="AO875" s="313"/>
      <c r="AP875" s="310" t="s">
        <v>606</v>
      </c>
      <c r="AQ875" s="310"/>
      <c r="AR875" s="310"/>
      <c r="AS875" s="310"/>
      <c r="AT875" s="310"/>
      <c r="AU875" s="310"/>
      <c r="AV875" s="310"/>
      <c r="AW875" s="310"/>
      <c r="AX875" s="310"/>
    </row>
    <row r="876" spans="1:50" ht="30" customHeight="1" x14ac:dyDescent="0.15">
      <c r="A876" s="394">
        <v>7</v>
      </c>
      <c r="B876" s="394">
        <v>1</v>
      </c>
      <c r="C876" s="405" t="s">
        <v>601</v>
      </c>
      <c r="D876" s="405"/>
      <c r="E876" s="405"/>
      <c r="F876" s="405"/>
      <c r="G876" s="405"/>
      <c r="H876" s="405"/>
      <c r="I876" s="405"/>
      <c r="J876" s="406" t="s">
        <v>606</v>
      </c>
      <c r="K876" s="407"/>
      <c r="L876" s="407"/>
      <c r="M876" s="407"/>
      <c r="N876" s="407"/>
      <c r="O876" s="407"/>
      <c r="P876" s="308" t="s">
        <v>607</v>
      </c>
      <c r="Q876" s="309"/>
      <c r="R876" s="309"/>
      <c r="S876" s="309"/>
      <c r="T876" s="309"/>
      <c r="U876" s="309"/>
      <c r="V876" s="309"/>
      <c r="W876" s="309"/>
      <c r="X876" s="309"/>
      <c r="Y876" s="317">
        <v>2.2599999999999999E-2</v>
      </c>
      <c r="Z876" s="318"/>
      <c r="AA876" s="318"/>
      <c r="AB876" s="319"/>
      <c r="AC876" s="311" t="s">
        <v>197</v>
      </c>
      <c r="AD876" s="311"/>
      <c r="AE876" s="311"/>
      <c r="AF876" s="311"/>
      <c r="AG876" s="311"/>
      <c r="AH876" s="312" t="s">
        <v>606</v>
      </c>
      <c r="AI876" s="313"/>
      <c r="AJ876" s="313"/>
      <c r="AK876" s="313"/>
      <c r="AL876" s="312" t="s">
        <v>606</v>
      </c>
      <c r="AM876" s="313"/>
      <c r="AN876" s="313"/>
      <c r="AO876" s="313"/>
      <c r="AP876" s="310" t="s">
        <v>606</v>
      </c>
      <c r="AQ876" s="310"/>
      <c r="AR876" s="310"/>
      <c r="AS876" s="310"/>
      <c r="AT876" s="310"/>
      <c r="AU876" s="310"/>
      <c r="AV876" s="310"/>
      <c r="AW876" s="310"/>
      <c r="AX876" s="310"/>
    </row>
    <row r="877" spans="1:50" ht="30" customHeight="1" x14ac:dyDescent="0.15">
      <c r="A877" s="394">
        <v>8</v>
      </c>
      <c r="B877" s="394">
        <v>1</v>
      </c>
      <c r="C877" s="405" t="s">
        <v>602</v>
      </c>
      <c r="D877" s="405"/>
      <c r="E877" s="405"/>
      <c r="F877" s="405"/>
      <c r="G877" s="405"/>
      <c r="H877" s="405"/>
      <c r="I877" s="405"/>
      <c r="J877" s="406" t="s">
        <v>606</v>
      </c>
      <c r="K877" s="407"/>
      <c r="L877" s="407"/>
      <c r="M877" s="407"/>
      <c r="N877" s="407"/>
      <c r="O877" s="407"/>
      <c r="P877" s="308" t="s">
        <v>607</v>
      </c>
      <c r="Q877" s="309"/>
      <c r="R877" s="309"/>
      <c r="S877" s="309"/>
      <c r="T877" s="309"/>
      <c r="U877" s="309"/>
      <c r="V877" s="309"/>
      <c r="W877" s="309"/>
      <c r="X877" s="309"/>
      <c r="Y877" s="317">
        <v>2.2599999999999999E-2</v>
      </c>
      <c r="Z877" s="318"/>
      <c r="AA877" s="318"/>
      <c r="AB877" s="319"/>
      <c r="AC877" s="311" t="s">
        <v>197</v>
      </c>
      <c r="AD877" s="311"/>
      <c r="AE877" s="311"/>
      <c r="AF877" s="311"/>
      <c r="AG877" s="311"/>
      <c r="AH877" s="312" t="s">
        <v>606</v>
      </c>
      <c r="AI877" s="313"/>
      <c r="AJ877" s="313"/>
      <c r="AK877" s="313"/>
      <c r="AL877" s="312" t="s">
        <v>606</v>
      </c>
      <c r="AM877" s="313"/>
      <c r="AN877" s="313"/>
      <c r="AO877" s="313"/>
      <c r="AP877" s="310" t="s">
        <v>606</v>
      </c>
      <c r="AQ877" s="310"/>
      <c r="AR877" s="310"/>
      <c r="AS877" s="310"/>
      <c r="AT877" s="310"/>
      <c r="AU877" s="310"/>
      <c r="AV877" s="310"/>
      <c r="AW877" s="310"/>
      <c r="AX877" s="310"/>
    </row>
    <row r="878" spans="1:50" ht="30" customHeight="1" x14ac:dyDescent="0.15">
      <c r="A878" s="394">
        <v>9</v>
      </c>
      <c r="B878" s="394">
        <v>1</v>
      </c>
      <c r="C878" s="405" t="s">
        <v>603</v>
      </c>
      <c r="D878" s="405"/>
      <c r="E878" s="405"/>
      <c r="F878" s="405"/>
      <c r="G878" s="405"/>
      <c r="H878" s="405"/>
      <c r="I878" s="405"/>
      <c r="J878" s="406" t="s">
        <v>606</v>
      </c>
      <c r="K878" s="407"/>
      <c r="L878" s="407"/>
      <c r="M878" s="407"/>
      <c r="N878" s="407"/>
      <c r="O878" s="407"/>
      <c r="P878" s="308" t="s">
        <v>607</v>
      </c>
      <c r="Q878" s="309"/>
      <c r="R878" s="309"/>
      <c r="S878" s="309"/>
      <c r="T878" s="309"/>
      <c r="U878" s="309"/>
      <c r="V878" s="309"/>
      <c r="W878" s="309"/>
      <c r="X878" s="309"/>
      <c r="Y878" s="317">
        <v>2.2599999999999999E-2</v>
      </c>
      <c r="Z878" s="318"/>
      <c r="AA878" s="318"/>
      <c r="AB878" s="319"/>
      <c r="AC878" s="311" t="s">
        <v>197</v>
      </c>
      <c r="AD878" s="311"/>
      <c r="AE878" s="311"/>
      <c r="AF878" s="311"/>
      <c r="AG878" s="311"/>
      <c r="AH878" s="312" t="s">
        <v>606</v>
      </c>
      <c r="AI878" s="313"/>
      <c r="AJ878" s="313"/>
      <c r="AK878" s="313"/>
      <c r="AL878" s="312" t="s">
        <v>606</v>
      </c>
      <c r="AM878" s="313"/>
      <c r="AN878" s="313"/>
      <c r="AO878" s="313"/>
      <c r="AP878" s="310" t="s">
        <v>606</v>
      </c>
      <c r="AQ878" s="310"/>
      <c r="AR878" s="310"/>
      <c r="AS878" s="310"/>
      <c r="AT878" s="310"/>
      <c r="AU878" s="310"/>
      <c r="AV878" s="310"/>
      <c r="AW878" s="310"/>
      <c r="AX878" s="310"/>
    </row>
    <row r="879" spans="1:50" ht="30" customHeight="1" x14ac:dyDescent="0.15">
      <c r="A879" s="394">
        <v>10</v>
      </c>
      <c r="B879" s="394">
        <v>1</v>
      </c>
      <c r="C879" s="405" t="s">
        <v>604</v>
      </c>
      <c r="D879" s="405"/>
      <c r="E879" s="405"/>
      <c r="F879" s="405"/>
      <c r="G879" s="405"/>
      <c r="H879" s="405"/>
      <c r="I879" s="405"/>
      <c r="J879" s="406" t="s">
        <v>606</v>
      </c>
      <c r="K879" s="407"/>
      <c r="L879" s="407"/>
      <c r="M879" s="407"/>
      <c r="N879" s="407"/>
      <c r="O879" s="407"/>
      <c r="P879" s="308" t="s">
        <v>607</v>
      </c>
      <c r="Q879" s="309"/>
      <c r="R879" s="309"/>
      <c r="S879" s="309"/>
      <c r="T879" s="309"/>
      <c r="U879" s="309"/>
      <c r="V879" s="309"/>
      <c r="W879" s="309"/>
      <c r="X879" s="309"/>
      <c r="Y879" s="317">
        <v>2.2599999999999999E-2</v>
      </c>
      <c r="Z879" s="318"/>
      <c r="AA879" s="318"/>
      <c r="AB879" s="319"/>
      <c r="AC879" s="311" t="s">
        <v>197</v>
      </c>
      <c r="AD879" s="311"/>
      <c r="AE879" s="311"/>
      <c r="AF879" s="311"/>
      <c r="AG879" s="311"/>
      <c r="AH879" s="312" t="s">
        <v>606</v>
      </c>
      <c r="AI879" s="313"/>
      <c r="AJ879" s="313"/>
      <c r="AK879" s="313"/>
      <c r="AL879" s="312" t="s">
        <v>606</v>
      </c>
      <c r="AM879" s="313"/>
      <c r="AN879" s="313"/>
      <c r="AO879" s="313"/>
      <c r="AP879" s="310" t="s">
        <v>606</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432</v>
      </c>
      <c r="K902" s="416"/>
      <c r="L902" s="416"/>
      <c r="M902" s="416"/>
      <c r="N902" s="416"/>
      <c r="O902" s="416"/>
      <c r="P902" s="345" t="s">
        <v>376</v>
      </c>
      <c r="Q902" s="345"/>
      <c r="R902" s="345"/>
      <c r="S902" s="345"/>
      <c r="T902" s="345"/>
      <c r="U902" s="345"/>
      <c r="V902" s="345"/>
      <c r="W902" s="345"/>
      <c r="X902" s="345"/>
      <c r="Y902" s="342" t="s">
        <v>429</v>
      </c>
      <c r="Z902" s="343"/>
      <c r="AA902" s="343"/>
      <c r="AB902" s="343"/>
      <c r="AC902" s="251" t="s">
        <v>486</v>
      </c>
      <c r="AD902" s="251"/>
      <c r="AE902" s="251"/>
      <c r="AF902" s="251"/>
      <c r="AG902" s="251"/>
      <c r="AH902" s="342" t="s">
        <v>522</v>
      </c>
      <c r="AI902" s="344"/>
      <c r="AJ902" s="344"/>
      <c r="AK902" s="344"/>
      <c r="AL902" s="344" t="s">
        <v>22</v>
      </c>
      <c r="AM902" s="344"/>
      <c r="AN902" s="344"/>
      <c r="AO902" s="417"/>
      <c r="AP902" s="418" t="s">
        <v>433</v>
      </c>
      <c r="AQ902" s="418"/>
      <c r="AR902" s="418"/>
      <c r="AS902" s="418"/>
      <c r="AT902" s="418"/>
      <c r="AU902" s="418"/>
      <c r="AV902" s="418"/>
      <c r="AW902" s="418"/>
      <c r="AX902" s="418"/>
    </row>
    <row r="903" spans="1:50" ht="30" customHeight="1" x14ac:dyDescent="0.15">
      <c r="A903" s="394">
        <v>1</v>
      </c>
      <c r="B903" s="394">
        <v>1</v>
      </c>
      <c r="C903" s="405" t="s">
        <v>595</v>
      </c>
      <c r="D903" s="405"/>
      <c r="E903" s="405"/>
      <c r="F903" s="405"/>
      <c r="G903" s="405"/>
      <c r="H903" s="405"/>
      <c r="I903" s="405"/>
      <c r="J903" s="406" t="s">
        <v>465</v>
      </c>
      <c r="K903" s="407"/>
      <c r="L903" s="407"/>
      <c r="M903" s="407"/>
      <c r="N903" s="407"/>
      <c r="O903" s="407"/>
      <c r="P903" s="308" t="s">
        <v>605</v>
      </c>
      <c r="Q903" s="309"/>
      <c r="R903" s="309"/>
      <c r="S903" s="309"/>
      <c r="T903" s="309"/>
      <c r="U903" s="309"/>
      <c r="V903" s="309"/>
      <c r="W903" s="309"/>
      <c r="X903" s="309"/>
      <c r="Y903" s="317">
        <v>0.15611</v>
      </c>
      <c r="Z903" s="318"/>
      <c r="AA903" s="318"/>
      <c r="AB903" s="319"/>
      <c r="AC903" s="311" t="s">
        <v>197</v>
      </c>
      <c r="AD903" s="311"/>
      <c r="AE903" s="311"/>
      <c r="AF903" s="311"/>
      <c r="AG903" s="311"/>
      <c r="AH903" s="312" t="s">
        <v>465</v>
      </c>
      <c r="AI903" s="313"/>
      <c r="AJ903" s="313"/>
      <c r="AK903" s="313"/>
      <c r="AL903" s="312" t="s">
        <v>606</v>
      </c>
      <c r="AM903" s="313"/>
      <c r="AN903" s="313"/>
      <c r="AO903" s="313"/>
      <c r="AP903" s="310" t="s">
        <v>606</v>
      </c>
      <c r="AQ903" s="310"/>
      <c r="AR903" s="310"/>
      <c r="AS903" s="310"/>
      <c r="AT903" s="310"/>
      <c r="AU903" s="310"/>
      <c r="AV903" s="310"/>
      <c r="AW903" s="310"/>
      <c r="AX903" s="310"/>
    </row>
    <row r="904" spans="1:50" ht="30" customHeight="1" x14ac:dyDescent="0.15">
      <c r="A904" s="394">
        <v>2</v>
      </c>
      <c r="B904" s="394">
        <v>1</v>
      </c>
      <c r="C904" s="405" t="s">
        <v>596</v>
      </c>
      <c r="D904" s="405"/>
      <c r="E904" s="405"/>
      <c r="F904" s="405"/>
      <c r="G904" s="405"/>
      <c r="H904" s="405"/>
      <c r="I904" s="405"/>
      <c r="J904" s="406" t="s">
        <v>465</v>
      </c>
      <c r="K904" s="407"/>
      <c r="L904" s="407"/>
      <c r="M904" s="407"/>
      <c r="N904" s="407"/>
      <c r="O904" s="407"/>
      <c r="P904" s="308" t="s">
        <v>605</v>
      </c>
      <c r="Q904" s="309"/>
      <c r="R904" s="309"/>
      <c r="S904" s="309"/>
      <c r="T904" s="309"/>
      <c r="U904" s="309"/>
      <c r="V904" s="309"/>
      <c r="W904" s="309"/>
      <c r="X904" s="309"/>
      <c r="Y904" s="317">
        <v>0.12338</v>
      </c>
      <c r="Z904" s="318"/>
      <c r="AA904" s="318"/>
      <c r="AB904" s="319"/>
      <c r="AC904" s="311" t="s">
        <v>197</v>
      </c>
      <c r="AD904" s="311"/>
      <c r="AE904" s="311"/>
      <c r="AF904" s="311"/>
      <c r="AG904" s="311"/>
      <c r="AH904" s="312" t="s">
        <v>606</v>
      </c>
      <c r="AI904" s="313"/>
      <c r="AJ904" s="313"/>
      <c r="AK904" s="313"/>
      <c r="AL904" s="312" t="s">
        <v>606</v>
      </c>
      <c r="AM904" s="313"/>
      <c r="AN904" s="313"/>
      <c r="AO904" s="313"/>
      <c r="AP904" s="310" t="s">
        <v>606</v>
      </c>
      <c r="AQ904" s="310"/>
      <c r="AR904" s="310"/>
      <c r="AS904" s="310"/>
      <c r="AT904" s="310"/>
      <c r="AU904" s="310"/>
      <c r="AV904" s="310"/>
      <c r="AW904" s="310"/>
      <c r="AX904" s="310"/>
    </row>
    <row r="905" spans="1:50" ht="30" customHeight="1" x14ac:dyDescent="0.15">
      <c r="A905" s="394">
        <v>3</v>
      </c>
      <c r="B905" s="394">
        <v>1</v>
      </c>
      <c r="C905" s="415" t="s">
        <v>597</v>
      </c>
      <c r="D905" s="405"/>
      <c r="E905" s="405"/>
      <c r="F905" s="405"/>
      <c r="G905" s="405"/>
      <c r="H905" s="405"/>
      <c r="I905" s="405"/>
      <c r="J905" s="406" t="s">
        <v>609</v>
      </c>
      <c r="K905" s="407"/>
      <c r="L905" s="407"/>
      <c r="M905" s="407"/>
      <c r="N905" s="407"/>
      <c r="O905" s="407"/>
      <c r="P905" s="308" t="s">
        <v>605</v>
      </c>
      <c r="Q905" s="309"/>
      <c r="R905" s="309"/>
      <c r="S905" s="309"/>
      <c r="T905" s="309"/>
      <c r="U905" s="309"/>
      <c r="V905" s="309"/>
      <c r="W905" s="309"/>
      <c r="X905" s="309"/>
      <c r="Y905" s="317">
        <v>0.10384</v>
      </c>
      <c r="Z905" s="318"/>
      <c r="AA905" s="318"/>
      <c r="AB905" s="319"/>
      <c r="AC905" s="311" t="s">
        <v>197</v>
      </c>
      <c r="AD905" s="311"/>
      <c r="AE905" s="311"/>
      <c r="AF905" s="311"/>
      <c r="AG905" s="311"/>
      <c r="AH905" s="312" t="s">
        <v>606</v>
      </c>
      <c r="AI905" s="313"/>
      <c r="AJ905" s="313"/>
      <c r="AK905" s="313"/>
      <c r="AL905" s="312" t="s">
        <v>606</v>
      </c>
      <c r="AM905" s="313"/>
      <c r="AN905" s="313"/>
      <c r="AO905" s="313"/>
      <c r="AP905" s="310" t="s">
        <v>606</v>
      </c>
      <c r="AQ905" s="310"/>
      <c r="AR905" s="310"/>
      <c r="AS905" s="310"/>
      <c r="AT905" s="310"/>
      <c r="AU905" s="310"/>
      <c r="AV905" s="310"/>
      <c r="AW905" s="310"/>
      <c r="AX905" s="310"/>
    </row>
    <row r="906" spans="1:50" ht="30" customHeight="1" x14ac:dyDescent="0.15">
      <c r="A906" s="394">
        <v>4</v>
      </c>
      <c r="B906" s="394">
        <v>1</v>
      </c>
      <c r="C906" s="415" t="s">
        <v>598</v>
      </c>
      <c r="D906" s="405"/>
      <c r="E906" s="405"/>
      <c r="F906" s="405"/>
      <c r="G906" s="405"/>
      <c r="H906" s="405"/>
      <c r="I906" s="405"/>
      <c r="J906" s="406" t="s">
        <v>609</v>
      </c>
      <c r="K906" s="407"/>
      <c r="L906" s="407"/>
      <c r="M906" s="407"/>
      <c r="N906" s="407"/>
      <c r="O906" s="407"/>
      <c r="P906" s="308" t="s">
        <v>605</v>
      </c>
      <c r="Q906" s="309"/>
      <c r="R906" s="309"/>
      <c r="S906" s="309"/>
      <c r="T906" s="309"/>
      <c r="U906" s="309"/>
      <c r="V906" s="309"/>
      <c r="W906" s="309"/>
      <c r="X906" s="309"/>
      <c r="Y906" s="317">
        <v>9.6729999999999997E-2</v>
      </c>
      <c r="Z906" s="318"/>
      <c r="AA906" s="318"/>
      <c r="AB906" s="319"/>
      <c r="AC906" s="311" t="s">
        <v>197</v>
      </c>
      <c r="AD906" s="311"/>
      <c r="AE906" s="311"/>
      <c r="AF906" s="311"/>
      <c r="AG906" s="311"/>
      <c r="AH906" s="312" t="s">
        <v>606</v>
      </c>
      <c r="AI906" s="313"/>
      <c r="AJ906" s="313"/>
      <c r="AK906" s="313"/>
      <c r="AL906" s="312" t="s">
        <v>606</v>
      </c>
      <c r="AM906" s="313"/>
      <c r="AN906" s="313"/>
      <c r="AO906" s="313"/>
      <c r="AP906" s="310" t="s">
        <v>606</v>
      </c>
      <c r="AQ906" s="310"/>
      <c r="AR906" s="310"/>
      <c r="AS906" s="310"/>
      <c r="AT906" s="310"/>
      <c r="AU906" s="310"/>
      <c r="AV906" s="310"/>
      <c r="AW906" s="310"/>
      <c r="AX906" s="310"/>
    </row>
    <row r="907" spans="1:50" ht="30" customHeight="1" x14ac:dyDescent="0.15">
      <c r="A907" s="394">
        <v>5</v>
      </c>
      <c r="B907" s="394">
        <v>1</v>
      </c>
      <c r="C907" s="405" t="s">
        <v>599</v>
      </c>
      <c r="D907" s="405"/>
      <c r="E907" s="405"/>
      <c r="F907" s="405"/>
      <c r="G907" s="405"/>
      <c r="H907" s="405"/>
      <c r="I907" s="405"/>
      <c r="J907" s="406" t="s">
        <v>609</v>
      </c>
      <c r="K907" s="407"/>
      <c r="L907" s="407"/>
      <c r="M907" s="407"/>
      <c r="N907" s="407"/>
      <c r="O907" s="407"/>
      <c r="P907" s="308" t="s">
        <v>605</v>
      </c>
      <c r="Q907" s="309"/>
      <c r="R907" s="309"/>
      <c r="S907" s="309"/>
      <c r="T907" s="309"/>
      <c r="U907" s="309"/>
      <c r="V907" s="309"/>
      <c r="W907" s="309"/>
      <c r="X907" s="309"/>
      <c r="Y907" s="317">
        <v>8.9910000000000004E-2</v>
      </c>
      <c r="Z907" s="318"/>
      <c r="AA907" s="318"/>
      <c r="AB907" s="319"/>
      <c r="AC907" s="311" t="s">
        <v>197</v>
      </c>
      <c r="AD907" s="311"/>
      <c r="AE907" s="311"/>
      <c r="AF907" s="311"/>
      <c r="AG907" s="311"/>
      <c r="AH907" s="312" t="s">
        <v>606</v>
      </c>
      <c r="AI907" s="313"/>
      <c r="AJ907" s="313"/>
      <c r="AK907" s="313"/>
      <c r="AL907" s="312" t="s">
        <v>606</v>
      </c>
      <c r="AM907" s="313"/>
      <c r="AN907" s="313"/>
      <c r="AO907" s="313"/>
      <c r="AP907" s="310" t="s">
        <v>606</v>
      </c>
      <c r="AQ907" s="310"/>
      <c r="AR907" s="310"/>
      <c r="AS907" s="310"/>
      <c r="AT907" s="310"/>
      <c r="AU907" s="310"/>
      <c r="AV907" s="310"/>
      <c r="AW907" s="310"/>
      <c r="AX907" s="310"/>
    </row>
    <row r="908" spans="1:50" ht="30" customHeight="1" x14ac:dyDescent="0.15">
      <c r="A908" s="394">
        <v>6</v>
      </c>
      <c r="B908" s="394">
        <v>1</v>
      </c>
      <c r="C908" s="405" t="s">
        <v>600</v>
      </c>
      <c r="D908" s="405"/>
      <c r="E908" s="405"/>
      <c r="F908" s="405"/>
      <c r="G908" s="405"/>
      <c r="H908" s="405"/>
      <c r="I908" s="405"/>
      <c r="J908" s="406" t="s">
        <v>606</v>
      </c>
      <c r="K908" s="407"/>
      <c r="L908" s="407"/>
      <c r="M908" s="407"/>
      <c r="N908" s="407"/>
      <c r="O908" s="407"/>
      <c r="P908" s="308" t="s">
        <v>605</v>
      </c>
      <c r="Q908" s="309"/>
      <c r="R908" s="309"/>
      <c r="S908" s="309"/>
      <c r="T908" s="309"/>
      <c r="U908" s="309"/>
      <c r="V908" s="309"/>
      <c r="W908" s="309"/>
      <c r="X908" s="309"/>
      <c r="Y908" s="317">
        <v>8.4309999999999996E-2</v>
      </c>
      <c r="Z908" s="318"/>
      <c r="AA908" s="318"/>
      <c r="AB908" s="319"/>
      <c r="AC908" s="311" t="s">
        <v>197</v>
      </c>
      <c r="AD908" s="311"/>
      <c r="AE908" s="311"/>
      <c r="AF908" s="311"/>
      <c r="AG908" s="311"/>
      <c r="AH908" s="312" t="s">
        <v>606</v>
      </c>
      <c r="AI908" s="313"/>
      <c r="AJ908" s="313"/>
      <c r="AK908" s="313"/>
      <c r="AL908" s="312" t="s">
        <v>606</v>
      </c>
      <c r="AM908" s="313"/>
      <c r="AN908" s="313"/>
      <c r="AO908" s="313"/>
      <c r="AP908" s="310" t="s">
        <v>606</v>
      </c>
      <c r="AQ908" s="310"/>
      <c r="AR908" s="310"/>
      <c r="AS908" s="310"/>
      <c r="AT908" s="310"/>
      <c r="AU908" s="310"/>
      <c r="AV908" s="310"/>
      <c r="AW908" s="310"/>
      <c r="AX908" s="310"/>
    </row>
    <row r="909" spans="1:50" ht="30" customHeight="1" x14ac:dyDescent="0.15">
      <c r="A909" s="394">
        <v>7</v>
      </c>
      <c r="B909" s="394">
        <v>1</v>
      </c>
      <c r="C909" s="405" t="s">
        <v>601</v>
      </c>
      <c r="D909" s="405"/>
      <c r="E909" s="405"/>
      <c r="F909" s="405"/>
      <c r="G909" s="405"/>
      <c r="H909" s="405"/>
      <c r="I909" s="405"/>
      <c r="J909" s="406" t="s">
        <v>606</v>
      </c>
      <c r="K909" s="407"/>
      <c r="L909" s="407"/>
      <c r="M909" s="407"/>
      <c r="N909" s="407"/>
      <c r="O909" s="407"/>
      <c r="P909" s="308" t="s">
        <v>605</v>
      </c>
      <c r="Q909" s="309"/>
      <c r="R909" s="309"/>
      <c r="S909" s="309"/>
      <c r="T909" s="309"/>
      <c r="U909" s="309"/>
      <c r="V909" s="309"/>
      <c r="W909" s="309"/>
      <c r="X909" s="309"/>
      <c r="Y909" s="317">
        <v>7.0459999999999995E-2</v>
      </c>
      <c r="Z909" s="318"/>
      <c r="AA909" s="318"/>
      <c r="AB909" s="319"/>
      <c r="AC909" s="311" t="s">
        <v>197</v>
      </c>
      <c r="AD909" s="311"/>
      <c r="AE909" s="311"/>
      <c r="AF909" s="311"/>
      <c r="AG909" s="311"/>
      <c r="AH909" s="312" t="s">
        <v>606</v>
      </c>
      <c r="AI909" s="313"/>
      <c r="AJ909" s="313"/>
      <c r="AK909" s="313"/>
      <c r="AL909" s="312" t="s">
        <v>606</v>
      </c>
      <c r="AM909" s="313"/>
      <c r="AN909" s="313"/>
      <c r="AO909" s="313"/>
      <c r="AP909" s="310" t="s">
        <v>606</v>
      </c>
      <c r="AQ909" s="310"/>
      <c r="AR909" s="310"/>
      <c r="AS909" s="310"/>
      <c r="AT909" s="310"/>
      <c r="AU909" s="310"/>
      <c r="AV909" s="310"/>
      <c r="AW909" s="310"/>
      <c r="AX909" s="310"/>
    </row>
    <row r="910" spans="1:50" ht="30" customHeight="1" x14ac:dyDescent="0.15">
      <c r="A910" s="394">
        <v>8</v>
      </c>
      <c r="B910" s="394">
        <v>1</v>
      </c>
      <c r="C910" s="405" t="s">
        <v>602</v>
      </c>
      <c r="D910" s="405"/>
      <c r="E910" s="405"/>
      <c r="F910" s="405"/>
      <c r="G910" s="405"/>
      <c r="H910" s="405"/>
      <c r="I910" s="405"/>
      <c r="J910" s="406" t="s">
        <v>609</v>
      </c>
      <c r="K910" s="407"/>
      <c r="L910" s="407"/>
      <c r="M910" s="407"/>
      <c r="N910" s="407"/>
      <c r="O910" s="407"/>
      <c r="P910" s="308" t="s">
        <v>605</v>
      </c>
      <c r="Q910" s="309"/>
      <c r="R910" s="309"/>
      <c r="S910" s="309"/>
      <c r="T910" s="309"/>
      <c r="U910" s="309"/>
      <c r="V910" s="309"/>
      <c r="W910" s="309"/>
      <c r="X910" s="309"/>
      <c r="Y910" s="317">
        <v>6.7820000000000005E-2</v>
      </c>
      <c r="Z910" s="318"/>
      <c r="AA910" s="318"/>
      <c r="AB910" s="319"/>
      <c r="AC910" s="311" t="s">
        <v>197</v>
      </c>
      <c r="AD910" s="311"/>
      <c r="AE910" s="311"/>
      <c r="AF910" s="311"/>
      <c r="AG910" s="311"/>
      <c r="AH910" s="312" t="s">
        <v>606</v>
      </c>
      <c r="AI910" s="313"/>
      <c r="AJ910" s="313"/>
      <c r="AK910" s="313"/>
      <c r="AL910" s="312" t="s">
        <v>606</v>
      </c>
      <c r="AM910" s="313"/>
      <c r="AN910" s="313"/>
      <c r="AO910" s="313"/>
      <c r="AP910" s="310" t="s">
        <v>606</v>
      </c>
      <c r="AQ910" s="310"/>
      <c r="AR910" s="310"/>
      <c r="AS910" s="310"/>
      <c r="AT910" s="310"/>
      <c r="AU910" s="310"/>
      <c r="AV910" s="310"/>
      <c r="AW910" s="310"/>
      <c r="AX910" s="310"/>
    </row>
    <row r="911" spans="1:50" ht="30" customHeight="1" x14ac:dyDescent="0.15">
      <c r="A911" s="394">
        <v>9</v>
      </c>
      <c r="B911" s="394">
        <v>1</v>
      </c>
      <c r="C911" s="405" t="s">
        <v>603</v>
      </c>
      <c r="D911" s="405"/>
      <c r="E911" s="405"/>
      <c r="F911" s="405"/>
      <c r="G911" s="405"/>
      <c r="H911" s="405"/>
      <c r="I911" s="405"/>
      <c r="J911" s="406" t="s">
        <v>609</v>
      </c>
      <c r="K911" s="407"/>
      <c r="L911" s="407"/>
      <c r="M911" s="407"/>
      <c r="N911" s="407"/>
      <c r="O911" s="407"/>
      <c r="P911" s="308" t="s">
        <v>605</v>
      </c>
      <c r="Q911" s="309"/>
      <c r="R911" s="309"/>
      <c r="S911" s="309"/>
      <c r="T911" s="309"/>
      <c r="U911" s="309"/>
      <c r="V911" s="309"/>
      <c r="W911" s="309"/>
      <c r="X911" s="309"/>
      <c r="Y911" s="317">
        <v>5.8209999999999998E-2</v>
      </c>
      <c r="Z911" s="318"/>
      <c r="AA911" s="318"/>
      <c r="AB911" s="319"/>
      <c r="AC911" s="311" t="s">
        <v>197</v>
      </c>
      <c r="AD911" s="311"/>
      <c r="AE911" s="311"/>
      <c r="AF911" s="311"/>
      <c r="AG911" s="311"/>
      <c r="AH911" s="312" t="s">
        <v>606</v>
      </c>
      <c r="AI911" s="313"/>
      <c r="AJ911" s="313"/>
      <c r="AK911" s="313"/>
      <c r="AL911" s="312" t="s">
        <v>606</v>
      </c>
      <c r="AM911" s="313"/>
      <c r="AN911" s="313"/>
      <c r="AO911" s="313"/>
      <c r="AP911" s="310" t="s">
        <v>606</v>
      </c>
      <c r="AQ911" s="310"/>
      <c r="AR911" s="310"/>
      <c r="AS911" s="310"/>
      <c r="AT911" s="310"/>
      <c r="AU911" s="310"/>
      <c r="AV911" s="310"/>
      <c r="AW911" s="310"/>
      <c r="AX911" s="310"/>
    </row>
    <row r="912" spans="1:50" ht="30" customHeight="1" x14ac:dyDescent="0.15">
      <c r="A912" s="394">
        <v>10</v>
      </c>
      <c r="B912" s="394">
        <v>1</v>
      </c>
      <c r="C912" s="405" t="s">
        <v>604</v>
      </c>
      <c r="D912" s="405"/>
      <c r="E912" s="405"/>
      <c r="F912" s="405"/>
      <c r="G912" s="405"/>
      <c r="H912" s="405"/>
      <c r="I912" s="405"/>
      <c r="J912" s="406" t="s">
        <v>465</v>
      </c>
      <c r="K912" s="407"/>
      <c r="L912" s="407"/>
      <c r="M912" s="407"/>
      <c r="N912" s="407"/>
      <c r="O912" s="407"/>
      <c r="P912" s="308" t="s">
        <v>605</v>
      </c>
      <c r="Q912" s="309"/>
      <c r="R912" s="309"/>
      <c r="S912" s="309"/>
      <c r="T912" s="309"/>
      <c r="U912" s="309"/>
      <c r="V912" s="309"/>
      <c r="W912" s="309"/>
      <c r="X912" s="309"/>
      <c r="Y912" s="317">
        <v>5.3199999999999997E-2</v>
      </c>
      <c r="Z912" s="318"/>
      <c r="AA912" s="318"/>
      <c r="AB912" s="319"/>
      <c r="AC912" s="311" t="s">
        <v>197</v>
      </c>
      <c r="AD912" s="311"/>
      <c r="AE912" s="311"/>
      <c r="AF912" s="311"/>
      <c r="AG912" s="311"/>
      <c r="AH912" s="312" t="s">
        <v>465</v>
      </c>
      <c r="AI912" s="313"/>
      <c r="AJ912" s="313"/>
      <c r="AK912" s="313"/>
      <c r="AL912" s="312" t="s">
        <v>612</v>
      </c>
      <c r="AM912" s="313"/>
      <c r="AN912" s="313"/>
      <c r="AO912" s="313"/>
      <c r="AP912" s="310" t="s">
        <v>613</v>
      </c>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594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432</v>
      </c>
      <c r="K935" s="416"/>
      <c r="L935" s="416"/>
      <c r="M935" s="416"/>
      <c r="N935" s="416"/>
      <c r="O935" s="416"/>
      <c r="P935" s="345" t="s">
        <v>376</v>
      </c>
      <c r="Q935" s="345"/>
      <c r="R935" s="345"/>
      <c r="S935" s="345"/>
      <c r="T935" s="345"/>
      <c r="U935" s="345"/>
      <c r="V935" s="345"/>
      <c r="W935" s="345"/>
      <c r="X935" s="345"/>
      <c r="Y935" s="342" t="s">
        <v>429</v>
      </c>
      <c r="Z935" s="343"/>
      <c r="AA935" s="343"/>
      <c r="AB935" s="343"/>
      <c r="AC935" s="251" t="s">
        <v>486</v>
      </c>
      <c r="AD935" s="251"/>
      <c r="AE935" s="251"/>
      <c r="AF935" s="251"/>
      <c r="AG935" s="251"/>
      <c r="AH935" s="342" t="s">
        <v>522</v>
      </c>
      <c r="AI935" s="344"/>
      <c r="AJ935" s="344"/>
      <c r="AK935" s="344"/>
      <c r="AL935" s="344" t="s">
        <v>22</v>
      </c>
      <c r="AM935" s="344"/>
      <c r="AN935" s="344"/>
      <c r="AO935" s="417"/>
      <c r="AP935" s="418" t="s">
        <v>433</v>
      </c>
      <c r="AQ935" s="418"/>
      <c r="AR935" s="418"/>
      <c r="AS935" s="418"/>
      <c r="AT935" s="418"/>
      <c r="AU935" s="418"/>
      <c r="AV935" s="418"/>
      <c r="AW935" s="418"/>
      <c r="AX935" s="418"/>
    </row>
    <row r="936" spans="1:50" ht="39" customHeight="1" x14ac:dyDescent="0.15">
      <c r="A936" s="394">
        <v>1</v>
      </c>
      <c r="B936" s="394">
        <v>1</v>
      </c>
      <c r="C936" s="415" t="s">
        <v>615</v>
      </c>
      <c r="D936" s="405"/>
      <c r="E936" s="405"/>
      <c r="F936" s="405"/>
      <c r="G936" s="405"/>
      <c r="H936" s="405"/>
      <c r="I936" s="405"/>
      <c r="J936" s="406">
        <v>5010401030061</v>
      </c>
      <c r="K936" s="407"/>
      <c r="L936" s="407"/>
      <c r="M936" s="407"/>
      <c r="N936" s="407"/>
      <c r="O936" s="407"/>
      <c r="P936" s="308" t="s">
        <v>616</v>
      </c>
      <c r="Q936" s="309"/>
      <c r="R936" s="309"/>
      <c r="S936" s="309"/>
      <c r="T936" s="309"/>
      <c r="U936" s="309"/>
      <c r="V936" s="309"/>
      <c r="W936" s="309"/>
      <c r="X936" s="309"/>
      <c r="Y936" s="317">
        <v>0.19439999999999999</v>
      </c>
      <c r="Z936" s="318"/>
      <c r="AA936" s="318"/>
      <c r="AB936" s="319"/>
      <c r="AC936" s="311" t="s">
        <v>533</v>
      </c>
      <c r="AD936" s="311"/>
      <c r="AE936" s="311"/>
      <c r="AF936" s="311"/>
      <c r="AG936" s="311"/>
      <c r="AH936" s="312" t="s">
        <v>465</v>
      </c>
      <c r="AI936" s="313"/>
      <c r="AJ936" s="313"/>
      <c r="AK936" s="313"/>
      <c r="AL936" s="312" t="s">
        <v>465</v>
      </c>
      <c r="AM936" s="313"/>
      <c r="AN936" s="313"/>
      <c r="AO936" s="313"/>
      <c r="AP936" s="310" t="s">
        <v>614</v>
      </c>
      <c r="AQ936" s="310"/>
      <c r="AR936" s="310"/>
      <c r="AS936" s="310"/>
      <c r="AT936" s="310"/>
      <c r="AU936" s="310"/>
      <c r="AV936" s="310"/>
      <c r="AW936" s="310"/>
      <c r="AX936" s="310"/>
    </row>
    <row r="937" spans="1:50" ht="39" customHeight="1" x14ac:dyDescent="0.15">
      <c r="A937" s="394">
        <v>2</v>
      </c>
      <c r="B937" s="394">
        <v>1</v>
      </c>
      <c r="C937" s="415" t="s">
        <v>617</v>
      </c>
      <c r="D937" s="405"/>
      <c r="E937" s="405"/>
      <c r="F937" s="405"/>
      <c r="G937" s="405"/>
      <c r="H937" s="405"/>
      <c r="I937" s="405"/>
      <c r="J937" s="406">
        <v>4010501022810</v>
      </c>
      <c r="K937" s="407"/>
      <c r="L937" s="407"/>
      <c r="M937" s="407"/>
      <c r="N937" s="407"/>
      <c r="O937" s="407"/>
      <c r="P937" s="308" t="s">
        <v>618</v>
      </c>
      <c r="Q937" s="309"/>
      <c r="R937" s="309"/>
      <c r="S937" s="309"/>
      <c r="T937" s="309"/>
      <c r="U937" s="309"/>
      <c r="V937" s="309"/>
      <c r="W937" s="309"/>
      <c r="X937" s="309"/>
      <c r="Y937" s="317">
        <v>0.15</v>
      </c>
      <c r="Z937" s="318"/>
      <c r="AA937" s="318"/>
      <c r="AB937" s="319"/>
      <c r="AC937" s="311" t="s">
        <v>197</v>
      </c>
      <c r="AD937" s="311"/>
      <c r="AE937" s="311"/>
      <c r="AF937" s="311"/>
      <c r="AG937" s="311"/>
      <c r="AH937" s="312" t="s">
        <v>606</v>
      </c>
      <c r="AI937" s="313"/>
      <c r="AJ937" s="313"/>
      <c r="AK937" s="313"/>
      <c r="AL937" s="312" t="s">
        <v>609</v>
      </c>
      <c r="AM937" s="313"/>
      <c r="AN937" s="313"/>
      <c r="AO937" s="313"/>
      <c r="AP937" s="310" t="s">
        <v>465</v>
      </c>
      <c r="AQ937" s="310"/>
      <c r="AR937" s="310"/>
      <c r="AS937" s="310"/>
      <c r="AT937" s="310"/>
      <c r="AU937" s="310"/>
      <c r="AV937" s="310"/>
      <c r="AW937" s="310"/>
      <c r="AX937" s="310"/>
    </row>
    <row r="938" spans="1:50" ht="39" customHeight="1" x14ac:dyDescent="0.15">
      <c r="A938" s="394">
        <v>3</v>
      </c>
      <c r="B938" s="394">
        <v>1</v>
      </c>
      <c r="C938" s="415" t="s">
        <v>619</v>
      </c>
      <c r="D938" s="405"/>
      <c r="E938" s="405"/>
      <c r="F938" s="405"/>
      <c r="G938" s="405"/>
      <c r="H938" s="405"/>
      <c r="I938" s="405"/>
      <c r="J938" s="406">
        <v>1010001034053</v>
      </c>
      <c r="K938" s="407"/>
      <c r="L938" s="407"/>
      <c r="M938" s="407"/>
      <c r="N938" s="407"/>
      <c r="O938" s="407"/>
      <c r="P938" s="308" t="s">
        <v>620</v>
      </c>
      <c r="Q938" s="309"/>
      <c r="R938" s="309"/>
      <c r="S938" s="309"/>
      <c r="T938" s="309"/>
      <c r="U938" s="309"/>
      <c r="V938" s="309"/>
      <c r="W938" s="309"/>
      <c r="X938" s="309"/>
      <c r="Y938" s="317">
        <v>9.5144000000000006E-2</v>
      </c>
      <c r="Z938" s="318"/>
      <c r="AA938" s="318"/>
      <c r="AB938" s="319"/>
      <c r="AC938" s="311" t="s">
        <v>197</v>
      </c>
      <c r="AD938" s="311"/>
      <c r="AE938" s="311"/>
      <c r="AF938" s="311"/>
      <c r="AG938" s="311"/>
      <c r="AH938" s="312" t="s">
        <v>465</v>
      </c>
      <c r="AI938" s="313"/>
      <c r="AJ938" s="313"/>
      <c r="AK938" s="313"/>
      <c r="AL938" s="312" t="s">
        <v>609</v>
      </c>
      <c r="AM938" s="313"/>
      <c r="AN938" s="313"/>
      <c r="AO938" s="313"/>
      <c r="AP938" s="310" t="s">
        <v>609</v>
      </c>
      <c r="AQ938" s="310"/>
      <c r="AR938" s="310"/>
      <c r="AS938" s="310"/>
      <c r="AT938" s="310"/>
      <c r="AU938" s="310"/>
      <c r="AV938" s="310"/>
      <c r="AW938" s="310"/>
      <c r="AX938" s="310"/>
    </row>
    <row r="939" spans="1:50" ht="39" customHeight="1" x14ac:dyDescent="0.15">
      <c r="A939" s="394">
        <v>4</v>
      </c>
      <c r="B939" s="394">
        <v>1</v>
      </c>
      <c r="C939" s="415" t="s">
        <v>621</v>
      </c>
      <c r="D939" s="405"/>
      <c r="E939" s="405"/>
      <c r="F939" s="405"/>
      <c r="G939" s="405"/>
      <c r="H939" s="405"/>
      <c r="I939" s="405"/>
      <c r="J939" s="406">
        <v>5230001001548</v>
      </c>
      <c r="K939" s="407"/>
      <c r="L939" s="407"/>
      <c r="M939" s="407"/>
      <c r="N939" s="407"/>
      <c r="O939" s="407"/>
      <c r="P939" s="308" t="s">
        <v>622</v>
      </c>
      <c r="Q939" s="309"/>
      <c r="R939" s="309"/>
      <c r="S939" s="309"/>
      <c r="T939" s="309"/>
      <c r="U939" s="309"/>
      <c r="V939" s="309"/>
      <c r="W939" s="309"/>
      <c r="X939" s="309"/>
      <c r="Y939" s="317">
        <v>7.6399999999999996E-2</v>
      </c>
      <c r="Z939" s="318"/>
      <c r="AA939" s="318"/>
      <c r="AB939" s="319"/>
      <c r="AC939" s="311" t="s">
        <v>533</v>
      </c>
      <c r="AD939" s="311"/>
      <c r="AE939" s="311"/>
      <c r="AF939" s="311"/>
      <c r="AG939" s="311"/>
      <c r="AH939" s="312" t="s">
        <v>465</v>
      </c>
      <c r="AI939" s="313"/>
      <c r="AJ939" s="313"/>
      <c r="AK939" s="313"/>
      <c r="AL939" s="312" t="s">
        <v>606</v>
      </c>
      <c r="AM939" s="313"/>
      <c r="AN939" s="313"/>
      <c r="AO939" s="313"/>
      <c r="AP939" s="310" t="s">
        <v>606</v>
      </c>
      <c r="AQ939" s="310"/>
      <c r="AR939" s="310"/>
      <c r="AS939" s="310"/>
      <c r="AT939" s="310"/>
      <c r="AU939" s="310"/>
      <c r="AV939" s="310"/>
      <c r="AW939" s="310"/>
      <c r="AX939" s="310"/>
    </row>
    <row r="940" spans="1:50" ht="39" customHeight="1" x14ac:dyDescent="0.15">
      <c r="A940" s="394">
        <v>5</v>
      </c>
      <c r="B940" s="394">
        <v>1</v>
      </c>
      <c r="C940" s="415" t="s">
        <v>624</v>
      </c>
      <c r="D940" s="405"/>
      <c r="E940" s="405"/>
      <c r="F940" s="405"/>
      <c r="G940" s="405"/>
      <c r="H940" s="405"/>
      <c r="I940" s="405"/>
      <c r="J940" s="406">
        <v>3180001022171</v>
      </c>
      <c r="K940" s="407"/>
      <c r="L940" s="407"/>
      <c r="M940" s="407"/>
      <c r="N940" s="407"/>
      <c r="O940" s="407"/>
      <c r="P940" s="308" t="s">
        <v>623</v>
      </c>
      <c r="Q940" s="309"/>
      <c r="R940" s="309"/>
      <c r="S940" s="309"/>
      <c r="T940" s="309"/>
      <c r="U940" s="309"/>
      <c r="V940" s="309"/>
      <c r="W940" s="309"/>
      <c r="X940" s="309"/>
      <c r="Y940" s="317">
        <v>5.8069999999999997E-2</v>
      </c>
      <c r="Z940" s="318"/>
      <c r="AA940" s="318"/>
      <c r="AB940" s="319"/>
      <c r="AC940" s="311" t="s">
        <v>533</v>
      </c>
      <c r="AD940" s="311"/>
      <c r="AE940" s="311"/>
      <c r="AF940" s="311"/>
      <c r="AG940" s="311"/>
      <c r="AH940" s="312" t="s">
        <v>465</v>
      </c>
      <c r="AI940" s="313"/>
      <c r="AJ940" s="313"/>
      <c r="AK940" s="313"/>
      <c r="AL940" s="312" t="s">
        <v>606</v>
      </c>
      <c r="AM940" s="313"/>
      <c r="AN940" s="313"/>
      <c r="AO940" s="313"/>
      <c r="AP940" s="310" t="s">
        <v>606</v>
      </c>
      <c r="AQ940" s="310"/>
      <c r="AR940" s="310"/>
      <c r="AS940" s="310"/>
      <c r="AT940" s="310"/>
      <c r="AU940" s="310"/>
      <c r="AV940" s="310"/>
      <c r="AW940" s="310"/>
      <c r="AX940" s="310"/>
    </row>
    <row r="941" spans="1:50" ht="39" customHeight="1" x14ac:dyDescent="0.15">
      <c r="A941" s="394">
        <v>6</v>
      </c>
      <c r="B941" s="394">
        <v>1</v>
      </c>
      <c r="C941" s="415" t="s">
        <v>625</v>
      </c>
      <c r="D941" s="405"/>
      <c r="E941" s="405"/>
      <c r="F941" s="405"/>
      <c r="G941" s="405"/>
      <c r="H941" s="405"/>
      <c r="I941" s="405"/>
      <c r="J941" s="406">
        <v>1010401025932</v>
      </c>
      <c r="K941" s="407"/>
      <c r="L941" s="407"/>
      <c r="M941" s="407"/>
      <c r="N941" s="407"/>
      <c r="O941" s="407"/>
      <c r="P941" s="308" t="s">
        <v>620</v>
      </c>
      <c r="Q941" s="309"/>
      <c r="R941" s="309"/>
      <c r="S941" s="309"/>
      <c r="T941" s="309"/>
      <c r="U941" s="309"/>
      <c r="V941" s="309"/>
      <c r="W941" s="309"/>
      <c r="X941" s="309"/>
      <c r="Y941" s="317">
        <v>5.3999999999999999E-2</v>
      </c>
      <c r="Z941" s="318"/>
      <c r="AA941" s="318"/>
      <c r="AB941" s="319"/>
      <c r="AC941" s="311" t="s">
        <v>197</v>
      </c>
      <c r="AD941" s="311"/>
      <c r="AE941" s="311"/>
      <c r="AF941" s="311"/>
      <c r="AG941" s="311"/>
      <c r="AH941" s="312" t="s">
        <v>606</v>
      </c>
      <c r="AI941" s="313"/>
      <c r="AJ941" s="313"/>
      <c r="AK941" s="313"/>
      <c r="AL941" s="312" t="s">
        <v>609</v>
      </c>
      <c r="AM941" s="313"/>
      <c r="AN941" s="313"/>
      <c r="AO941" s="313"/>
      <c r="AP941" s="310" t="s">
        <v>606</v>
      </c>
      <c r="AQ941" s="310"/>
      <c r="AR941" s="310"/>
      <c r="AS941" s="310"/>
      <c r="AT941" s="310"/>
      <c r="AU941" s="310"/>
      <c r="AV941" s="310"/>
      <c r="AW941" s="310"/>
      <c r="AX941" s="310"/>
    </row>
    <row r="942" spans="1:50" ht="39" customHeight="1" x14ac:dyDescent="0.15">
      <c r="A942" s="394">
        <v>7</v>
      </c>
      <c r="B942" s="394">
        <v>1</v>
      </c>
      <c r="C942" s="415" t="s">
        <v>626</v>
      </c>
      <c r="D942" s="405"/>
      <c r="E942" s="405"/>
      <c r="F942" s="405"/>
      <c r="G942" s="405"/>
      <c r="H942" s="405"/>
      <c r="I942" s="405"/>
      <c r="J942" s="406">
        <v>2130005003108</v>
      </c>
      <c r="K942" s="407"/>
      <c r="L942" s="407"/>
      <c r="M942" s="407"/>
      <c r="N942" s="407"/>
      <c r="O942" s="407"/>
      <c r="P942" s="308" t="s">
        <v>623</v>
      </c>
      <c r="Q942" s="309"/>
      <c r="R942" s="309"/>
      <c r="S942" s="309"/>
      <c r="T942" s="309"/>
      <c r="U942" s="309"/>
      <c r="V942" s="309"/>
      <c r="W942" s="309"/>
      <c r="X942" s="309"/>
      <c r="Y942" s="317">
        <v>3.6560000000000002E-2</v>
      </c>
      <c r="Z942" s="318"/>
      <c r="AA942" s="318"/>
      <c r="AB942" s="319"/>
      <c r="AC942" s="311" t="s">
        <v>533</v>
      </c>
      <c r="AD942" s="311"/>
      <c r="AE942" s="311"/>
      <c r="AF942" s="311"/>
      <c r="AG942" s="311"/>
      <c r="AH942" s="312" t="s">
        <v>609</v>
      </c>
      <c r="AI942" s="313"/>
      <c r="AJ942" s="313"/>
      <c r="AK942" s="313"/>
      <c r="AL942" s="312" t="s">
        <v>606</v>
      </c>
      <c r="AM942" s="313"/>
      <c r="AN942" s="313"/>
      <c r="AO942" s="313"/>
      <c r="AP942" s="310" t="s">
        <v>606</v>
      </c>
      <c r="AQ942" s="310"/>
      <c r="AR942" s="310"/>
      <c r="AS942" s="310"/>
      <c r="AT942" s="310"/>
      <c r="AU942" s="310"/>
      <c r="AV942" s="310"/>
      <c r="AW942" s="310"/>
      <c r="AX942" s="310"/>
    </row>
    <row r="943" spans="1:50" ht="39" customHeight="1" x14ac:dyDescent="0.15">
      <c r="A943" s="394">
        <v>8</v>
      </c>
      <c r="B943" s="394">
        <v>1</v>
      </c>
      <c r="C943" s="415" t="s">
        <v>627</v>
      </c>
      <c r="D943" s="405"/>
      <c r="E943" s="405"/>
      <c r="F943" s="405"/>
      <c r="G943" s="405"/>
      <c r="H943" s="405"/>
      <c r="I943" s="405"/>
      <c r="J943" s="406">
        <v>7010001016830</v>
      </c>
      <c r="K943" s="407"/>
      <c r="L943" s="407"/>
      <c r="M943" s="407"/>
      <c r="N943" s="407"/>
      <c r="O943" s="407"/>
      <c r="P943" s="308" t="s">
        <v>620</v>
      </c>
      <c r="Q943" s="309"/>
      <c r="R943" s="309"/>
      <c r="S943" s="309"/>
      <c r="T943" s="309"/>
      <c r="U943" s="309"/>
      <c r="V943" s="309"/>
      <c r="W943" s="309"/>
      <c r="X943" s="309"/>
      <c r="Y943" s="317">
        <v>3.5254000000000001E-2</v>
      </c>
      <c r="Z943" s="318"/>
      <c r="AA943" s="318"/>
      <c r="AB943" s="319"/>
      <c r="AC943" s="311" t="s">
        <v>197</v>
      </c>
      <c r="AD943" s="311"/>
      <c r="AE943" s="311"/>
      <c r="AF943" s="311"/>
      <c r="AG943" s="311"/>
      <c r="AH943" s="312" t="s">
        <v>465</v>
      </c>
      <c r="AI943" s="313"/>
      <c r="AJ943" s="313"/>
      <c r="AK943" s="313"/>
      <c r="AL943" s="312" t="s">
        <v>614</v>
      </c>
      <c r="AM943" s="313"/>
      <c r="AN943" s="313"/>
      <c r="AO943" s="313"/>
      <c r="AP943" s="310" t="s">
        <v>606</v>
      </c>
      <c r="AQ943" s="310"/>
      <c r="AR943" s="310"/>
      <c r="AS943" s="310"/>
      <c r="AT943" s="310"/>
      <c r="AU943" s="310"/>
      <c r="AV943" s="310"/>
      <c r="AW943" s="310"/>
      <c r="AX943" s="310"/>
    </row>
    <row r="944" spans="1:50" ht="39" customHeight="1" x14ac:dyDescent="0.15">
      <c r="A944" s="394">
        <v>9</v>
      </c>
      <c r="B944" s="394">
        <v>1</v>
      </c>
      <c r="C944" s="415" t="s">
        <v>628</v>
      </c>
      <c r="D944" s="405"/>
      <c r="E944" s="405"/>
      <c r="F944" s="405"/>
      <c r="G944" s="405"/>
      <c r="H944" s="405"/>
      <c r="I944" s="405"/>
      <c r="J944" s="406">
        <v>4011101005131</v>
      </c>
      <c r="K944" s="407"/>
      <c r="L944" s="407"/>
      <c r="M944" s="407"/>
      <c r="N944" s="407"/>
      <c r="O944" s="407"/>
      <c r="P944" s="308" t="s">
        <v>620</v>
      </c>
      <c r="Q944" s="309"/>
      <c r="R944" s="309"/>
      <c r="S944" s="309"/>
      <c r="T944" s="309"/>
      <c r="U944" s="309"/>
      <c r="V944" s="309"/>
      <c r="W944" s="309"/>
      <c r="X944" s="309"/>
      <c r="Y944" s="317">
        <v>1.7802999999999999E-2</v>
      </c>
      <c r="Z944" s="318"/>
      <c r="AA944" s="318"/>
      <c r="AB944" s="319"/>
      <c r="AC944" s="311" t="s">
        <v>197</v>
      </c>
      <c r="AD944" s="311"/>
      <c r="AE944" s="311"/>
      <c r="AF944" s="311"/>
      <c r="AG944" s="311"/>
      <c r="AH944" s="312" t="s">
        <v>465</v>
      </c>
      <c r="AI944" s="313"/>
      <c r="AJ944" s="313"/>
      <c r="AK944" s="313"/>
      <c r="AL944" s="312" t="s">
        <v>609</v>
      </c>
      <c r="AM944" s="313"/>
      <c r="AN944" s="313"/>
      <c r="AO944" s="313"/>
      <c r="AP944" s="310" t="s">
        <v>606</v>
      </c>
      <c r="AQ944" s="310"/>
      <c r="AR944" s="310"/>
      <c r="AS944" s="310"/>
      <c r="AT944" s="310"/>
      <c r="AU944" s="310"/>
      <c r="AV944" s="310"/>
      <c r="AW944" s="310"/>
      <c r="AX944" s="310"/>
    </row>
    <row r="945" spans="1:50" ht="39" customHeight="1" x14ac:dyDescent="0.15">
      <c r="A945" s="394">
        <v>10</v>
      </c>
      <c r="B945" s="394">
        <v>1</v>
      </c>
      <c r="C945" s="415" t="s">
        <v>629</v>
      </c>
      <c r="D945" s="405"/>
      <c r="E945" s="405"/>
      <c r="F945" s="405"/>
      <c r="G945" s="405"/>
      <c r="H945" s="405"/>
      <c r="I945" s="405"/>
      <c r="J945" s="406">
        <v>7010401086168</v>
      </c>
      <c r="K945" s="407"/>
      <c r="L945" s="407"/>
      <c r="M945" s="407"/>
      <c r="N945" s="407"/>
      <c r="O945" s="407"/>
      <c r="P945" s="308" t="s">
        <v>630</v>
      </c>
      <c r="Q945" s="309"/>
      <c r="R945" s="309"/>
      <c r="S945" s="309"/>
      <c r="T945" s="309"/>
      <c r="U945" s="309"/>
      <c r="V945" s="309"/>
      <c r="W945" s="309"/>
      <c r="X945" s="309"/>
      <c r="Y945" s="317">
        <v>1.3764E-2</v>
      </c>
      <c r="Z945" s="318"/>
      <c r="AA945" s="318"/>
      <c r="AB945" s="319"/>
      <c r="AC945" s="311" t="s">
        <v>197</v>
      </c>
      <c r="AD945" s="311"/>
      <c r="AE945" s="311"/>
      <c r="AF945" s="311"/>
      <c r="AG945" s="311"/>
      <c r="AH945" s="312" t="s">
        <v>609</v>
      </c>
      <c r="AI945" s="313"/>
      <c r="AJ945" s="313"/>
      <c r="AK945" s="313"/>
      <c r="AL945" s="312" t="s">
        <v>606</v>
      </c>
      <c r="AM945" s="313"/>
      <c r="AN945" s="313"/>
      <c r="AO945" s="313"/>
      <c r="AP945" s="310" t="s">
        <v>606</v>
      </c>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432</v>
      </c>
      <c r="K968" s="416"/>
      <c r="L968" s="416"/>
      <c r="M968" s="416"/>
      <c r="N968" s="416"/>
      <c r="O968" s="416"/>
      <c r="P968" s="345" t="s">
        <v>376</v>
      </c>
      <c r="Q968" s="345"/>
      <c r="R968" s="345"/>
      <c r="S968" s="345"/>
      <c r="T968" s="345"/>
      <c r="U968" s="345"/>
      <c r="V968" s="345"/>
      <c r="W968" s="345"/>
      <c r="X968" s="345"/>
      <c r="Y968" s="342" t="s">
        <v>429</v>
      </c>
      <c r="Z968" s="343"/>
      <c r="AA968" s="343"/>
      <c r="AB968" s="343"/>
      <c r="AC968" s="251" t="s">
        <v>486</v>
      </c>
      <c r="AD968" s="251"/>
      <c r="AE968" s="251"/>
      <c r="AF968" s="251"/>
      <c r="AG968" s="251"/>
      <c r="AH968" s="342" t="s">
        <v>522</v>
      </c>
      <c r="AI968" s="344"/>
      <c r="AJ968" s="344"/>
      <c r="AK968" s="344"/>
      <c r="AL968" s="344" t="s">
        <v>22</v>
      </c>
      <c r="AM968" s="344"/>
      <c r="AN968" s="344"/>
      <c r="AO968" s="417"/>
      <c r="AP968" s="418" t="s">
        <v>433</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308"/>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308"/>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432</v>
      </c>
      <c r="K1001" s="416"/>
      <c r="L1001" s="416"/>
      <c r="M1001" s="416"/>
      <c r="N1001" s="416"/>
      <c r="O1001" s="416"/>
      <c r="P1001" s="345" t="s">
        <v>376</v>
      </c>
      <c r="Q1001" s="345"/>
      <c r="R1001" s="345"/>
      <c r="S1001" s="345"/>
      <c r="T1001" s="345"/>
      <c r="U1001" s="345"/>
      <c r="V1001" s="345"/>
      <c r="W1001" s="345"/>
      <c r="X1001" s="345"/>
      <c r="Y1001" s="342" t="s">
        <v>429</v>
      </c>
      <c r="Z1001" s="343"/>
      <c r="AA1001" s="343"/>
      <c r="AB1001" s="343"/>
      <c r="AC1001" s="251" t="s">
        <v>486</v>
      </c>
      <c r="AD1001" s="251"/>
      <c r="AE1001" s="251"/>
      <c r="AF1001" s="251"/>
      <c r="AG1001" s="251"/>
      <c r="AH1001" s="342" t="s">
        <v>522</v>
      </c>
      <c r="AI1001" s="344"/>
      <c r="AJ1001" s="344"/>
      <c r="AK1001" s="344"/>
      <c r="AL1001" s="344" t="s">
        <v>22</v>
      </c>
      <c r="AM1001" s="344"/>
      <c r="AN1001" s="344"/>
      <c r="AO1001" s="417"/>
      <c r="AP1001" s="418" t="s">
        <v>433</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432</v>
      </c>
      <c r="K1034" s="416"/>
      <c r="L1034" s="416"/>
      <c r="M1034" s="416"/>
      <c r="N1034" s="416"/>
      <c r="O1034" s="416"/>
      <c r="P1034" s="345" t="s">
        <v>376</v>
      </c>
      <c r="Q1034" s="345"/>
      <c r="R1034" s="345"/>
      <c r="S1034" s="345"/>
      <c r="T1034" s="345"/>
      <c r="U1034" s="345"/>
      <c r="V1034" s="345"/>
      <c r="W1034" s="345"/>
      <c r="X1034" s="345"/>
      <c r="Y1034" s="342" t="s">
        <v>429</v>
      </c>
      <c r="Z1034" s="343"/>
      <c r="AA1034" s="343"/>
      <c r="AB1034" s="343"/>
      <c r="AC1034" s="251" t="s">
        <v>486</v>
      </c>
      <c r="AD1034" s="251"/>
      <c r="AE1034" s="251"/>
      <c r="AF1034" s="251"/>
      <c r="AG1034" s="251"/>
      <c r="AH1034" s="342" t="s">
        <v>522</v>
      </c>
      <c r="AI1034" s="344"/>
      <c r="AJ1034" s="344"/>
      <c r="AK1034" s="344"/>
      <c r="AL1034" s="344" t="s">
        <v>22</v>
      </c>
      <c r="AM1034" s="344"/>
      <c r="AN1034" s="344"/>
      <c r="AO1034" s="417"/>
      <c r="AP1034" s="418" t="s">
        <v>433</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308"/>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308"/>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432</v>
      </c>
      <c r="K1067" s="416"/>
      <c r="L1067" s="416"/>
      <c r="M1067" s="416"/>
      <c r="N1067" s="416"/>
      <c r="O1067" s="416"/>
      <c r="P1067" s="345" t="s">
        <v>376</v>
      </c>
      <c r="Q1067" s="345"/>
      <c r="R1067" s="345"/>
      <c r="S1067" s="345"/>
      <c r="T1067" s="345"/>
      <c r="U1067" s="345"/>
      <c r="V1067" s="345"/>
      <c r="W1067" s="345"/>
      <c r="X1067" s="345"/>
      <c r="Y1067" s="342" t="s">
        <v>429</v>
      </c>
      <c r="Z1067" s="343"/>
      <c r="AA1067" s="343"/>
      <c r="AB1067" s="343"/>
      <c r="AC1067" s="251" t="s">
        <v>486</v>
      </c>
      <c r="AD1067" s="251"/>
      <c r="AE1067" s="251"/>
      <c r="AF1067" s="251"/>
      <c r="AG1067" s="251"/>
      <c r="AH1067" s="342" t="s">
        <v>522</v>
      </c>
      <c r="AI1067" s="344"/>
      <c r="AJ1067" s="344"/>
      <c r="AK1067" s="344"/>
      <c r="AL1067" s="344" t="s">
        <v>22</v>
      </c>
      <c r="AM1067" s="344"/>
      <c r="AN1067" s="344"/>
      <c r="AO1067" s="417"/>
      <c r="AP1067" s="418" t="s">
        <v>433</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5" t="s">
        <v>466</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18" t="s">
        <v>493</v>
      </c>
      <c r="AM1098" s="919"/>
      <c r="AN1098" s="919"/>
      <c r="AO1098" s="89"/>
      <c r="AP1098" s="74"/>
      <c r="AQ1098" s="74"/>
      <c r="AR1098" s="74"/>
      <c r="AS1098" s="74"/>
      <c r="AT1098" s="74"/>
      <c r="AU1098" s="74"/>
      <c r="AV1098" s="74"/>
      <c r="AW1098" s="74"/>
      <c r="AX1098" s="75"/>
    </row>
    <row r="1099" spans="1:50" ht="30.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9.2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71.25" customHeight="1" x14ac:dyDescent="0.15">
      <c r="A1101" s="394"/>
      <c r="B1101" s="394"/>
      <c r="C1101" s="251" t="s">
        <v>397</v>
      </c>
      <c r="D1101" s="858"/>
      <c r="E1101" s="251" t="s">
        <v>396</v>
      </c>
      <c r="F1101" s="858"/>
      <c r="G1101" s="858"/>
      <c r="H1101" s="858"/>
      <c r="I1101" s="858"/>
      <c r="J1101" s="251" t="s">
        <v>432</v>
      </c>
      <c r="K1101" s="251"/>
      <c r="L1101" s="251"/>
      <c r="M1101" s="251"/>
      <c r="N1101" s="251"/>
      <c r="O1101" s="251"/>
      <c r="P1101" s="342" t="s">
        <v>28</v>
      </c>
      <c r="Q1101" s="342"/>
      <c r="R1101" s="342"/>
      <c r="S1101" s="342"/>
      <c r="T1101" s="342"/>
      <c r="U1101" s="342"/>
      <c r="V1101" s="342"/>
      <c r="W1101" s="342"/>
      <c r="X1101" s="342"/>
      <c r="Y1101" s="251" t="s">
        <v>434</v>
      </c>
      <c r="Z1101" s="858"/>
      <c r="AA1101" s="858"/>
      <c r="AB1101" s="858"/>
      <c r="AC1101" s="251" t="s">
        <v>377</v>
      </c>
      <c r="AD1101" s="251"/>
      <c r="AE1101" s="251"/>
      <c r="AF1101" s="251"/>
      <c r="AG1101" s="251"/>
      <c r="AH1101" s="342" t="s">
        <v>391</v>
      </c>
      <c r="AI1101" s="343"/>
      <c r="AJ1101" s="343"/>
      <c r="AK1101" s="343"/>
      <c r="AL1101" s="343" t="s">
        <v>22</v>
      </c>
      <c r="AM1101" s="343"/>
      <c r="AN1101" s="343"/>
      <c r="AO1101" s="861"/>
      <c r="AP1101" s="418" t="s">
        <v>467</v>
      </c>
      <c r="AQ1101" s="418"/>
      <c r="AR1101" s="418"/>
      <c r="AS1101" s="418"/>
      <c r="AT1101" s="418"/>
      <c r="AU1101" s="418"/>
      <c r="AV1101" s="418"/>
      <c r="AW1101" s="418"/>
      <c r="AX1101" s="418"/>
    </row>
    <row r="1102" spans="1:50" ht="28.5" customHeight="1" x14ac:dyDescent="0.15">
      <c r="A1102" s="394">
        <v>1</v>
      </c>
      <c r="B1102" s="394">
        <v>1</v>
      </c>
      <c r="C1102" s="860"/>
      <c r="D1102" s="860"/>
      <c r="E1102" s="249" t="s">
        <v>636</v>
      </c>
      <c r="F1102" s="859"/>
      <c r="G1102" s="859"/>
      <c r="H1102" s="859"/>
      <c r="I1102" s="859"/>
      <c r="J1102" s="406" t="s">
        <v>636</v>
      </c>
      <c r="K1102" s="407"/>
      <c r="L1102" s="407"/>
      <c r="M1102" s="407"/>
      <c r="N1102" s="407"/>
      <c r="O1102" s="407"/>
      <c r="P1102" s="308" t="s">
        <v>636</v>
      </c>
      <c r="Q1102" s="309"/>
      <c r="R1102" s="309"/>
      <c r="S1102" s="309"/>
      <c r="T1102" s="309"/>
      <c r="U1102" s="309"/>
      <c r="V1102" s="309"/>
      <c r="W1102" s="309"/>
      <c r="X1102" s="309"/>
      <c r="Y1102" s="317" t="s">
        <v>637</v>
      </c>
      <c r="Z1102" s="318"/>
      <c r="AA1102" s="318"/>
      <c r="AB1102" s="319"/>
      <c r="AC1102" s="311"/>
      <c r="AD1102" s="311"/>
      <c r="AE1102" s="311"/>
      <c r="AF1102" s="311"/>
      <c r="AG1102" s="311"/>
      <c r="AH1102" s="312" t="s">
        <v>636</v>
      </c>
      <c r="AI1102" s="313"/>
      <c r="AJ1102" s="313"/>
      <c r="AK1102" s="313"/>
      <c r="AL1102" s="314" t="s">
        <v>636</v>
      </c>
      <c r="AM1102" s="315"/>
      <c r="AN1102" s="315"/>
      <c r="AO1102" s="316"/>
      <c r="AP1102" s="310" t="s">
        <v>638</v>
      </c>
      <c r="AQ1102" s="310"/>
      <c r="AR1102" s="310"/>
      <c r="AS1102" s="310"/>
      <c r="AT1102" s="310"/>
      <c r="AU1102" s="310"/>
      <c r="AV1102" s="310"/>
      <c r="AW1102" s="310"/>
      <c r="AX1102" s="310"/>
    </row>
    <row r="1103" spans="1:50" ht="19.5" hidden="1" customHeight="1" x14ac:dyDescent="0.15">
      <c r="A1103" s="394">
        <v>2</v>
      </c>
      <c r="B1103" s="394">
        <v>1</v>
      </c>
      <c r="C1103" s="860"/>
      <c r="D1103" s="860"/>
      <c r="E1103" s="859"/>
      <c r="F1103" s="859"/>
      <c r="G1103" s="859"/>
      <c r="H1103" s="859"/>
      <c r="I1103" s="859"/>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19.5" hidden="1" customHeight="1" x14ac:dyDescent="0.15">
      <c r="A1104" s="394">
        <v>3</v>
      </c>
      <c r="B1104" s="394">
        <v>1</v>
      </c>
      <c r="C1104" s="860"/>
      <c r="D1104" s="860"/>
      <c r="E1104" s="859"/>
      <c r="F1104" s="859"/>
      <c r="G1104" s="859"/>
      <c r="H1104" s="859"/>
      <c r="I1104" s="859"/>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19.5" hidden="1" customHeight="1" x14ac:dyDescent="0.15">
      <c r="A1105" s="394">
        <v>4</v>
      </c>
      <c r="B1105" s="394">
        <v>1</v>
      </c>
      <c r="C1105" s="860"/>
      <c r="D1105" s="860"/>
      <c r="E1105" s="859"/>
      <c r="F1105" s="859"/>
      <c r="G1105" s="859"/>
      <c r="H1105" s="859"/>
      <c r="I1105" s="859"/>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75" hidden="1" customHeight="1" x14ac:dyDescent="0.15">
      <c r="A1106" s="394">
        <v>5</v>
      </c>
      <c r="B1106" s="394">
        <v>1</v>
      </c>
      <c r="C1106" s="860"/>
      <c r="D1106" s="860"/>
      <c r="E1106" s="859"/>
      <c r="F1106" s="859"/>
      <c r="G1106" s="859"/>
      <c r="H1106" s="859"/>
      <c r="I1106" s="859"/>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1" hidden="1" customHeight="1" x14ac:dyDescent="0.15">
      <c r="A1107" s="394">
        <v>6</v>
      </c>
      <c r="B1107" s="394">
        <v>1</v>
      </c>
      <c r="C1107" s="860"/>
      <c r="D1107" s="860"/>
      <c r="E1107" s="859"/>
      <c r="F1107" s="859"/>
      <c r="G1107" s="859"/>
      <c r="H1107" s="859"/>
      <c r="I1107" s="859"/>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10.5" hidden="1" customHeight="1" x14ac:dyDescent="0.15">
      <c r="A1108" s="394">
        <v>7</v>
      </c>
      <c r="B1108" s="394">
        <v>1</v>
      </c>
      <c r="C1108" s="860"/>
      <c r="D1108" s="860"/>
      <c r="E1108" s="859"/>
      <c r="F1108" s="859"/>
      <c r="G1108" s="859"/>
      <c r="H1108" s="859"/>
      <c r="I1108" s="859"/>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15.75" hidden="1" customHeight="1" x14ac:dyDescent="0.15">
      <c r="A1109" s="394">
        <v>8</v>
      </c>
      <c r="B1109" s="394">
        <v>1</v>
      </c>
      <c r="C1109" s="860"/>
      <c r="D1109" s="860"/>
      <c r="E1109" s="859"/>
      <c r="F1109" s="859"/>
      <c r="G1109" s="859"/>
      <c r="H1109" s="859"/>
      <c r="I1109" s="859"/>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1.75" hidden="1" customHeight="1" x14ac:dyDescent="0.15">
      <c r="A1110" s="394">
        <v>9</v>
      </c>
      <c r="B1110" s="394">
        <v>1</v>
      </c>
      <c r="C1110" s="860"/>
      <c r="D1110" s="860"/>
      <c r="E1110" s="859"/>
      <c r="F1110" s="859"/>
      <c r="G1110" s="859"/>
      <c r="H1110" s="859"/>
      <c r="I1110" s="859"/>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1.75" hidden="1" customHeight="1" x14ac:dyDescent="0.15">
      <c r="A1111" s="394">
        <v>10</v>
      </c>
      <c r="B1111" s="394">
        <v>1</v>
      </c>
      <c r="C1111" s="860"/>
      <c r="D1111" s="860"/>
      <c r="E1111" s="859"/>
      <c r="F1111" s="859"/>
      <c r="G1111" s="859"/>
      <c r="H1111" s="859"/>
      <c r="I1111" s="859"/>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75" hidden="1" customHeight="1" x14ac:dyDescent="0.15">
      <c r="A1112" s="394">
        <v>11</v>
      </c>
      <c r="B1112" s="394">
        <v>1</v>
      </c>
      <c r="C1112" s="860"/>
      <c r="D1112" s="860"/>
      <c r="E1112" s="859"/>
      <c r="F1112" s="859"/>
      <c r="G1112" s="859"/>
      <c r="H1112" s="859"/>
      <c r="I1112" s="859"/>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3" hidden="1" customHeight="1" x14ac:dyDescent="0.15">
      <c r="A1113" s="394">
        <v>12</v>
      </c>
      <c r="B1113" s="394">
        <v>1</v>
      </c>
      <c r="C1113" s="860"/>
      <c r="D1113" s="860"/>
      <c r="E1113" s="859"/>
      <c r="F1113" s="859"/>
      <c r="G1113" s="859"/>
      <c r="H1113" s="859"/>
      <c r="I1113" s="859"/>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5.5" hidden="1" customHeight="1" x14ac:dyDescent="0.15">
      <c r="A1114" s="394">
        <v>13</v>
      </c>
      <c r="B1114" s="394">
        <v>1</v>
      </c>
      <c r="C1114" s="860"/>
      <c r="D1114" s="860"/>
      <c r="E1114" s="859"/>
      <c r="F1114" s="859"/>
      <c r="G1114" s="859"/>
      <c r="H1114" s="859"/>
      <c r="I1114" s="859"/>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4" hidden="1" customHeight="1" x14ac:dyDescent="0.15">
      <c r="A1115" s="394">
        <v>14</v>
      </c>
      <c r="B1115" s="394">
        <v>1</v>
      </c>
      <c r="C1115" s="860"/>
      <c r="D1115" s="860"/>
      <c r="E1115" s="859"/>
      <c r="F1115" s="859"/>
      <c r="G1115" s="859"/>
      <c r="H1115" s="859"/>
      <c r="I1115" s="859"/>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8.5" hidden="1" customHeight="1" x14ac:dyDescent="0.15">
      <c r="A1116" s="394">
        <v>15</v>
      </c>
      <c r="B1116" s="394">
        <v>1</v>
      </c>
      <c r="C1116" s="860"/>
      <c r="D1116" s="860"/>
      <c r="E1116" s="859"/>
      <c r="F1116" s="859"/>
      <c r="G1116" s="859"/>
      <c r="H1116" s="859"/>
      <c r="I1116" s="859"/>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7" hidden="1" customHeight="1" x14ac:dyDescent="0.15">
      <c r="A1117" s="394">
        <v>16</v>
      </c>
      <c r="B1117" s="394">
        <v>1</v>
      </c>
      <c r="C1117" s="860"/>
      <c r="D1117" s="860"/>
      <c r="E1117" s="859"/>
      <c r="F1117" s="859"/>
      <c r="G1117" s="859"/>
      <c r="H1117" s="859"/>
      <c r="I1117" s="859"/>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1.5" hidden="1" customHeight="1" x14ac:dyDescent="0.15">
      <c r="A1118" s="394">
        <v>17</v>
      </c>
      <c r="B1118" s="394">
        <v>1</v>
      </c>
      <c r="C1118" s="860"/>
      <c r="D1118" s="860"/>
      <c r="E1118" s="859"/>
      <c r="F1118" s="859"/>
      <c r="G1118" s="859"/>
      <c r="H1118" s="859"/>
      <c r="I1118" s="859"/>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0"/>
      <c r="D1119" s="860"/>
      <c r="E1119" s="249"/>
      <c r="F1119" s="859"/>
      <c r="G1119" s="859"/>
      <c r="H1119" s="859"/>
      <c r="I1119" s="859"/>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4.75" hidden="1" customHeight="1" x14ac:dyDescent="0.15">
      <c r="A1120" s="394">
        <v>19</v>
      </c>
      <c r="B1120" s="394">
        <v>1</v>
      </c>
      <c r="C1120" s="860"/>
      <c r="D1120" s="860"/>
      <c r="E1120" s="859"/>
      <c r="F1120" s="859"/>
      <c r="G1120" s="859"/>
      <c r="H1120" s="859"/>
      <c r="I1120" s="859"/>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5.25" hidden="1" customHeight="1" x14ac:dyDescent="0.15">
      <c r="A1121" s="394">
        <v>20</v>
      </c>
      <c r="B1121" s="394">
        <v>1</v>
      </c>
      <c r="C1121" s="860"/>
      <c r="D1121" s="860"/>
      <c r="E1121" s="859"/>
      <c r="F1121" s="859"/>
      <c r="G1121" s="859"/>
      <c r="H1121" s="859"/>
      <c r="I1121" s="859"/>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7" hidden="1" customHeight="1" x14ac:dyDescent="0.15">
      <c r="A1122" s="394">
        <v>21</v>
      </c>
      <c r="B1122" s="394">
        <v>1</v>
      </c>
      <c r="C1122" s="860"/>
      <c r="D1122" s="860"/>
      <c r="E1122" s="859"/>
      <c r="F1122" s="859"/>
      <c r="G1122" s="859"/>
      <c r="H1122" s="859"/>
      <c r="I1122" s="859"/>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20.25" hidden="1" customHeight="1" x14ac:dyDescent="0.15">
      <c r="A1123" s="394">
        <v>22</v>
      </c>
      <c r="B1123" s="394">
        <v>1</v>
      </c>
      <c r="C1123" s="860"/>
      <c r="D1123" s="860"/>
      <c r="E1123" s="859"/>
      <c r="F1123" s="859"/>
      <c r="G1123" s="859"/>
      <c r="H1123" s="859"/>
      <c r="I1123" s="859"/>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24" hidden="1" customHeight="1" x14ac:dyDescent="0.15">
      <c r="A1124" s="394">
        <v>23</v>
      </c>
      <c r="B1124" s="394">
        <v>1</v>
      </c>
      <c r="C1124" s="860"/>
      <c r="D1124" s="860"/>
      <c r="E1124" s="859"/>
      <c r="F1124" s="859"/>
      <c r="G1124" s="859"/>
      <c r="H1124" s="859"/>
      <c r="I1124" s="859"/>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15" hidden="1" customHeight="1" x14ac:dyDescent="0.15">
      <c r="A1125" s="394">
        <v>24</v>
      </c>
      <c r="B1125" s="394">
        <v>1</v>
      </c>
      <c r="C1125" s="860"/>
      <c r="D1125" s="860"/>
      <c r="E1125" s="859"/>
      <c r="F1125" s="859"/>
      <c r="G1125" s="859"/>
      <c r="H1125" s="859"/>
      <c r="I1125" s="859"/>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27" hidden="1" customHeight="1" x14ac:dyDescent="0.15">
      <c r="A1126" s="394">
        <v>25</v>
      </c>
      <c r="B1126" s="394">
        <v>1</v>
      </c>
      <c r="C1126" s="860"/>
      <c r="D1126" s="860"/>
      <c r="E1126" s="859"/>
      <c r="F1126" s="859"/>
      <c r="G1126" s="859"/>
      <c r="H1126" s="859"/>
      <c r="I1126" s="859"/>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4" hidden="1" customHeight="1" x14ac:dyDescent="0.15">
      <c r="A1127" s="394">
        <v>26</v>
      </c>
      <c r="B1127" s="394">
        <v>1</v>
      </c>
      <c r="C1127" s="860"/>
      <c r="D1127" s="860"/>
      <c r="E1127" s="859"/>
      <c r="F1127" s="859"/>
      <c r="G1127" s="859"/>
      <c r="H1127" s="859"/>
      <c r="I1127" s="859"/>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18.75" hidden="1" customHeight="1" x14ac:dyDescent="0.15">
      <c r="A1128" s="394">
        <v>27</v>
      </c>
      <c r="B1128" s="394">
        <v>1</v>
      </c>
      <c r="C1128" s="860"/>
      <c r="D1128" s="860"/>
      <c r="E1128" s="859"/>
      <c r="F1128" s="859"/>
      <c r="G1128" s="859"/>
      <c r="H1128" s="859"/>
      <c r="I1128" s="859"/>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18.75" hidden="1" customHeight="1" x14ac:dyDescent="0.15">
      <c r="A1129" s="394">
        <v>28</v>
      </c>
      <c r="B1129" s="394">
        <v>1</v>
      </c>
      <c r="C1129" s="860"/>
      <c r="D1129" s="860"/>
      <c r="E1129" s="859"/>
      <c r="F1129" s="859"/>
      <c r="G1129" s="859"/>
      <c r="H1129" s="859"/>
      <c r="I1129" s="859"/>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18" hidden="1" customHeight="1" x14ac:dyDescent="0.15">
      <c r="A1130" s="394">
        <v>29</v>
      </c>
      <c r="B1130" s="394">
        <v>1</v>
      </c>
      <c r="C1130" s="860"/>
      <c r="D1130" s="860"/>
      <c r="E1130" s="859"/>
      <c r="F1130" s="859"/>
      <c r="G1130" s="859"/>
      <c r="H1130" s="859"/>
      <c r="I1130" s="859"/>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43.5" hidden="1" customHeight="1" x14ac:dyDescent="0.15">
      <c r="A1131" s="394">
        <v>30</v>
      </c>
      <c r="B1131" s="394">
        <v>1</v>
      </c>
      <c r="C1131" s="860"/>
      <c r="D1131" s="860"/>
      <c r="E1131" s="859"/>
      <c r="F1131" s="859"/>
      <c r="G1131" s="859"/>
      <c r="H1131" s="859"/>
      <c r="I1131" s="859"/>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3" priority="13587">
      <formula>IF(RIGHT(TEXT(P14,"0.#"),1)=".",FALSE,TRUE)</formula>
    </cfRule>
    <cfRule type="expression" dxfId="2782" priority="13588">
      <formula>IF(RIGHT(TEXT(P14,"0.#"),1)=".",TRUE,FALSE)</formula>
    </cfRule>
  </conditionalFormatting>
  <conditionalFormatting sqref="AE32">
    <cfRule type="expression" dxfId="2781" priority="13577">
      <formula>IF(RIGHT(TEXT(AE32,"0.#"),1)=".",FALSE,TRUE)</formula>
    </cfRule>
    <cfRule type="expression" dxfId="2780" priority="13578">
      <formula>IF(RIGHT(TEXT(AE32,"0.#"),1)=".",TRUE,FALSE)</formula>
    </cfRule>
  </conditionalFormatting>
  <conditionalFormatting sqref="P18:AX18">
    <cfRule type="expression" dxfId="2779" priority="13463">
      <formula>IF(RIGHT(TEXT(P18,"0.#"),1)=".",FALSE,TRUE)</formula>
    </cfRule>
    <cfRule type="expression" dxfId="2778" priority="13464">
      <formula>IF(RIGHT(TEXT(P18,"0.#"),1)=".",TRUE,FALSE)</formula>
    </cfRule>
  </conditionalFormatting>
  <conditionalFormatting sqref="Y782">
    <cfRule type="expression" dxfId="2777" priority="13459">
      <formula>IF(RIGHT(TEXT(Y782,"0.#"),1)=".",FALSE,TRUE)</formula>
    </cfRule>
    <cfRule type="expression" dxfId="2776" priority="13460">
      <formula>IF(RIGHT(TEXT(Y782,"0.#"),1)=".",TRUE,FALSE)</formula>
    </cfRule>
  </conditionalFormatting>
  <conditionalFormatting sqref="Y791">
    <cfRule type="expression" dxfId="2775" priority="13455">
      <formula>IF(RIGHT(TEXT(Y791,"0.#"),1)=".",FALSE,TRUE)</formula>
    </cfRule>
    <cfRule type="expression" dxfId="2774" priority="13456">
      <formula>IF(RIGHT(TEXT(Y791,"0.#"),1)=".",TRUE,FALSE)</formula>
    </cfRule>
  </conditionalFormatting>
  <conditionalFormatting sqref="Y822:Y829 Y820 Y809:Y816 Y807 Y796:Y803 Y794">
    <cfRule type="expression" dxfId="2773" priority="13237">
      <formula>IF(RIGHT(TEXT(Y794,"0.#"),1)=".",FALSE,TRUE)</formula>
    </cfRule>
    <cfRule type="expression" dxfId="2772" priority="13238">
      <formula>IF(RIGHT(TEXT(Y794,"0.#"),1)=".",TRUE,FALSE)</formula>
    </cfRule>
  </conditionalFormatting>
  <conditionalFormatting sqref="P16:AQ17 P15:AX15 P13:AX13">
    <cfRule type="expression" dxfId="2771" priority="13285">
      <formula>IF(RIGHT(TEXT(P13,"0.#"),1)=".",FALSE,TRUE)</formula>
    </cfRule>
    <cfRule type="expression" dxfId="2770" priority="13286">
      <formula>IF(RIGHT(TEXT(P13,"0.#"),1)=".",TRUE,FALSE)</formula>
    </cfRule>
  </conditionalFormatting>
  <conditionalFormatting sqref="P19:AJ19">
    <cfRule type="expression" dxfId="2769" priority="13283">
      <formula>IF(RIGHT(TEXT(P19,"0.#"),1)=".",FALSE,TRUE)</formula>
    </cfRule>
    <cfRule type="expression" dxfId="2768" priority="13284">
      <formula>IF(RIGHT(TEXT(P19,"0.#"),1)=".",TRUE,FALSE)</formula>
    </cfRule>
  </conditionalFormatting>
  <conditionalFormatting sqref="AE101 AQ101">
    <cfRule type="expression" dxfId="2767" priority="13275">
      <formula>IF(RIGHT(TEXT(AE101,"0.#"),1)=".",FALSE,TRUE)</formula>
    </cfRule>
    <cfRule type="expression" dxfId="2766" priority="13276">
      <formula>IF(RIGHT(TEXT(AE101,"0.#"),1)=".",TRUE,FALSE)</formula>
    </cfRule>
  </conditionalFormatting>
  <conditionalFormatting sqref="Y783:Y790 Y781">
    <cfRule type="expression" dxfId="2765" priority="13261">
      <formula>IF(RIGHT(TEXT(Y781,"0.#"),1)=".",FALSE,TRUE)</formula>
    </cfRule>
    <cfRule type="expression" dxfId="2764" priority="13262">
      <formula>IF(RIGHT(TEXT(Y781,"0.#"),1)=".",TRUE,FALSE)</formula>
    </cfRule>
  </conditionalFormatting>
  <conditionalFormatting sqref="AU782">
    <cfRule type="expression" dxfId="2763" priority="13259">
      <formula>IF(RIGHT(TEXT(AU782,"0.#"),1)=".",FALSE,TRUE)</formula>
    </cfRule>
    <cfRule type="expression" dxfId="2762" priority="13260">
      <formula>IF(RIGHT(TEXT(AU782,"0.#"),1)=".",TRUE,FALSE)</formula>
    </cfRule>
  </conditionalFormatting>
  <conditionalFormatting sqref="AU791">
    <cfRule type="expression" dxfId="2761" priority="13257">
      <formula>IF(RIGHT(TEXT(AU791,"0.#"),1)=".",FALSE,TRUE)</formula>
    </cfRule>
    <cfRule type="expression" dxfId="2760" priority="13258">
      <formula>IF(RIGHT(TEXT(AU791,"0.#"),1)=".",TRUE,FALSE)</formula>
    </cfRule>
  </conditionalFormatting>
  <conditionalFormatting sqref="AU783:AU790 AU781">
    <cfRule type="expression" dxfId="2759" priority="13255">
      <formula>IF(RIGHT(TEXT(AU781,"0.#"),1)=".",FALSE,TRUE)</formula>
    </cfRule>
    <cfRule type="expression" dxfId="2758" priority="13256">
      <formula>IF(RIGHT(TEXT(AU781,"0.#"),1)=".",TRUE,FALSE)</formula>
    </cfRule>
  </conditionalFormatting>
  <conditionalFormatting sqref="Y821 Y808 Y795">
    <cfRule type="expression" dxfId="2757" priority="13241">
      <formula>IF(RIGHT(TEXT(Y795,"0.#"),1)=".",FALSE,TRUE)</formula>
    </cfRule>
    <cfRule type="expression" dxfId="2756" priority="13242">
      <formula>IF(RIGHT(TEXT(Y795,"0.#"),1)=".",TRUE,FALSE)</formula>
    </cfRule>
  </conditionalFormatting>
  <conditionalFormatting sqref="Y830 Y817 Y804">
    <cfRule type="expression" dxfId="2755" priority="13239">
      <formula>IF(RIGHT(TEXT(Y804,"0.#"),1)=".",FALSE,TRUE)</formula>
    </cfRule>
    <cfRule type="expression" dxfId="2754" priority="13240">
      <formula>IF(RIGHT(TEXT(Y804,"0.#"),1)=".",TRUE,FALSE)</formula>
    </cfRule>
  </conditionalFormatting>
  <conditionalFormatting sqref="AU821 AU808 AU795">
    <cfRule type="expression" dxfId="2753" priority="13235">
      <formula>IF(RIGHT(TEXT(AU795,"0.#"),1)=".",FALSE,TRUE)</formula>
    </cfRule>
    <cfRule type="expression" dxfId="2752" priority="13236">
      <formula>IF(RIGHT(TEXT(AU795,"0.#"),1)=".",TRUE,FALSE)</formula>
    </cfRule>
  </conditionalFormatting>
  <conditionalFormatting sqref="AU830 AU817 AU804">
    <cfRule type="expression" dxfId="2751" priority="13233">
      <formula>IF(RIGHT(TEXT(AU804,"0.#"),1)=".",FALSE,TRUE)</formula>
    </cfRule>
    <cfRule type="expression" dxfId="2750" priority="13234">
      <formula>IF(RIGHT(TEXT(AU804,"0.#"),1)=".",TRUE,FALSE)</formula>
    </cfRule>
  </conditionalFormatting>
  <conditionalFormatting sqref="AU822:AU829 AU820 AU809:AU816 AU807 AU796:AU803 AU794">
    <cfRule type="expression" dxfId="2749" priority="13231">
      <formula>IF(RIGHT(TEXT(AU794,"0.#"),1)=".",FALSE,TRUE)</formula>
    </cfRule>
    <cfRule type="expression" dxfId="2748" priority="13232">
      <formula>IF(RIGHT(TEXT(AU794,"0.#"),1)=".",TRUE,FALSE)</formula>
    </cfRule>
  </conditionalFormatting>
  <conditionalFormatting sqref="AM87">
    <cfRule type="expression" dxfId="2747" priority="12885">
      <formula>IF(RIGHT(TEXT(AM87,"0.#"),1)=".",FALSE,TRUE)</formula>
    </cfRule>
    <cfRule type="expression" dxfId="2746" priority="12886">
      <formula>IF(RIGHT(TEXT(AM87,"0.#"),1)=".",TRUE,FALSE)</formula>
    </cfRule>
  </conditionalFormatting>
  <conditionalFormatting sqref="AE55">
    <cfRule type="expression" dxfId="2745" priority="12953">
      <formula>IF(RIGHT(TEXT(AE55,"0.#"),1)=".",FALSE,TRUE)</formula>
    </cfRule>
    <cfRule type="expression" dxfId="2744" priority="12954">
      <formula>IF(RIGHT(TEXT(AE55,"0.#"),1)=".",TRUE,FALSE)</formula>
    </cfRule>
  </conditionalFormatting>
  <conditionalFormatting sqref="AI55">
    <cfRule type="expression" dxfId="2743" priority="12951">
      <formula>IF(RIGHT(TEXT(AI55,"0.#"),1)=".",FALSE,TRUE)</formula>
    </cfRule>
    <cfRule type="expression" dxfId="2742" priority="12952">
      <formula>IF(RIGHT(TEXT(AI55,"0.#"),1)=".",TRUE,FALSE)</formula>
    </cfRule>
  </conditionalFormatting>
  <conditionalFormatting sqref="AE33">
    <cfRule type="expression" dxfId="2741" priority="13045">
      <formula>IF(RIGHT(TEXT(AE33,"0.#"),1)=".",FALSE,TRUE)</formula>
    </cfRule>
    <cfRule type="expression" dxfId="2740" priority="13046">
      <formula>IF(RIGHT(TEXT(AE33,"0.#"),1)=".",TRUE,FALSE)</formula>
    </cfRule>
  </conditionalFormatting>
  <conditionalFormatting sqref="AE34">
    <cfRule type="expression" dxfId="2739" priority="13043">
      <formula>IF(RIGHT(TEXT(AE34,"0.#"),1)=".",FALSE,TRUE)</formula>
    </cfRule>
    <cfRule type="expression" dxfId="2738" priority="13044">
      <formula>IF(RIGHT(TEXT(AE34,"0.#"),1)=".",TRUE,FALSE)</formula>
    </cfRule>
  </conditionalFormatting>
  <conditionalFormatting sqref="AI33">
    <cfRule type="expression" dxfId="2737" priority="13039">
      <formula>IF(RIGHT(TEXT(AI33,"0.#"),1)=".",FALSE,TRUE)</formula>
    </cfRule>
    <cfRule type="expression" dxfId="2736" priority="13040">
      <formula>IF(RIGHT(TEXT(AI33,"0.#"),1)=".",TRUE,FALSE)</formula>
    </cfRule>
  </conditionalFormatting>
  <conditionalFormatting sqref="AI32">
    <cfRule type="expression" dxfId="2735" priority="13037">
      <formula>IF(RIGHT(TEXT(AI32,"0.#"),1)=".",FALSE,TRUE)</formula>
    </cfRule>
    <cfRule type="expression" dxfId="2734" priority="13038">
      <formula>IF(RIGHT(TEXT(AI32,"0.#"),1)=".",TRUE,FALSE)</formula>
    </cfRule>
  </conditionalFormatting>
  <conditionalFormatting sqref="AM32">
    <cfRule type="expression" dxfId="2733" priority="13035">
      <formula>IF(RIGHT(TEXT(AM32,"0.#"),1)=".",FALSE,TRUE)</formula>
    </cfRule>
    <cfRule type="expression" dxfId="2732" priority="13036">
      <formula>IF(RIGHT(TEXT(AM32,"0.#"),1)=".",TRUE,FALSE)</formula>
    </cfRule>
  </conditionalFormatting>
  <conditionalFormatting sqref="AM33">
    <cfRule type="expression" dxfId="2731" priority="13033">
      <formula>IF(RIGHT(TEXT(AM33,"0.#"),1)=".",FALSE,TRUE)</formula>
    </cfRule>
    <cfRule type="expression" dxfId="2730" priority="13034">
      <formula>IF(RIGHT(TEXT(AM33,"0.#"),1)=".",TRUE,FALSE)</formula>
    </cfRule>
  </conditionalFormatting>
  <conditionalFormatting sqref="AQ32:AQ34">
    <cfRule type="expression" dxfId="2729" priority="13025">
      <formula>IF(RIGHT(TEXT(AQ32,"0.#"),1)=".",FALSE,TRUE)</formula>
    </cfRule>
    <cfRule type="expression" dxfId="2728" priority="13026">
      <formula>IF(RIGHT(TEXT(AQ32,"0.#"),1)=".",TRUE,FALSE)</formula>
    </cfRule>
  </conditionalFormatting>
  <conditionalFormatting sqref="AU32:AU34">
    <cfRule type="expression" dxfId="2727" priority="13023">
      <formula>IF(RIGHT(TEXT(AU32,"0.#"),1)=".",FALSE,TRUE)</formula>
    </cfRule>
    <cfRule type="expression" dxfId="2726" priority="13024">
      <formula>IF(RIGHT(TEXT(AU32,"0.#"),1)=".",TRUE,FALSE)</formula>
    </cfRule>
  </conditionalFormatting>
  <conditionalFormatting sqref="AE53">
    <cfRule type="expression" dxfId="2725" priority="12957">
      <formula>IF(RIGHT(TEXT(AE53,"0.#"),1)=".",FALSE,TRUE)</formula>
    </cfRule>
    <cfRule type="expression" dxfId="2724" priority="12958">
      <formula>IF(RIGHT(TEXT(AE53,"0.#"),1)=".",TRUE,FALSE)</formula>
    </cfRule>
  </conditionalFormatting>
  <conditionalFormatting sqref="AE54">
    <cfRule type="expression" dxfId="2723" priority="12955">
      <formula>IF(RIGHT(TEXT(AE54,"0.#"),1)=".",FALSE,TRUE)</formula>
    </cfRule>
    <cfRule type="expression" dxfId="2722" priority="12956">
      <formula>IF(RIGHT(TEXT(AE54,"0.#"),1)=".",TRUE,FALSE)</formula>
    </cfRule>
  </conditionalFormatting>
  <conditionalFormatting sqref="AI54">
    <cfRule type="expression" dxfId="2721" priority="12949">
      <formula>IF(RIGHT(TEXT(AI54,"0.#"),1)=".",FALSE,TRUE)</formula>
    </cfRule>
    <cfRule type="expression" dxfId="2720" priority="12950">
      <formula>IF(RIGHT(TEXT(AI54,"0.#"),1)=".",TRUE,FALSE)</formula>
    </cfRule>
  </conditionalFormatting>
  <conditionalFormatting sqref="AI53">
    <cfRule type="expression" dxfId="2719" priority="12947">
      <formula>IF(RIGHT(TEXT(AI53,"0.#"),1)=".",FALSE,TRUE)</formula>
    </cfRule>
    <cfRule type="expression" dxfId="2718" priority="12948">
      <formula>IF(RIGHT(TEXT(AI53,"0.#"),1)=".",TRUE,FALSE)</formula>
    </cfRule>
  </conditionalFormatting>
  <conditionalFormatting sqref="AM53">
    <cfRule type="expression" dxfId="2717" priority="12945">
      <formula>IF(RIGHT(TEXT(AM53,"0.#"),1)=".",FALSE,TRUE)</formula>
    </cfRule>
    <cfRule type="expression" dxfId="2716" priority="12946">
      <formula>IF(RIGHT(TEXT(AM53,"0.#"),1)=".",TRUE,FALSE)</formula>
    </cfRule>
  </conditionalFormatting>
  <conditionalFormatting sqref="AM54">
    <cfRule type="expression" dxfId="2715" priority="12943">
      <formula>IF(RIGHT(TEXT(AM54,"0.#"),1)=".",FALSE,TRUE)</formula>
    </cfRule>
    <cfRule type="expression" dxfId="2714" priority="12944">
      <formula>IF(RIGHT(TEXT(AM54,"0.#"),1)=".",TRUE,FALSE)</formula>
    </cfRule>
  </conditionalFormatting>
  <conditionalFormatting sqref="AM55">
    <cfRule type="expression" dxfId="2713" priority="12941">
      <formula>IF(RIGHT(TEXT(AM55,"0.#"),1)=".",FALSE,TRUE)</formula>
    </cfRule>
    <cfRule type="expression" dxfId="2712" priority="12942">
      <formula>IF(RIGHT(TEXT(AM55,"0.#"),1)=".",TRUE,FALSE)</formula>
    </cfRule>
  </conditionalFormatting>
  <conditionalFormatting sqref="AE60">
    <cfRule type="expression" dxfId="2711" priority="12927">
      <formula>IF(RIGHT(TEXT(AE60,"0.#"),1)=".",FALSE,TRUE)</formula>
    </cfRule>
    <cfRule type="expression" dxfId="2710" priority="12928">
      <formula>IF(RIGHT(TEXT(AE60,"0.#"),1)=".",TRUE,FALSE)</formula>
    </cfRule>
  </conditionalFormatting>
  <conditionalFormatting sqref="AE61">
    <cfRule type="expression" dxfId="2709" priority="12925">
      <formula>IF(RIGHT(TEXT(AE61,"0.#"),1)=".",FALSE,TRUE)</formula>
    </cfRule>
    <cfRule type="expression" dxfId="2708" priority="12926">
      <formula>IF(RIGHT(TEXT(AE61,"0.#"),1)=".",TRUE,FALSE)</formula>
    </cfRule>
  </conditionalFormatting>
  <conditionalFormatting sqref="AE62">
    <cfRule type="expression" dxfId="2707" priority="12923">
      <formula>IF(RIGHT(TEXT(AE62,"0.#"),1)=".",FALSE,TRUE)</formula>
    </cfRule>
    <cfRule type="expression" dxfId="2706" priority="12924">
      <formula>IF(RIGHT(TEXT(AE62,"0.#"),1)=".",TRUE,FALSE)</formula>
    </cfRule>
  </conditionalFormatting>
  <conditionalFormatting sqref="AI62">
    <cfRule type="expression" dxfId="2705" priority="12921">
      <formula>IF(RIGHT(TEXT(AI62,"0.#"),1)=".",FALSE,TRUE)</formula>
    </cfRule>
    <cfRule type="expression" dxfId="2704" priority="12922">
      <formula>IF(RIGHT(TEXT(AI62,"0.#"),1)=".",TRUE,FALSE)</formula>
    </cfRule>
  </conditionalFormatting>
  <conditionalFormatting sqref="AI61">
    <cfRule type="expression" dxfId="2703" priority="12919">
      <formula>IF(RIGHT(TEXT(AI61,"0.#"),1)=".",FALSE,TRUE)</formula>
    </cfRule>
    <cfRule type="expression" dxfId="2702" priority="12920">
      <formula>IF(RIGHT(TEXT(AI61,"0.#"),1)=".",TRUE,FALSE)</formula>
    </cfRule>
  </conditionalFormatting>
  <conditionalFormatting sqref="AI60">
    <cfRule type="expression" dxfId="2701" priority="12917">
      <formula>IF(RIGHT(TEXT(AI60,"0.#"),1)=".",FALSE,TRUE)</formula>
    </cfRule>
    <cfRule type="expression" dxfId="2700" priority="12918">
      <formula>IF(RIGHT(TEXT(AI60,"0.#"),1)=".",TRUE,FALSE)</formula>
    </cfRule>
  </conditionalFormatting>
  <conditionalFormatting sqref="AM60">
    <cfRule type="expression" dxfId="2699" priority="12915">
      <formula>IF(RIGHT(TEXT(AM60,"0.#"),1)=".",FALSE,TRUE)</formula>
    </cfRule>
    <cfRule type="expression" dxfId="2698" priority="12916">
      <formula>IF(RIGHT(TEXT(AM60,"0.#"),1)=".",TRUE,FALSE)</formula>
    </cfRule>
  </conditionalFormatting>
  <conditionalFormatting sqref="AM61">
    <cfRule type="expression" dxfId="2697" priority="12913">
      <formula>IF(RIGHT(TEXT(AM61,"0.#"),1)=".",FALSE,TRUE)</formula>
    </cfRule>
    <cfRule type="expression" dxfId="2696" priority="12914">
      <formula>IF(RIGHT(TEXT(AM61,"0.#"),1)=".",TRUE,FALSE)</formula>
    </cfRule>
  </conditionalFormatting>
  <conditionalFormatting sqref="AM62">
    <cfRule type="expression" dxfId="2695" priority="12911">
      <formula>IF(RIGHT(TEXT(AM62,"0.#"),1)=".",FALSE,TRUE)</formula>
    </cfRule>
    <cfRule type="expression" dxfId="2694" priority="12912">
      <formula>IF(RIGHT(TEXT(AM62,"0.#"),1)=".",TRUE,FALSE)</formula>
    </cfRule>
  </conditionalFormatting>
  <conditionalFormatting sqref="AE87">
    <cfRule type="expression" dxfId="2693" priority="12897">
      <formula>IF(RIGHT(TEXT(AE87,"0.#"),1)=".",FALSE,TRUE)</formula>
    </cfRule>
    <cfRule type="expression" dxfId="2692" priority="12898">
      <formula>IF(RIGHT(TEXT(AE87,"0.#"),1)=".",TRUE,FALSE)</formula>
    </cfRule>
  </conditionalFormatting>
  <conditionalFormatting sqref="AE88">
    <cfRule type="expression" dxfId="2691" priority="12895">
      <formula>IF(RIGHT(TEXT(AE88,"0.#"),1)=".",FALSE,TRUE)</formula>
    </cfRule>
    <cfRule type="expression" dxfId="2690" priority="12896">
      <formula>IF(RIGHT(TEXT(AE88,"0.#"),1)=".",TRUE,FALSE)</formula>
    </cfRule>
  </conditionalFormatting>
  <conditionalFormatting sqref="AE89">
    <cfRule type="expression" dxfId="2689" priority="12893">
      <formula>IF(RIGHT(TEXT(AE89,"0.#"),1)=".",FALSE,TRUE)</formula>
    </cfRule>
    <cfRule type="expression" dxfId="2688" priority="12894">
      <formula>IF(RIGHT(TEXT(AE89,"0.#"),1)=".",TRUE,FALSE)</formula>
    </cfRule>
  </conditionalFormatting>
  <conditionalFormatting sqref="AI89">
    <cfRule type="expression" dxfId="2687" priority="12891">
      <formula>IF(RIGHT(TEXT(AI89,"0.#"),1)=".",FALSE,TRUE)</formula>
    </cfRule>
    <cfRule type="expression" dxfId="2686" priority="12892">
      <formula>IF(RIGHT(TEXT(AI89,"0.#"),1)=".",TRUE,FALSE)</formula>
    </cfRule>
  </conditionalFormatting>
  <conditionalFormatting sqref="AI88">
    <cfRule type="expression" dxfId="2685" priority="12889">
      <formula>IF(RIGHT(TEXT(AI88,"0.#"),1)=".",FALSE,TRUE)</formula>
    </cfRule>
    <cfRule type="expression" dxfId="2684" priority="12890">
      <formula>IF(RIGHT(TEXT(AI88,"0.#"),1)=".",TRUE,FALSE)</formula>
    </cfRule>
  </conditionalFormatting>
  <conditionalFormatting sqref="AI87">
    <cfRule type="expression" dxfId="2683" priority="12887">
      <formula>IF(RIGHT(TEXT(AI87,"0.#"),1)=".",FALSE,TRUE)</formula>
    </cfRule>
    <cfRule type="expression" dxfId="2682" priority="12888">
      <formula>IF(RIGHT(TEXT(AI87,"0.#"),1)=".",TRUE,FALSE)</formula>
    </cfRule>
  </conditionalFormatting>
  <conditionalFormatting sqref="AM88">
    <cfRule type="expression" dxfId="2681" priority="12883">
      <formula>IF(RIGHT(TEXT(AM88,"0.#"),1)=".",FALSE,TRUE)</formula>
    </cfRule>
    <cfRule type="expression" dxfId="2680" priority="12884">
      <formula>IF(RIGHT(TEXT(AM88,"0.#"),1)=".",TRUE,FALSE)</formula>
    </cfRule>
  </conditionalFormatting>
  <conditionalFormatting sqref="AM89">
    <cfRule type="expression" dxfId="2679" priority="12881">
      <formula>IF(RIGHT(TEXT(AM89,"0.#"),1)=".",FALSE,TRUE)</formula>
    </cfRule>
    <cfRule type="expression" dxfId="2678" priority="12882">
      <formula>IF(RIGHT(TEXT(AM89,"0.#"),1)=".",TRUE,FALSE)</formula>
    </cfRule>
  </conditionalFormatting>
  <conditionalFormatting sqref="AE92">
    <cfRule type="expression" dxfId="2677" priority="12867">
      <formula>IF(RIGHT(TEXT(AE92,"0.#"),1)=".",FALSE,TRUE)</formula>
    </cfRule>
    <cfRule type="expression" dxfId="2676" priority="12868">
      <formula>IF(RIGHT(TEXT(AE92,"0.#"),1)=".",TRUE,FALSE)</formula>
    </cfRule>
  </conditionalFormatting>
  <conditionalFormatting sqref="AE93">
    <cfRule type="expression" dxfId="2675" priority="12865">
      <formula>IF(RIGHT(TEXT(AE93,"0.#"),1)=".",FALSE,TRUE)</formula>
    </cfRule>
    <cfRule type="expression" dxfId="2674" priority="12866">
      <formula>IF(RIGHT(TEXT(AE93,"0.#"),1)=".",TRUE,FALSE)</formula>
    </cfRule>
  </conditionalFormatting>
  <conditionalFormatting sqref="AE94">
    <cfRule type="expression" dxfId="2673" priority="12863">
      <formula>IF(RIGHT(TEXT(AE94,"0.#"),1)=".",FALSE,TRUE)</formula>
    </cfRule>
    <cfRule type="expression" dxfId="2672" priority="12864">
      <formula>IF(RIGHT(TEXT(AE94,"0.#"),1)=".",TRUE,FALSE)</formula>
    </cfRule>
  </conditionalFormatting>
  <conditionalFormatting sqref="AI94">
    <cfRule type="expression" dxfId="2671" priority="12861">
      <formula>IF(RIGHT(TEXT(AI94,"0.#"),1)=".",FALSE,TRUE)</formula>
    </cfRule>
    <cfRule type="expression" dxfId="2670" priority="12862">
      <formula>IF(RIGHT(TEXT(AI94,"0.#"),1)=".",TRUE,FALSE)</formula>
    </cfRule>
  </conditionalFormatting>
  <conditionalFormatting sqref="AI93">
    <cfRule type="expression" dxfId="2669" priority="12859">
      <formula>IF(RIGHT(TEXT(AI93,"0.#"),1)=".",FALSE,TRUE)</formula>
    </cfRule>
    <cfRule type="expression" dxfId="2668" priority="12860">
      <formula>IF(RIGHT(TEXT(AI93,"0.#"),1)=".",TRUE,FALSE)</formula>
    </cfRule>
  </conditionalFormatting>
  <conditionalFormatting sqref="AI92">
    <cfRule type="expression" dxfId="2667" priority="12857">
      <formula>IF(RIGHT(TEXT(AI92,"0.#"),1)=".",FALSE,TRUE)</formula>
    </cfRule>
    <cfRule type="expression" dxfId="2666" priority="12858">
      <formula>IF(RIGHT(TEXT(AI92,"0.#"),1)=".",TRUE,FALSE)</formula>
    </cfRule>
  </conditionalFormatting>
  <conditionalFormatting sqref="AM92">
    <cfRule type="expression" dxfId="2665" priority="12855">
      <formula>IF(RIGHT(TEXT(AM92,"0.#"),1)=".",FALSE,TRUE)</formula>
    </cfRule>
    <cfRule type="expression" dxfId="2664" priority="12856">
      <formula>IF(RIGHT(TEXT(AM92,"0.#"),1)=".",TRUE,FALSE)</formula>
    </cfRule>
  </conditionalFormatting>
  <conditionalFormatting sqref="AM93">
    <cfRule type="expression" dxfId="2663" priority="12853">
      <formula>IF(RIGHT(TEXT(AM93,"0.#"),1)=".",FALSE,TRUE)</formula>
    </cfRule>
    <cfRule type="expression" dxfId="2662" priority="12854">
      <formula>IF(RIGHT(TEXT(AM93,"0.#"),1)=".",TRUE,FALSE)</formula>
    </cfRule>
  </conditionalFormatting>
  <conditionalFormatting sqref="AM94">
    <cfRule type="expression" dxfId="2661" priority="12851">
      <formula>IF(RIGHT(TEXT(AM94,"0.#"),1)=".",FALSE,TRUE)</formula>
    </cfRule>
    <cfRule type="expression" dxfId="2660" priority="12852">
      <formula>IF(RIGHT(TEXT(AM94,"0.#"),1)=".",TRUE,FALSE)</formula>
    </cfRule>
  </conditionalFormatting>
  <conditionalFormatting sqref="AE97">
    <cfRule type="expression" dxfId="2659" priority="12837">
      <formula>IF(RIGHT(TEXT(AE97,"0.#"),1)=".",FALSE,TRUE)</formula>
    </cfRule>
    <cfRule type="expression" dxfId="2658" priority="12838">
      <formula>IF(RIGHT(TEXT(AE97,"0.#"),1)=".",TRUE,FALSE)</formula>
    </cfRule>
  </conditionalFormatting>
  <conditionalFormatting sqref="AE98">
    <cfRule type="expression" dxfId="2657" priority="12835">
      <formula>IF(RIGHT(TEXT(AE98,"0.#"),1)=".",FALSE,TRUE)</formula>
    </cfRule>
    <cfRule type="expression" dxfId="2656" priority="12836">
      <formula>IF(RIGHT(TEXT(AE98,"0.#"),1)=".",TRUE,FALSE)</formula>
    </cfRule>
  </conditionalFormatting>
  <conditionalFormatting sqref="AE99">
    <cfRule type="expression" dxfId="2655" priority="12833">
      <formula>IF(RIGHT(TEXT(AE99,"0.#"),1)=".",FALSE,TRUE)</formula>
    </cfRule>
    <cfRule type="expression" dxfId="2654" priority="12834">
      <formula>IF(RIGHT(TEXT(AE99,"0.#"),1)=".",TRUE,FALSE)</formula>
    </cfRule>
  </conditionalFormatting>
  <conditionalFormatting sqref="AI99">
    <cfRule type="expression" dxfId="2653" priority="12831">
      <formula>IF(RIGHT(TEXT(AI99,"0.#"),1)=".",FALSE,TRUE)</formula>
    </cfRule>
    <cfRule type="expression" dxfId="2652" priority="12832">
      <formula>IF(RIGHT(TEXT(AI99,"0.#"),1)=".",TRUE,FALSE)</formula>
    </cfRule>
  </conditionalFormatting>
  <conditionalFormatting sqref="AI98">
    <cfRule type="expression" dxfId="2651" priority="12829">
      <formula>IF(RIGHT(TEXT(AI98,"0.#"),1)=".",FALSE,TRUE)</formula>
    </cfRule>
    <cfRule type="expression" dxfId="2650" priority="12830">
      <formula>IF(RIGHT(TEXT(AI98,"0.#"),1)=".",TRUE,FALSE)</formula>
    </cfRule>
  </conditionalFormatting>
  <conditionalFormatting sqref="AI97">
    <cfRule type="expression" dxfId="2649" priority="12827">
      <formula>IF(RIGHT(TEXT(AI97,"0.#"),1)=".",FALSE,TRUE)</formula>
    </cfRule>
    <cfRule type="expression" dxfId="2648" priority="12828">
      <formula>IF(RIGHT(TEXT(AI97,"0.#"),1)=".",TRUE,FALSE)</formula>
    </cfRule>
  </conditionalFormatting>
  <conditionalFormatting sqref="AM97">
    <cfRule type="expression" dxfId="2647" priority="12825">
      <formula>IF(RIGHT(TEXT(AM97,"0.#"),1)=".",FALSE,TRUE)</formula>
    </cfRule>
    <cfRule type="expression" dxfId="2646" priority="12826">
      <formula>IF(RIGHT(TEXT(AM97,"0.#"),1)=".",TRUE,FALSE)</formula>
    </cfRule>
  </conditionalFormatting>
  <conditionalFormatting sqref="AM98">
    <cfRule type="expression" dxfId="2645" priority="12823">
      <formula>IF(RIGHT(TEXT(AM98,"0.#"),1)=".",FALSE,TRUE)</formula>
    </cfRule>
    <cfRule type="expression" dxfId="2644" priority="12824">
      <formula>IF(RIGHT(TEXT(AM98,"0.#"),1)=".",TRUE,FALSE)</formula>
    </cfRule>
  </conditionalFormatting>
  <conditionalFormatting sqref="AM99">
    <cfRule type="expression" dxfId="2643" priority="12821">
      <formula>IF(RIGHT(TEXT(AM99,"0.#"),1)=".",FALSE,TRUE)</formula>
    </cfRule>
    <cfRule type="expression" dxfId="2642" priority="12822">
      <formula>IF(RIGHT(TEXT(AM99,"0.#"),1)=".",TRUE,FALSE)</formula>
    </cfRule>
  </conditionalFormatting>
  <conditionalFormatting sqref="AI101">
    <cfRule type="expression" dxfId="2641" priority="12807">
      <formula>IF(RIGHT(TEXT(AI101,"0.#"),1)=".",FALSE,TRUE)</formula>
    </cfRule>
    <cfRule type="expression" dxfId="2640" priority="12808">
      <formula>IF(RIGHT(TEXT(AI101,"0.#"),1)=".",TRUE,FALSE)</formula>
    </cfRule>
  </conditionalFormatting>
  <conditionalFormatting sqref="AM101">
    <cfRule type="expression" dxfId="2639" priority="12805">
      <formula>IF(RIGHT(TEXT(AM101,"0.#"),1)=".",FALSE,TRUE)</formula>
    </cfRule>
    <cfRule type="expression" dxfId="2638" priority="12806">
      <formula>IF(RIGHT(TEXT(AM101,"0.#"),1)=".",TRUE,FALSE)</formula>
    </cfRule>
  </conditionalFormatting>
  <conditionalFormatting sqref="AE102">
    <cfRule type="expression" dxfId="2637" priority="12803">
      <formula>IF(RIGHT(TEXT(AE102,"0.#"),1)=".",FALSE,TRUE)</formula>
    </cfRule>
    <cfRule type="expression" dxfId="2636" priority="12804">
      <formula>IF(RIGHT(TEXT(AE102,"0.#"),1)=".",TRUE,FALSE)</formula>
    </cfRule>
  </conditionalFormatting>
  <conditionalFormatting sqref="AI102">
    <cfRule type="expression" dxfId="2635" priority="12801">
      <formula>IF(RIGHT(TEXT(AI102,"0.#"),1)=".",FALSE,TRUE)</formula>
    </cfRule>
    <cfRule type="expression" dxfId="2634" priority="12802">
      <formula>IF(RIGHT(TEXT(AI102,"0.#"),1)=".",TRUE,FALSE)</formula>
    </cfRule>
  </conditionalFormatting>
  <conditionalFormatting sqref="AM102">
    <cfRule type="expression" dxfId="2633" priority="12799">
      <formula>IF(RIGHT(TEXT(AM102,"0.#"),1)=".",FALSE,TRUE)</formula>
    </cfRule>
    <cfRule type="expression" dxfId="2632" priority="12800">
      <formula>IF(RIGHT(TEXT(AM102,"0.#"),1)=".",TRUE,FALSE)</formula>
    </cfRule>
  </conditionalFormatting>
  <conditionalFormatting sqref="AQ102">
    <cfRule type="expression" dxfId="2631" priority="12797">
      <formula>IF(RIGHT(TEXT(AQ102,"0.#"),1)=".",FALSE,TRUE)</formula>
    </cfRule>
    <cfRule type="expression" dxfId="2630" priority="12798">
      <formula>IF(RIGHT(TEXT(AQ102,"0.#"),1)=".",TRUE,FALSE)</formula>
    </cfRule>
  </conditionalFormatting>
  <conditionalFormatting sqref="AE104">
    <cfRule type="expression" dxfId="2629" priority="12795">
      <formula>IF(RIGHT(TEXT(AE104,"0.#"),1)=".",FALSE,TRUE)</formula>
    </cfRule>
    <cfRule type="expression" dxfId="2628" priority="12796">
      <formula>IF(RIGHT(TEXT(AE104,"0.#"),1)=".",TRUE,FALSE)</formula>
    </cfRule>
  </conditionalFormatting>
  <conditionalFormatting sqref="AI104">
    <cfRule type="expression" dxfId="2627" priority="12793">
      <formula>IF(RIGHT(TEXT(AI104,"0.#"),1)=".",FALSE,TRUE)</formula>
    </cfRule>
    <cfRule type="expression" dxfId="2626" priority="12794">
      <formula>IF(RIGHT(TEXT(AI104,"0.#"),1)=".",TRUE,FALSE)</formula>
    </cfRule>
  </conditionalFormatting>
  <conditionalFormatting sqref="AM104">
    <cfRule type="expression" dxfId="2625" priority="12791">
      <formula>IF(RIGHT(TEXT(AM104,"0.#"),1)=".",FALSE,TRUE)</formula>
    </cfRule>
    <cfRule type="expression" dxfId="2624" priority="12792">
      <formula>IF(RIGHT(TEXT(AM104,"0.#"),1)=".",TRUE,FALSE)</formula>
    </cfRule>
  </conditionalFormatting>
  <conditionalFormatting sqref="AE105">
    <cfRule type="expression" dxfId="2623" priority="12789">
      <formula>IF(RIGHT(TEXT(AE105,"0.#"),1)=".",FALSE,TRUE)</formula>
    </cfRule>
    <cfRule type="expression" dxfId="2622" priority="12790">
      <formula>IF(RIGHT(TEXT(AE105,"0.#"),1)=".",TRUE,FALSE)</formula>
    </cfRule>
  </conditionalFormatting>
  <conditionalFormatting sqref="AI105">
    <cfRule type="expression" dxfId="2621" priority="12787">
      <formula>IF(RIGHT(TEXT(AI105,"0.#"),1)=".",FALSE,TRUE)</formula>
    </cfRule>
    <cfRule type="expression" dxfId="2620" priority="12788">
      <formula>IF(RIGHT(TEXT(AI105,"0.#"),1)=".",TRUE,FALSE)</formula>
    </cfRule>
  </conditionalFormatting>
  <conditionalFormatting sqref="AM105">
    <cfRule type="expression" dxfId="2619" priority="12785">
      <formula>IF(RIGHT(TEXT(AM105,"0.#"),1)=".",FALSE,TRUE)</formula>
    </cfRule>
    <cfRule type="expression" dxfId="2618" priority="12786">
      <formula>IF(RIGHT(TEXT(AM105,"0.#"),1)=".",TRUE,FALSE)</formula>
    </cfRule>
  </conditionalFormatting>
  <conditionalFormatting sqref="AE107">
    <cfRule type="expression" dxfId="2617" priority="12781">
      <formula>IF(RIGHT(TEXT(AE107,"0.#"),1)=".",FALSE,TRUE)</formula>
    </cfRule>
    <cfRule type="expression" dxfId="2616" priority="12782">
      <formula>IF(RIGHT(TEXT(AE107,"0.#"),1)=".",TRUE,FALSE)</formula>
    </cfRule>
  </conditionalFormatting>
  <conditionalFormatting sqref="AI107">
    <cfRule type="expression" dxfId="2615" priority="12779">
      <formula>IF(RIGHT(TEXT(AI107,"0.#"),1)=".",FALSE,TRUE)</formula>
    </cfRule>
    <cfRule type="expression" dxfId="2614" priority="12780">
      <formula>IF(RIGHT(TEXT(AI107,"0.#"),1)=".",TRUE,FALSE)</formula>
    </cfRule>
  </conditionalFormatting>
  <conditionalFormatting sqref="AM107">
    <cfRule type="expression" dxfId="2613" priority="12777">
      <formula>IF(RIGHT(TEXT(AM107,"0.#"),1)=".",FALSE,TRUE)</formula>
    </cfRule>
    <cfRule type="expression" dxfId="2612" priority="12778">
      <formula>IF(RIGHT(TEXT(AM107,"0.#"),1)=".",TRUE,FALSE)</formula>
    </cfRule>
  </conditionalFormatting>
  <conditionalFormatting sqref="AE108">
    <cfRule type="expression" dxfId="2611" priority="12775">
      <formula>IF(RIGHT(TEXT(AE108,"0.#"),1)=".",FALSE,TRUE)</formula>
    </cfRule>
    <cfRule type="expression" dxfId="2610" priority="12776">
      <formula>IF(RIGHT(TEXT(AE108,"0.#"),1)=".",TRUE,FALSE)</formula>
    </cfRule>
  </conditionalFormatting>
  <conditionalFormatting sqref="AI108">
    <cfRule type="expression" dxfId="2609" priority="12773">
      <formula>IF(RIGHT(TEXT(AI108,"0.#"),1)=".",FALSE,TRUE)</formula>
    </cfRule>
    <cfRule type="expression" dxfId="2608" priority="12774">
      <formula>IF(RIGHT(TEXT(AI108,"0.#"),1)=".",TRUE,FALSE)</formula>
    </cfRule>
  </conditionalFormatting>
  <conditionalFormatting sqref="AM108">
    <cfRule type="expression" dxfId="2607" priority="12771">
      <formula>IF(RIGHT(TEXT(AM108,"0.#"),1)=".",FALSE,TRUE)</formula>
    </cfRule>
    <cfRule type="expression" dxfId="2606" priority="12772">
      <formula>IF(RIGHT(TEXT(AM108,"0.#"),1)=".",TRUE,FALSE)</formula>
    </cfRule>
  </conditionalFormatting>
  <conditionalFormatting sqref="AE110">
    <cfRule type="expression" dxfId="2605" priority="12767">
      <formula>IF(RIGHT(TEXT(AE110,"0.#"),1)=".",FALSE,TRUE)</formula>
    </cfRule>
    <cfRule type="expression" dxfId="2604" priority="12768">
      <formula>IF(RIGHT(TEXT(AE110,"0.#"),1)=".",TRUE,FALSE)</formula>
    </cfRule>
  </conditionalFormatting>
  <conditionalFormatting sqref="AI110">
    <cfRule type="expression" dxfId="2603" priority="12765">
      <formula>IF(RIGHT(TEXT(AI110,"0.#"),1)=".",FALSE,TRUE)</formula>
    </cfRule>
    <cfRule type="expression" dxfId="2602" priority="12766">
      <formula>IF(RIGHT(TEXT(AI110,"0.#"),1)=".",TRUE,FALSE)</formula>
    </cfRule>
  </conditionalFormatting>
  <conditionalFormatting sqref="AM110">
    <cfRule type="expression" dxfId="2601" priority="12763">
      <formula>IF(RIGHT(TEXT(AM110,"0.#"),1)=".",FALSE,TRUE)</formula>
    </cfRule>
    <cfRule type="expression" dxfId="2600" priority="12764">
      <formula>IF(RIGHT(TEXT(AM110,"0.#"),1)=".",TRUE,FALSE)</formula>
    </cfRule>
  </conditionalFormatting>
  <conditionalFormatting sqref="AE111">
    <cfRule type="expression" dxfId="2599" priority="12761">
      <formula>IF(RIGHT(TEXT(AE111,"0.#"),1)=".",FALSE,TRUE)</formula>
    </cfRule>
    <cfRule type="expression" dxfId="2598" priority="12762">
      <formula>IF(RIGHT(TEXT(AE111,"0.#"),1)=".",TRUE,FALSE)</formula>
    </cfRule>
  </conditionalFormatting>
  <conditionalFormatting sqref="AI111">
    <cfRule type="expression" dxfId="2597" priority="12759">
      <formula>IF(RIGHT(TEXT(AI111,"0.#"),1)=".",FALSE,TRUE)</formula>
    </cfRule>
    <cfRule type="expression" dxfId="2596" priority="12760">
      <formula>IF(RIGHT(TEXT(AI111,"0.#"),1)=".",TRUE,FALSE)</formula>
    </cfRule>
  </conditionalFormatting>
  <conditionalFormatting sqref="AM111">
    <cfRule type="expression" dxfId="2595" priority="12757">
      <formula>IF(RIGHT(TEXT(AM111,"0.#"),1)=".",FALSE,TRUE)</formula>
    </cfRule>
    <cfRule type="expression" dxfId="2594" priority="12758">
      <formula>IF(RIGHT(TEXT(AM111,"0.#"),1)=".",TRUE,FALSE)</formula>
    </cfRule>
  </conditionalFormatting>
  <conditionalFormatting sqref="AE113">
    <cfRule type="expression" dxfId="2593" priority="12753">
      <formula>IF(RIGHT(TEXT(AE113,"0.#"),1)=".",FALSE,TRUE)</formula>
    </cfRule>
    <cfRule type="expression" dxfId="2592" priority="12754">
      <formula>IF(RIGHT(TEXT(AE113,"0.#"),1)=".",TRUE,FALSE)</formula>
    </cfRule>
  </conditionalFormatting>
  <conditionalFormatting sqref="AI113">
    <cfRule type="expression" dxfId="2591" priority="12751">
      <formula>IF(RIGHT(TEXT(AI113,"0.#"),1)=".",FALSE,TRUE)</formula>
    </cfRule>
    <cfRule type="expression" dxfId="2590" priority="12752">
      <formula>IF(RIGHT(TEXT(AI113,"0.#"),1)=".",TRUE,FALSE)</formula>
    </cfRule>
  </conditionalFormatting>
  <conditionalFormatting sqref="AM113">
    <cfRule type="expression" dxfId="2589" priority="12749">
      <formula>IF(RIGHT(TEXT(AM113,"0.#"),1)=".",FALSE,TRUE)</formula>
    </cfRule>
    <cfRule type="expression" dxfId="2588" priority="12750">
      <formula>IF(RIGHT(TEXT(AM113,"0.#"),1)=".",TRUE,FALSE)</formula>
    </cfRule>
  </conditionalFormatting>
  <conditionalFormatting sqref="AE114">
    <cfRule type="expression" dxfId="2587" priority="12747">
      <formula>IF(RIGHT(TEXT(AE114,"0.#"),1)=".",FALSE,TRUE)</formula>
    </cfRule>
    <cfRule type="expression" dxfId="2586" priority="12748">
      <formula>IF(RIGHT(TEXT(AE114,"0.#"),1)=".",TRUE,FALSE)</formula>
    </cfRule>
  </conditionalFormatting>
  <conditionalFormatting sqref="AI114">
    <cfRule type="expression" dxfId="2585" priority="12745">
      <formula>IF(RIGHT(TEXT(AI114,"0.#"),1)=".",FALSE,TRUE)</formula>
    </cfRule>
    <cfRule type="expression" dxfId="2584" priority="12746">
      <formula>IF(RIGHT(TEXT(AI114,"0.#"),1)=".",TRUE,FALSE)</formula>
    </cfRule>
  </conditionalFormatting>
  <conditionalFormatting sqref="AM114">
    <cfRule type="expression" dxfId="2583" priority="12743">
      <formula>IF(RIGHT(TEXT(AM114,"0.#"),1)=".",FALSE,TRUE)</formula>
    </cfRule>
    <cfRule type="expression" dxfId="2582" priority="12744">
      <formula>IF(RIGHT(TEXT(AM114,"0.#"),1)=".",TRUE,FALSE)</formula>
    </cfRule>
  </conditionalFormatting>
  <conditionalFormatting sqref="AQ116">
    <cfRule type="expression" dxfId="2581" priority="12739">
      <formula>IF(RIGHT(TEXT(AQ116,"0.#"),1)=".",FALSE,TRUE)</formula>
    </cfRule>
    <cfRule type="expression" dxfId="2580" priority="12740">
      <formula>IF(RIGHT(TEXT(AQ116,"0.#"),1)=".",TRUE,FALSE)</formula>
    </cfRule>
  </conditionalFormatting>
  <conditionalFormatting sqref="AM117">
    <cfRule type="expression" dxfId="2579" priority="12733">
      <formula>IF(RIGHT(TEXT(AM117,"0.#"),1)=".",FALSE,TRUE)</formula>
    </cfRule>
    <cfRule type="expression" dxfId="2578" priority="12734">
      <formula>IF(RIGHT(TEXT(AM117,"0.#"),1)=".",TRUE,FALSE)</formula>
    </cfRule>
  </conditionalFormatting>
  <conditionalFormatting sqref="AQ117">
    <cfRule type="expression" dxfId="2577" priority="12727">
      <formula>IF(RIGHT(TEXT(AQ117,"0.#"),1)=".",FALSE,TRUE)</formula>
    </cfRule>
    <cfRule type="expression" dxfId="2576" priority="12728">
      <formula>IF(RIGHT(TEXT(AQ117,"0.#"),1)=".",TRUE,FALSE)</formula>
    </cfRule>
  </conditionalFormatting>
  <conditionalFormatting sqref="AE119 AQ119">
    <cfRule type="expression" dxfId="2575" priority="12725">
      <formula>IF(RIGHT(TEXT(AE119,"0.#"),1)=".",FALSE,TRUE)</formula>
    </cfRule>
    <cfRule type="expression" dxfId="2574" priority="12726">
      <formula>IF(RIGHT(TEXT(AE119,"0.#"),1)=".",TRUE,FALSE)</formula>
    </cfRule>
  </conditionalFormatting>
  <conditionalFormatting sqref="AI119">
    <cfRule type="expression" dxfId="2573" priority="12723">
      <formula>IF(RIGHT(TEXT(AI119,"0.#"),1)=".",FALSE,TRUE)</formula>
    </cfRule>
    <cfRule type="expression" dxfId="2572" priority="12724">
      <formula>IF(RIGHT(TEXT(AI119,"0.#"),1)=".",TRUE,FALSE)</formula>
    </cfRule>
  </conditionalFormatting>
  <conditionalFormatting sqref="AM119">
    <cfRule type="expression" dxfId="2571" priority="12721">
      <formula>IF(RIGHT(TEXT(AM119,"0.#"),1)=".",FALSE,TRUE)</formula>
    </cfRule>
    <cfRule type="expression" dxfId="2570" priority="12722">
      <formula>IF(RIGHT(TEXT(AM119,"0.#"),1)=".",TRUE,FALSE)</formula>
    </cfRule>
  </conditionalFormatting>
  <conditionalFormatting sqref="AQ120">
    <cfRule type="expression" dxfId="2569" priority="12713">
      <formula>IF(RIGHT(TEXT(AQ120,"0.#"),1)=".",FALSE,TRUE)</formula>
    </cfRule>
    <cfRule type="expression" dxfId="2568" priority="12714">
      <formula>IF(RIGHT(TEXT(AQ120,"0.#"),1)=".",TRUE,FALSE)</formula>
    </cfRule>
  </conditionalFormatting>
  <conditionalFormatting sqref="AE122 AQ122">
    <cfRule type="expression" dxfId="2567" priority="12711">
      <formula>IF(RIGHT(TEXT(AE122,"0.#"),1)=".",FALSE,TRUE)</formula>
    </cfRule>
    <cfRule type="expression" dxfId="2566" priority="12712">
      <formula>IF(RIGHT(TEXT(AE122,"0.#"),1)=".",TRUE,FALSE)</formula>
    </cfRule>
  </conditionalFormatting>
  <conditionalFormatting sqref="AI122">
    <cfRule type="expression" dxfId="2565" priority="12709">
      <formula>IF(RIGHT(TEXT(AI122,"0.#"),1)=".",FALSE,TRUE)</formula>
    </cfRule>
    <cfRule type="expression" dxfId="2564" priority="12710">
      <formula>IF(RIGHT(TEXT(AI122,"0.#"),1)=".",TRUE,FALSE)</formula>
    </cfRule>
  </conditionalFormatting>
  <conditionalFormatting sqref="AM122">
    <cfRule type="expression" dxfId="2563" priority="12707">
      <formula>IF(RIGHT(TEXT(AM122,"0.#"),1)=".",FALSE,TRUE)</formula>
    </cfRule>
    <cfRule type="expression" dxfId="2562" priority="12708">
      <formula>IF(RIGHT(TEXT(AM122,"0.#"),1)=".",TRUE,FALSE)</formula>
    </cfRule>
  </conditionalFormatting>
  <conditionalFormatting sqref="AQ123">
    <cfRule type="expression" dxfId="2561" priority="12699">
      <formula>IF(RIGHT(TEXT(AQ123,"0.#"),1)=".",FALSE,TRUE)</formula>
    </cfRule>
    <cfRule type="expression" dxfId="2560" priority="12700">
      <formula>IF(RIGHT(TEXT(AQ123,"0.#"),1)=".",TRUE,FALSE)</formula>
    </cfRule>
  </conditionalFormatting>
  <conditionalFormatting sqref="AE125 AQ125">
    <cfRule type="expression" dxfId="2559" priority="12697">
      <formula>IF(RIGHT(TEXT(AE125,"0.#"),1)=".",FALSE,TRUE)</formula>
    </cfRule>
    <cfRule type="expression" dxfId="2558" priority="12698">
      <formula>IF(RIGHT(TEXT(AE125,"0.#"),1)=".",TRUE,FALSE)</formula>
    </cfRule>
  </conditionalFormatting>
  <conditionalFormatting sqref="AI125">
    <cfRule type="expression" dxfId="2557" priority="12695">
      <formula>IF(RIGHT(TEXT(AI125,"0.#"),1)=".",FALSE,TRUE)</formula>
    </cfRule>
    <cfRule type="expression" dxfId="2556" priority="12696">
      <formula>IF(RIGHT(TEXT(AI125,"0.#"),1)=".",TRUE,FALSE)</formula>
    </cfRule>
  </conditionalFormatting>
  <conditionalFormatting sqref="AM125">
    <cfRule type="expression" dxfId="2555" priority="12693">
      <formula>IF(RIGHT(TEXT(AM125,"0.#"),1)=".",FALSE,TRUE)</formula>
    </cfRule>
    <cfRule type="expression" dxfId="2554" priority="12694">
      <formula>IF(RIGHT(TEXT(AM125,"0.#"),1)=".",TRUE,FALSE)</formula>
    </cfRule>
  </conditionalFormatting>
  <conditionalFormatting sqref="AQ126">
    <cfRule type="expression" dxfId="2553" priority="12685">
      <formula>IF(RIGHT(TEXT(AQ126,"0.#"),1)=".",FALSE,TRUE)</formula>
    </cfRule>
    <cfRule type="expression" dxfId="2552" priority="12686">
      <formula>IF(RIGHT(TEXT(AQ126,"0.#"),1)=".",TRUE,FALSE)</formula>
    </cfRule>
  </conditionalFormatting>
  <conditionalFormatting sqref="AE128 AQ128">
    <cfRule type="expression" dxfId="2551" priority="12683">
      <formula>IF(RIGHT(TEXT(AE128,"0.#"),1)=".",FALSE,TRUE)</formula>
    </cfRule>
    <cfRule type="expression" dxfId="2550" priority="12684">
      <formula>IF(RIGHT(TEXT(AE128,"0.#"),1)=".",TRUE,FALSE)</formula>
    </cfRule>
  </conditionalFormatting>
  <conditionalFormatting sqref="AI128">
    <cfRule type="expression" dxfId="2549" priority="12681">
      <formula>IF(RIGHT(TEXT(AI128,"0.#"),1)=".",FALSE,TRUE)</formula>
    </cfRule>
    <cfRule type="expression" dxfId="2548" priority="12682">
      <formula>IF(RIGHT(TEXT(AI128,"0.#"),1)=".",TRUE,FALSE)</formula>
    </cfRule>
  </conditionalFormatting>
  <conditionalFormatting sqref="AM128">
    <cfRule type="expression" dxfId="2547" priority="12679">
      <formula>IF(RIGHT(TEXT(AM128,"0.#"),1)=".",FALSE,TRUE)</formula>
    </cfRule>
    <cfRule type="expression" dxfId="2546" priority="12680">
      <formula>IF(RIGHT(TEXT(AM128,"0.#"),1)=".",TRUE,FALSE)</formula>
    </cfRule>
  </conditionalFormatting>
  <conditionalFormatting sqref="AQ129">
    <cfRule type="expression" dxfId="2545" priority="12671">
      <formula>IF(RIGHT(TEXT(AQ129,"0.#"),1)=".",FALSE,TRUE)</formula>
    </cfRule>
    <cfRule type="expression" dxfId="2544" priority="12672">
      <formula>IF(RIGHT(TEXT(AQ129,"0.#"),1)=".",TRUE,FALSE)</formula>
    </cfRule>
  </conditionalFormatting>
  <conditionalFormatting sqref="AE75">
    <cfRule type="expression" dxfId="2543" priority="12669">
      <formula>IF(RIGHT(TEXT(AE75,"0.#"),1)=".",FALSE,TRUE)</formula>
    </cfRule>
    <cfRule type="expression" dxfId="2542" priority="12670">
      <formula>IF(RIGHT(TEXT(AE75,"0.#"),1)=".",TRUE,FALSE)</formula>
    </cfRule>
  </conditionalFormatting>
  <conditionalFormatting sqref="AE76">
    <cfRule type="expression" dxfId="2541" priority="12667">
      <formula>IF(RIGHT(TEXT(AE76,"0.#"),1)=".",FALSE,TRUE)</formula>
    </cfRule>
    <cfRule type="expression" dxfId="2540" priority="12668">
      <formula>IF(RIGHT(TEXT(AE76,"0.#"),1)=".",TRUE,FALSE)</formula>
    </cfRule>
  </conditionalFormatting>
  <conditionalFormatting sqref="AE77">
    <cfRule type="expression" dxfId="2539" priority="12665">
      <formula>IF(RIGHT(TEXT(AE77,"0.#"),1)=".",FALSE,TRUE)</formula>
    </cfRule>
    <cfRule type="expression" dxfId="2538" priority="12666">
      <formula>IF(RIGHT(TEXT(AE77,"0.#"),1)=".",TRUE,FALSE)</formula>
    </cfRule>
  </conditionalFormatting>
  <conditionalFormatting sqref="AI77">
    <cfRule type="expression" dxfId="2537" priority="12663">
      <formula>IF(RIGHT(TEXT(AI77,"0.#"),1)=".",FALSE,TRUE)</formula>
    </cfRule>
    <cfRule type="expression" dxfId="2536" priority="12664">
      <formula>IF(RIGHT(TEXT(AI77,"0.#"),1)=".",TRUE,FALSE)</formula>
    </cfRule>
  </conditionalFormatting>
  <conditionalFormatting sqref="AI76">
    <cfRule type="expression" dxfId="2535" priority="12661">
      <formula>IF(RIGHT(TEXT(AI76,"0.#"),1)=".",FALSE,TRUE)</formula>
    </cfRule>
    <cfRule type="expression" dxfId="2534" priority="12662">
      <formula>IF(RIGHT(TEXT(AI76,"0.#"),1)=".",TRUE,FALSE)</formula>
    </cfRule>
  </conditionalFormatting>
  <conditionalFormatting sqref="AI75">
    <cfRule type="expression" dxfId="2533" priority="12659">
      <formula>IF(RIGHT(TEXT(AI75,"0.#"),1)=".",FALSE,TRUE)</formula>
    </cfRule>
    <cfRule type="expression" dxfId="2532" priority="12660">
      <formula>IF(RIGHT(TEXT(AI75,"0.#"),1)=".",TRUE,FALSE)</formula>
    </cfRule>
  </conditionalFormatting>
  <conditionalFormatting sqref="AM75">
    <cfRule type="expression" dxfId="2531" priority="12657">
      <formula>IF(RIGHT(TEXT(AM75,"0.#"),1)=".",FALSE,TRUE)</formula>
    </cfRule>
    <cfRule type="expression" dxfId="2530" priority="12658">
      <formula>IF(RIGHT(TEXT(AM75,"0.#"),1)=".",TRUE,FALSE)</formula>
    </cfRule>
  </conditionalFormatting>
  <conditionalFormatting sqref="AM76">
    <cfRule type="expression" dxfId="2529" priority="12655">
      <formula>IF(RIGHT(TEXT(AM76,"0.#"),1)=".",FALSE,TRUE)</formula>
    </cfRule>
    <cfRule type="expression" dxfId="2528" priority="12656">
      <formula>IF(RIGHT(TEXT(AM76,"0.#"),1)=".",TRUE,FALSE)</formula>
    </cfRule>
  </conditionalFormatting>
  <conditionalFormatting sqref="AM77">
    <cfRule type="expression" dxfId="2527" priority="12653">
      <formula>IF(RIGHT(TEXT(AM77,"0.#"),1)=".",FALSE,TRUE)</formula>
    </cfRule>
    <cfRule type="expression" dxfId="2526" priority="12654">
      <formula>IF(RIGHT(TEXT(AM77,"0.#"),1)=".",TRUE,FALSE)</formula>
    </cfRule>
  </conditionalFormatting>
  <conditionalFormatting sqref="AE134:AE135 AI134:AI135 AM134:AM135 AQ134:AQ135 AU134:AU135">
    <cfRule type="expression" dxfId="2525" priority="12639">
      <formula>IF(RIGHT(TEXT(AE134,"0.#"),1)=".",FALSE,TRUE)</formula>
    </cfRule>
    <cfRule type="expression" dxfId="2524" priority="12640">
      <formula>IF(RIGHT(TEXT(AE134,"0.#"),1)=".",TRUE,FALSE)</formula>
    </cfRule>
  </conditionalFormatting>
  <conditionalFormatting sqref="AE433">
    <cfRule type="expression" dxfId="2523" priority="12609">
      <formula>IF(RIGHT(TEXT(AE433,"0.#"),1)=".",FALSE,TRUE)</formula>
    </cfRule>
    <cfRule type="expression" dxfId="2522" priority="12610">
      <formula>IF(RIGHT(TEXT(AE433,"0.#"),1)=".",TRUE,FALSE)</formula>
    </cfRule>
  </conditionalFormatting>
  <conditionalFormatting sqref="AM435">
    <cfRule type="expression" dxfId="2521" priority="12593">
      <formula>IF(RIGHT(TEXT(AM435,"0.#"),1)=".",FALSE,TRUE)</formula>
    </cfRule>
    <cfRule type="expression" dxfId="2520" priority="12594">
      <formula>IF(RIGHT(TEXT(AM435,"0.#"),1)=".",TRUE,FALSE)</formula>
    </cfRule>
  </conditionalFormatting>
  <conditionalFormatting sqref="AE434">
    <cfRule type="expression" dxfId="2519" priority="12607">
      <formula>IF(RIGHT(TEXT(AE434,"0.#"),1)=".",FALSE,TRUE)</formula>
    </cfRule>
    <cfRule type="expression" dxfId="2518" priority="12608">
      <formula>IF(RIGHT(TEXT(AE434,"0.#"),1)=".",TRUE,FALSE)</formula>
    </cfRule>
  </conditionalFormatting>
  <conditionalFormatting sqref="AE435">
    <cfRule type="expression" dxfId="2517" priority="12605">
      <formula>IF(RIGHT(TEXT(AE435,"0.#"),1)=".",FALSE,TRUE)</formula>
    </cfRule>
    <cfRule type="expression" dxfId="2516" priority="12606">
      <formula>IF(RIGHT(TEXT(AE435,"0.#"),1)=".",TRUE,FALSE)</formula>
    </cfRule>
  </conditionalFormatting>
  <conditionalFormatting sqref="AM433">
    <cfRule type="expression" dxfId="2515" priority="12597">
      <formula>IF(RIGHT(TEXT(AM433,"0.#"),1)=".",FALSE,TRUE)</formula>
    </cfRule>
    <cfRule type="expression" dxfId="2514" priority="12598">
      <formula>IF(RIGHT(TEXT(AM433,"0.#"),1)=".",TRUE,FALSE)</formula>
    </cfRule>
  </conditionalFormatting>
  <conditionalFormatting sqref="AM434">
    <cfRule type="expression" dxfId="2513" priority="12595">
      <formula>IF(RIGHT(TEXT(AM434,"0.#"),1)=".",FALSE,TRUE)</formula>
    </cfRule>
    <cfRule type="expression" dxfId="2512" priority="12596">
      <formula>IF(RIGHT(TEXT(AM434,"0.#"),1)=".",TRUE,FALSE)</formula>
    </cfRule>
  </conditionalFormatting>
  <conditionalFormatting sqref="AU433">
    <cfRule type="expression" dxfId="2511" priority="12585">
      <formula>IF(RIGHT(TEXT(AU433,"0.#"),1)=".",FALSE,TRUE)</formula>
    </cfRule>
    <cfRule type="expression" dxfId="2510" priority="12586">
      <formula>IF(RIGHT(TEXT(AU433,"0.#"),1)=".",TRUE,FALSE)</formula>
    </cfRule>
  </conditionalFormatting>
  <conditionalFormatting sqref="AU434">
    <cfRule type="expression" dxfId="2509" priority="12583">
      <formula>IF(RIGHT(TEXT(AU434,"0.#"),1)=".",FALSE,TRUE)</formula>
    </cfRule>
    <cfRule type="expression" dxfId="2508" priority="12584">
      <formula>IF(RIGHT(TEXT(AU434,"0.#"),1)=".",TRUE,FALSE)</formula>
    </cfRule>
  </conditionalFormatting>
  <conditionalFormatting sqref="AU435">
    <cfRule type="expression" dxfId="2507" priority="12581">
      <formula>IF(RIGHT(TEXT(AU435,"0.#"),1)=".",FALSE,TRUE)</formula>
    </cfRule>
    <cfRule type="expression" dxfId="2506" priority="12582">
      <formula>IF(RIGHT(TEXT(AU435,"0.#"),1)=".",TRUE,FALSE)</formula>
    </cfRule>
  </conditionalFormatting>
  <conditionalFormatting sqref="AI435">
    <cfRule type="expression" dxfId="2505" priority="12515">
      <formula>IF(RIGHT(TEXT(AI435,"0.#"),1)=".",FALSE,TRUE)</formula>
    </cfRule>
    <cfRule type="expression" dxfId="2504" priority="12516">
      <formula>IF(RIGHT(TEXT(AI435,"0.#"),1)=".",TRUE,FALSE)</formula>
    </cfRule>
  </conditionalFormatting>
  <conditionalFormatting sqref="AI433">
    <cfRule type="expression" dxfId="2503" priority="12519">
      <formula>IF(RIGHT(TEXT(AI433,"0.#"),1)=".",FALSE,TRUE)</formula>
    </cfRule>
    <cfRule type="expression" dxfId="2502" priority="12520">
      <formula>IF(RIGHT(TEXT(AI433,"0.#"),1)=".",TRUE,FALSE)</formula>
    </cfRule>
  </conditionalFormatting>
  <conditionalFormatting sqref="AI434">
    <cfRule type="expression" dxfId="2501" priority="12517">
      <formula>IF(RIGHT(TEXT(AI434,"0.#"),1)=".",FALSE,TRUE)</formula>
    </cfRule>
    <cfRule type="expression" dxfId="2500" priority="12518">
      <formula>IF(RIGHT(TEXT(AI434,"0.#"),1)=".",TRUE,FALSE)</formula>
    </cfRule>
  </conditionalFormatting>
  <conditionalFormatting sqref="AQ434">
    <cfRule type="expression" dxfId="2499" priority="12501">
      <formula>IF(RIGHT(TEXT(AQ434,"0.#"),1)=".",FALSE,TRUE)</formula>
    </cfRule>
    <cfRule type="expression" dxfId="2498" priority="12502">
      <formula>IF(RIGHT(TEXT(AQ434,"0.#"),1)=".",TRUE,FALSE)</formula>
    </cfRule>
  </conditionalFormatting>
  <conditionalFormatting sqref="AQ435">
    <cfRule type="expression" dxfId="2497" priority="12487">
      <formula>IF(RIGHT(TEXT(AQ435,"0.#"),1)=".",FALSE,TRUE)</formula>
    </cfRule>
    <cfRule type="expression" dxfId="2496" priority="12488">
      <formula>IF(RIGHT(TEXT(AQ435,"0.#"),1)=".",TRUE,FALSE)</formula>
    </cfRule>
  </conditionalFormatting>
  <conditionalFormatting sqref="AQ433">
    <cfRule type="expression" dxfId="2495" priority="12485">
      <formula>IF(RIGHT(TEXT(AQ433,"0.#"),1)=".",FALSE,TRUE)</formula>
    </cfRule>
    <cfRule type="expression" dxfId="2494" priority="12486">
      <formula>IF(RIGHT(TEXT(AQ433,"0.#"),1)=".",TRUE,FALSE)</formula>
    </cfRule>
  </conditionalFormatting>
  <conditionalFormatting sqref="AL847:AO866">
    <cfRule type="expression" dxfId="2493" priority="6209">
      <formula>IF(AND(AL847&gt;=0, RIGHT(TEXT(AL847,"0.#"),1)&lt;&gt;"."),TRUE,FALSE)</formula>
    </cfRule>
    <cfRule type="expression" dxfId="2492" priority="6210">
      <formula>IF(AND(AL847&gt;=0, RIGHT(TEXT(AL847,"0.#"),1)="."),TRUE,FALSE)</formula>
    </cfRule>
    <cfRule type="expression" dxfId="2491" priority="6211">
      <formula>IF(AND(AL847&lt;0, RIGHT(TEXT(AL847,"0.#"),1)&lt;&gt;"."),TRUE,FALSE)</formula>
    </cfRule>
    <cfRule type="expression" dxfId="2490" priority="6212">
      <formula>IF(AND(AL847&lt;0, RIGHT(TEXT(AL847,"0.#"),1)="."),TRUE,FALSE)</formula>
    </cfRule>
  </conditionalFormatting>
  <conditionalFormatting sqref="AQ53:AQ55">
    <cfRule type="expression" dxfId="2489" priority="4231">
      <formula>IF(RIGHT(TEXT(AQ53,"0.#"),1)=".",FALSE,TRUE)</formula>
    </cfRule>
    <cfRule type="expression" dxfId="2488" priority="4232">
      <formula>IF(RIGHT(TEXT(AQ53,"0.#"),1)=".",TRUE,FALSE)</formula>
    </cfRule>
  </conditionalFormatting>
  <conditionalFormatting sqref="AU53:AU55">
    <cfRule type="expression" dxfId="2487" priority="4229">
      <formula>IF(RIGHT(TEXT(AU53,"0.#"),1)=".",FALSE,TRUE)</formula>
    </cfRule>
    <cfRule type="expression" dxfId="2486" priority="4230">
      <formula>IF(RIGHT(TEXT(AU53,"0.#"),1)=".",TRUE,FALSE)</formula>
    </cfRule>
  </conditionalFormatting>
  <conditionalFormatting sqref="AQ60:AQ62">
    <cfRule type="expression" dxfId="2485" priority="4227">
      <formula>IF(RIGHT(TEXT(AQ60,"0.#"),1)=".",FALSE,TRUE)</formula>
    </cfRule>
    <cfRule type="expression" dxfId="2484" priority="4228">
      <formula>IF(RIGHT(TEXT(AQ60,"0.#"),1)=".",TRUE,FALSE)</formula>
    </cfRule>
  </conditionalFormatting>
  <conditionalFormatting sqref="AU60:AU62">
    <cfRule type="expression" dxfId="2483" priority="4225">
      <formula>IF(RIGHT(TEXT(AU60,"0.#"),1)=".",FALSE,TRUE)</formula>
    </cfRule>
    <cfRule type="expression" dxfId="2482" priority="4226">
      <formula>IF(RIGHT(TEXT(AU60,"0.#"),1)=".",TRUE,FALSE)</formula>
    </cfRule>
  </conditionalFormatting>
  <conditionalFormatting sqref="AQ75:AQ77">
    <cfRule type="expression" dxfId="2481" priority="4223">
      <formula>IF(RIGHT(TEXT(AQ75,"0.#"),1)=".",FALSE,TRUE)</formula>
    </cfRule>
    <cfRule type="expression" dxfId="2480" priority="4224">
      <formula>IF(RIGHT(TEXT(AQ75,"0.#"),1)=".",TRUE,FALSE)</formula>
    </cfRule>
  </conditionalFormatting>
  <conditionalFormatting sqref="AU75:AU77">
    <cfRule type="expression" dxfId="2479" priority="4221">
      <formula>IF(RIGHT(TEXT(AU75,"0.#"),1)=".",FALSE,TRUE)</formula>
    </cfRule>
    <cfRule type="expression" dxfId="2478" priority="4222">
      <formula>IF(RIGHT(TEXT(AU75,"0.#"),1)=".",TRUE,FALSE)</formula>
    </cfRule>
  </conditionalFormatting>
  <conditionalFormatting sqref="AQ87:AQ89">
    <cfRule type="expression" dxfId="2477" priority="4219">
      <formula>IF(RIGHT(TEXT(AQ87,"0.#"),1)=".",FALSE,TRUE)</formula>
    </cfRule>
    <cfRule type="expression" dxfId="2476" priority="4220">
      <formula>IF(RIGHT(TEXT(AQ87,"0.#"),1)=".",TRUE,FALSE)</formula>
    </cfRule>
  </conditionalFormatting>
  <conditionalFormatting sqref="AU87:AU89">
    <cfRule type="expression" dxfId="2475" priority="4217">
      <formula>IF(RIGHT(TEXT(AU87,"0.#"),1)=".",FALSE,TRUE)</formula>
    </cfRule>
    <cfRule type="expression" dxfId="2474" priority="4218">
      <formula>IF(RIGHT(TEXT(AU87,"0.#"),1)=".",TRUE,FALSE)</formula>
    </cfRule>
  </conditionalFormatting>
  <conditionalFormatting sqref="AQ92:AQ94">
    <cfRule type="expression" dxfId="2473" priority="4215">
      <formula>IF(RIGHT(TEXT(AQ92,"0.#"),1)=".",FALSE,TRUE)</formula>
    </cfRule>
    <cfRule type="expression" dxfId="2472" priority="4216">
      <formula>IF(RIGHT(TEXT(AQ92,"0.#"),1)=".",TRUE,FALSE)</formula>
    </cfRule>
  </conditionalFormatting>
  <conditionalFormatting sqref="AU92:AU94">
    <cfRule type="expression" dxfId="2471" priority="4213">
      <formula>IF(RIGHT(TEXT(AU92,"0.#"),1)=".",FALSE,TRUE)</formula>
    </cfRule>
    <cfRule type="expression" dxfId="2470" priority="4214">
      <formula>IF(RIGHT(TEXT(AU92,"0.#"),1)=".",TRUE,FALSE)</formula>
    </cfRule>
  </conditionalFormatting>
  <conditionalFormatting sqref="AQ97:AQ99">
    <cfRule type="expression" dxfId="2469" priority="4211">
      <formula>IF(RIGHT(TEXT(AQ97,"0.#"),1)=".",FALSE,TRUE)</formula>
    </cfRule>
    <cfRule type="expression" dxfId="2468" priority="4212">
      <formula>IF(RIGHT(TEXT(AQ97,"0.#"),1)=".",TRUE,FALSE)</formula>
    </cfRule>
  </conditionalFormatting>
  <conditionalFormatting sqref="AU97:AU99">
    <cfRule type="expression" dxfId="2467" priority="4209">
      <formula>IF(RIGHT(TEXT(AU97,"0.#"),1)=".",FALSE,TRUE)</formula>
    </cfRule>
    <cfRule type="expression" dxfId="2466" priority="4210">
      <formula>IF(RIGHT(TEXT(AU97,"0.#"),1)=".",TRUE,FALSE)</formula>
    </cfRule>
  </conditionalFormatting>
  <conditionalFormatting sqref="AE458">
    <cfRule type="expression" dxfId="2465" priority="3903">
      <formula>IF(RIGHT(TEXT(AE458,"0.#"),1)=".",FALSE,TRUE)</formula>
    </cfRule>
    <cfRule type="expression" dxfId="2464" priority="3904">
      <formula>IF(RIGHT(TEXT(AE458,"0.#"),1)=".",TRUE,FALSE)</formula>
    </cfRule>
  </conditionalFormatting>
  <conditionalFormatting sqref="AM460">
    <cfRule type="expression" dxfId="2463" priority="3893">
      <formula>IF(RIGHT(TEXT(AM460,"0.#"),1)=".",FALSE,TRUE)</formula>
    </cfRule>
    <cfRule type="expression" dxfId="2462" priority="3894">
      <formula>IF(RIGHT(TEXT(AM460,"0.#"),1)=".",TRUE,FALSE)</formula>
    </cfRule>
  </conditionalFormatting>
  <conditionalFormatting sqref="AE459">
    <cfRule type="expression" dxfId="2461" priority="3901">
      <formula>IF(RIGHT(TEXT(AE459,"0.#"),1)=".",FALSE,TRUE)</formula>
    </cfRule>
    <cfRule type="expression" dxfId="2460" priority="3902">
      <formula>IF(RIGHT(TEXT(AE459,"0.#"),1)=".",TRUE,FALSE)</formula>
    </cfRule>
  </conditionalFormatting>
  <conditionalFormatting sqref="AE460">
    <cfRule type="expression" dxfId="2459" priority="3899">
      <formula>IF(RIGHT(TEXT(AE460,"0.#"),1)=".",FALSE,TRUE)</formula>
    </cfRule>
    <cfRule type="expression" dxfId="2458" priority="3900">
      <formula>IF(RIGHT(TEXT(AE460,"0.#"),1)=".",TRUE,FALSE)</formula>
    </cfRule>
  </conditionalFormatting>
  <conditionalFormatting sqref="AM458">
    <cfRule type="expression" dxfId="2457" priority="3897">
      <formula>IF(RIGHT(TEXT(AM458,"0.#"),1)=".",FALSE,TRUE)</formula>
    </cfRule>
    <cfRule type="expression" dxfId="2456" priority="3898">
      <formula>IF(RIGHT(TEXT(AM458,"0.#"),1)=".",TRUE,FALSE)</formula>
    </cfRule>
  </conditionalFormatting>
  <conditionalFormatting sqref="AM459">
    <cfRule type="expression" dxfId="2455" priority="3895">
      <formula>IF(RIGHT(TEXT(AM459,"0.#"),1)=".",FALSE,TRUE)</formula>
    </cfRule>
    <cfRule type="expression" dxfId="2454" priority="3896">
      <formula>IF(RIGHT(TEXT(AM459,"0.#"),1)=".",TRUE,FALSE)</formula>
    </cfRule>
  </conditionalFormatting>
  <conditionalFormatting sqref="AU458">
    <cfRule type="expression" dxfId="2453" priority="3891">
      <formula>IF(RIGHT(TEXT(AU458,"0.#"),1)=".",FALSE,TRUE)</formula>
    </cfRule>
    <cfRule type="expression" dxfId="2452" priority="3892">
      <formula>IF(RIGHT(TEXT(AU458,"0.#"),1)=".",TRUE,FALSE)</formula>
    </cfRule>
  </conditionalFormatting>
  <conditionalFormatting sqref="AU459">
    <cfRule type="expression" dxfId="2451" priority="3889">
      <formula>IF(RIGHT(TEXT(AU459,"0.#"),1)=".",FALSE,TRUE)</formula>
    </cfRule>
    <cfRule type="expression" dxfId="2450" priority="3890">
      <formula>IF(RIGHT(TEXT(AU459,"0.#"),1)=".",TRUE,FALSE)</formula>
    </cfRule>
  </conditionalFormatting>
  <conditionalFormatting sqref="AU460">
    <cfRule type="expression" dxfId="2449" priority="3887">
      <formula>IF(RIGHT(TEXT(AU460,"0.#"),1)=".",FALSE,TRUE)</formula>
    </cfRule>
    <cfRule type="expression" dxfId="2448" priority="3888">
      <formula>IF(RIGHT(TEXT(AU460,"0.#"),1)=".",TRUE,FALSE)</formula>
    </cfRule>
  </conditionalFormatting>
  <conditionalFormatting sqref="AI460">
    <cfRule type="expression" dxfId="2447" priority="3881">
      <formula>IF(RIGHT(TEXT(AI460,"0.#"),1)=".",FALSE,TRUE)</formula>
    </cfRule>
    <cfRule type="expression" dxfId="2446" priority="3882">
      <formula>IF(RIGHT(TEXT(AI460,"0.#"),1)=".",TRUE,FALSE)</formula>
    </cfRule>
  </conditionalFormatting>
  <conditionalFormatting sqref="AI458">
    <cfRule type="expression" dxfId="2445" priority="3885">
      <formula>IF(RIGHT(TEXT(AI458,"0.#"),1)=".",FALSE,TRUE)</formula>
    </cfRule>
    <cfRule type="expression" dxfId="2444" priority="3886">
      <formula>IF(RIGHT(TEXT(AI458,"0.#"),1)=".",TRUE,FALSE)</formula>
    </cfRule>
  </conditionalFormatting>
  <conditionalFormatting sqref="AI459">
    <cfRule type="expression" dxfId="2443" priority="3883">
      <formula>IF(RIGHT(TEXT(AI459,"0.#"),1)=".",FALSE,TRUE)</formula>
    </cfRule>
    <cfRule type="expression" dxfId="2442" priority="3884">
      <formula>IF(RIGHT(TEXT(AI459,"0.#"),1)=".",TRUE,FALSE)</formula>
    </cfRule>
  </conditionalFormatting>
  <conditionalFormatting sqref="AQ459">
    <cfRule type="expression" dxfId="2441" priority="3879">
      <formula>IF(RIGHT(TEXT(AQ459,"0.#"),1)=".",FALSE,TRUE)</formula>
    </cfRule>
    <cfRule type="expression" dxfId="2440" priority="3880">
      <formula>IF(RIGHT(TEXT(AQ459,"0.#"),1)=".",TRUE,FALSE)</formula>
    </cfRule>
  </conditionalFormatting>
  <conditionalFormatting sqref="AQ460">
    <cfRule type="expression" dxfId="2439" priority="3877">
      <formula>IF(RIGHT(TEXT(AQ460,"0.#"),1)=".",FALSE,TRUE)</formula>
    </cfRule>
    <cfRule type="expression" dxfId="2438" priority="3878">
      <formula>IF(RIGHT(TEXT(AQ460,"0.#"),1)=".",TRUE,FALSE)</formula>
    </cfRule>
  </conditionalFormatting>
  <conditionalFormatting sqref="AQ458">
    <cfRule type="expression" dxfId="2437" priority="3875">
      <formula>IF(RIGHT(TEXT(AQ458,"0.#"),1)=".",FALSE,TRUE)</formula>
    </cfRule>
    <cfRule type="expression" dxfId="2436" priority="3876">
      <formula>IF(RIGHT(TEXT(AQ458,"0.#"),1)=".",TRUE,FALSE)</formula>
    </cfRule>
  </conditionalFormatting>
  <conditionalFormatting sqref="AE120 AM120">
    <cfRule type="expression" dxfId="2435" priority="2553">
      <formula>IF(RIGHT(TEXT(AE120,"0.#"),1)=".",FALSE,TRUE)</formula>
    </cfRule>
    <cfRule type="expression" dxfId="2434" priority="2554">
      <formula>IF(RIGHT(TEXT(AE120,"0.#"),1)=".",TRUE,FALSE)</formula>
    </cfRule>
  </conditionalFormatting>
  <conditionalFormatting sqref="AI126">
    <cfRule type="expression" dxfId="2433" priority="2543">
      <formula>IF(RIGHT(TEXT(AI126,"0.#"),1)=".",FALSE,TRUE)</formula>
    </cfRule>
    <cfRule type="expression" dxfId="2432" priority="2544">
      <formula>IF(RIGHT(TEXT(AI126,"0.#"),1)=".",TRUE,FALSE)</formula>
    </cfRule>
  </conditionalFormatting>
  <conditionalFormatting sqref="AI120">
    <cfRule type="expression" dxfId="2431" priority="2551">
      <formula>IF(RIGHT(TEXT(AI120,"0.#"),1)=".",FALSE,TRUE)</formula>
    </cfRule>
    <cfRule type="expression" dxfId="2430" priority="2552">
      <formula>IF(RIGHT(TEXT(AI120,"0.#"),1)=".",TRUE,FALSE)</formula>
    </cfRule>
  </conditionalFormatting>
  <conditionalFormatting sqref="AE123 AM123">
    <cfRule type="expression" dxfId="2429" priority="2549">
      <formula>IF(RIGHT(TEXT(AE123,"0.#"),1)=".",FALSE,TRUE)</formula>
    </cfRule>
    <cfRule type="expression" dxfId="2428" priority="2550">
      <formula>IF(RIGHT(TEXT(AE123,"0.#"),1)=".",TRUE,FALSE)</formula>
    </cfRule>
  </conditionalFormatting>
  <conditionalFormatting sqref="AI123">
    <cfRule type="expression" dxfId="2427" priority="2547">
      <formula>IF(RIGHT(TEXT(AI123,"0.#"),1)=".",FALSE,TRUE)</formula>
    </cfRule>
    <cfRule type="expression" dxfId="2426" priority="2548">
      <formula>IF(RIGHT(TEXT(AI123,"0.#"),1)=".",TRUE,FALSE)</formula>
    </cfRule>
  </conditionalFormatting>
  <conditionalFormatting sqref="AE126 AM126">
    <cfRule type="expression" dxfId="2425" priority="2545">
      <formula>IF(RIGHT(TEXT(AE126,"0.#"),1)=".",FALSE,TRUE)</formula>
    </cfRule>
    <cfRule type="expression" dxfId="2424" priority="2546">
      <formula>IF(RIGHT(TEXT(AE126,"0.#"),1)=".",TRUE,FALSE)</formula>
    </cfRule>
  </conditionalFormatting>
  <conditionalFormatting sqref="AE129 AM129">
    <cfRule type="expression" dxfId="2423" priority="2541">
      <formula>IF(RIGHT(TEXT(AE129,"0.#"),1)=".",FALSE,TRUE)</formula>
    </cfRule>
    <cfRule type="expression" dxfId="2422" priority="2542">
      <formula>IF(RIGHT(TEXT(AE129,"0.#"),1)=".",TRUE,FALSE)</formula>
    </cfRule>
  </conditionalFormatting>
  <conditionalFormatting sqref="AI129">
    <cfRule type="expression" dxfId="2421" priority="2539">
      <formula>IF(RIGHT(TEXT(AI129,"0.#"),1)=".",FALSE,TRUE)</formula>
    </cfRule>
    <cfRule type="expression" dxfId="2420" priority="2540">
      <formula>IF(RIGHT(TEXT(AI129,"0.#"),1)=".",TRUE,FALSE)</formula>
    </cfRule>
  </conditionalFormatting>
  <conditionalFormatting sqref="Y839:Y866">
    <cfRule type="expression" dxfId="2419" priority="2537">
      <formula>IF(RIGHT(TEXT(Y839,"0.#"),1)=".",FALSE,TRUE)</formula>
    </cfRule>
    <cfRule type="expression" dxfId="2418" priority="2538">
      <formula>IF(RIGHT(TEXT(Y839,"0.#"),1)=".",TRUE,FALSE)</formula>
    </cfRule>
  </conditionalFormatting>
  <conditionalFormatting sqref="AU518">
    <cfRule type="expression" dxfId="2417" priority="1047">
      <formula>IF(RIGHT(TEXT(AU518,"0.#"),1)=".",FALSE,TRUE)</formula>
    </cfRule>
    <cfRule type="expression" dxfId="2416" priority="1048">
      <formula>IF(RIGHT(TEXT(AU518,"0.#"),1)=".",TRUE,FALSE)</formula>
    </cfRule>
  </conditionalFormatting>
  <conditionalFormatting sqref="AQ551">
    <cfRule type="expression" dxfId="2415" priority="823">
      <formula>IF(RIGHT(TEXT(AQ551,"0.#"),1)=".",FALSE,TRUE)</formula>
    </cfRule>
    <cfRule type="expression" dxfId="2414" priority="824">
      <formula>IF(RIGHT(TEXT(AQ551,"0.#"),1)=".",TRUE,FALSE)</formula>
    </cfRule>
  </conditionalFormatting>
  <conditionalFormatting sqref="AE556">
    <cfRule type="expression" dxfId="2413" priority="821">
      <formula>IF(RIGHT(TEXT(AE556,"0.#"),1)=".",FALSE,TRUE)</formula>
    </cfRule>
    <cfRule type="expression" dxfId="2412" priority="822">
      <formula>IF(RIGHT(TEXT(AE556,"0.#"),1)=".",TRUE,FALSE)</formula>
    </cfRule>
  </conditionalFormatting>
  <conditionalFormatting sqref="AE557">
    <cfRule type="expression" dxfId="2411" priority="819">
      <formula>IF(RIGHT(TEXT(AE557,"0.#"),1)=".",FALSE,TRUE)</formula>
    </cfRule>
    <cfRule type="expression" dxfId="2410" priority="820">
      <formula>IF(RIGHT(TEXT(AE557,"0.#"),1)=".",TRUE,FALSE)</formula>
    </cfRule>
  </conditionalFormatting>
  <conditionalFormatting sqref="AE558">
    <cfRule type="expression" dxfId="2409" priority="817">
      <formula>IF(RIGHT(TEXT(AE558,"0.#"),1)=".",FALSE,TRUE)</formula>
    </cfRule>
    <cfRule type="expression" dxfId="2408" priority="818">
      <formula>IF(RIGHT(TEXT(AE558,"0.#"),1)=".",TRUE,FALSE)</formula>
    </cfRule>
  </conditionalFormatting>
  <conditionalFormatting sqref="AM556">
    <cfRule type="expression" dxfId="2407" priority="815">
      <formula>IF(RIGHT(TEXT(AM556,"0.#"),1)=".",FALSE,TRUE)</formula>
    </cfRule>
    <cfRule type="expression" dxfId="2406" priority="816">
      <formula>IF(RIGHT(TEXT(AM556,"0.#"),1)=".",TRUE,FALSE)</formula>
    </cfRule>
  </conditionalFormatting>
  <conditionalFormatting sqref="AM557">
    <cfRule type="expression" dxfId="2405" priority="813">
      <formula>IF(RIGHT(TEXT(AM557,"0.#"),1)=".",FALSE,TRUE)</formula>
    </cfRule>
    <cfRule type="expression" dxfId="2404" priority="814">
      <formula>IF(RIGHT(TEXT(AM557,"0.#"),1)=".",TRUE,FALSE)</formula>
    </cfRule>
  </conditionalFormatting>
  <conditionalFormatting sqref="AM558">
    <cfRule type="expression" dxfId="2403" priority="811">
      <formula>IF(RIGHT(TEXT(AM558,"0.#"),1)=".",FALSE,TRUE)</formula>
    </cfRule>
    <cfRule type="expression" dxfId="2402" priority="812">
      <formula>IF(RIGHT(TEXT(AM558,"0.#"),1)=".",TRUE,FALSE)</formula>
    </cfRule>
  </conditionalFormatting>
  <conditionalFormatting sqref="AU556">
    <cfRule type="expression" dxfId="2401" priority="809">
      <formula>IF(RIGHT(TEXT(AU556,"0.#"),1)=".",FALSE,TRUE)</formula>
    </cfRule>
    <cfRule type="expression" dxfId="2400" priority="810">
      <formula>IF(RIGHT(TEXT(AU556,"0.#"),1)=".",TRUE,FALSE)</formula>
    </cfRule>
  </conditionalFormatting>
  <conditionalFormatting sqref="AU557">
    <cfRule type="expression" dxfId="2399" priority="807">
      <formula>IF(RIGHT(TEXT(AU557,"0.#"),1)=".",FALSE,TRUE)</formula>
    </cfRule>
    <cfRule type="expression" dxfId="2398" priority="808">
      <formula>IF(RIGHT(TEXT(AU557,"0.#"),1)=".",TRUE,FALSE)</formula>
    </cfRule>
  </conditionalFormatting>
  <conditionalFormatting sqref="AU558">
    <cfRule type="expression" dxfId="2397" priority="805">
      <formula>IF(RIGHT(TEXT(AU558,"0.#"),1)=".",FALSE,TRUE)</formula>
    </cfRule>
    <cfRule type="expression" dxfId="2396" priority="806">
      <formula>IF(RIGHT(TEXT(AU558,"0.#"),1)=".",TRUE,FALSE)</formula>
    </cfRule>
  </conditionalFormatting>
  <conditionalFormatting sqref="AI556">
    <cfRule type="expression" dxfId="2395" priority="803">
      <formula>IF(RIGHT(TEXT(AI556,"0.#"),1)=".",FALSE,TRUE)</formula>
    </cfRule>
    <cfRule type="expression" dxfId="2394" priority="804">
      <formula>IF(RIGHT(TEXT(AI556,"0.#"),1)=".",TRUE,FALSE)</formula>
    </cfRule>
  </conditionalFormatting>
  <conditionalFormatting sqref="AI557">
    <cfRule type="expression" dxfId="2393" priority="801">
      <formula>IF(RIGHT(TEXT(AI557,"0.#"),1)=".",FALSE,TRUE)</formula>
    </cfRule>
    <cfRule type="expression" dxfId="2392" priority="802">
      <formula>IF(RIGHT(TEXT(AI557,"0.#"),1)=".",TRUE,FALSE)</formula>
    </cfRule>
  </conditionalFormatting>
  <conditionalFormatting sqref="AI558">
    <cfRule type="expression" dxfId="2391" priority="799">
      <formula>IF(RIGHT(TEXT(AI558,"0.#"),1)=".",FALSE,TRUE)</formula>
    </cfRule>
    <cfRule type="expression" dxfId="2390" priority="800">
      <formula>IF(RIGHT(TEXT(AI558,"0.#"),1)=".",TRUE,FALSE)</formula>
    </cfRule>
  </conditionalFormatting>
  <conditionalFormatting sqref="AQ557">
    <cfRule type="expression" dxfId="2389" priority="797">
      <formula>IF(RIGHT(TEXT(AQ557,"0.#"),1)=".",FALSE,TRUE)</formula>
    </cfRule>
    <cfRule type="expression" dxfId="2388" priority="798">
      <formula>IF(RIGHT(TEXT(AQ557,"0.#"),1)=".",TRUE,FALSE)</formula>
    </cfRule>
  </conditionalFormatting>
  <conditionalFormatting sqref="AQ558">
    <cfRule type="expression" dxfId="2387" priority="795">
      <formula>IF(RIGHT(TEXT(AQ558,"0.#"),1)=".",FALSE,TRUE)</formula>
    </cfRule>
    <cfRule type="expression" dxfId="2386" priority="796">
      <formula>IF(RIGHT(TEXT(AQ558,"0.#"),1)=".",TRUE,FALSE)</formula>
    </cfRule>
  </conditionalFormatting>
  <conditionalFormatting sqref="AQ556">
    <cfRule type="expression" dxfId="2385" priority="793">
      <formula>IF(RIGHT(TEXT(AQ556,"0.#"),1)=".",FALSE,TRUE)</formula>
    </cfRule>
    <cfRule type="expression" dxfId="2384" priority="794">
      <formula>IF(RIGHT(TEXT(AQ556,"0.#"),1)=".",TRUE,FALSE)</formula>
    </cfRule>
  </conditionalFormatting>
  <conditionalFormatting sqref="AE561">
    <cfRule type="expression" dxfId="2383" priority="791">
      <formula>IF(RIGHT(TEXT(AE561,"0.#"),1)=".",FALSE,TRUE)</formula>
    </cfRule>
    <cfRule type="expression" dxfId="2382" priority="792">
      <formula>IF(RIGHT(TEXT(AE561,"0.#"),1)=".",TRUE,FALSE)</formula>
    </cfRule>
  </conditionalFormatting>
  <conditionalFormatting sqref="AE562">
    <cfRule type="expression" dxfId="2381" priority="789">
      <formula>IF(RIGHT(TEXT(AE562,"0.#"),1)=".",FALSE,TRUE)</formula>
    </cfRule>
    <cfRule type="expression" dxfId="2380" priority="790">
      <formula>IF(RIGHT(TEXT(AE562,"0.#"),1)=".",TRUE,FALSE)</formula>
    </cfRule>
  </conditionalFormatting>
  <conditionalFormatting sqref="AE563">
    <cfRule type="expression" dxfId="2379" priority="787">
      <formula>IF(RIGHT(TEXT(AE563,"0.#"),1)=".",FALSE,TRUE)</formula>
    </cfRule>
    <cfRule type="expression" dxfId="2378" priority="788">
      <formula>IF(RIGHT(TEXT(AE563,"0.#"),1)=".",TRUE,FALSE)</formula>
    </cfRule>
  </conditionalFormatting>
  <conditionalFormatting sqref="AM561">
    <cfRule type="expression" dxfId="2377" priority="785">
      <formula>IF(RIGHT(TEXT(AM561,"0.#"),1)=".",FALSE,TRUE)</formula>
    </cfRule>
    <cfRule type="expression" dxfId="2376" priority="786">
      <formula>IF(RIGHT(TEXT(AM561,"0.#"),1)=".",TRUE,FALSE)</formula>
    </cfRule>
  </conditionalFormatting>
  <conditionalFormatting sqref="AL1102:AO1131">
    <cfRule type="expression" dxfId="2375" priority="2443">
      <formula>IF(AND(AL1102&gt;=0, RIGHT(TEXT(AL1102,"0.#"),1)&lt;&gt;"."),TRUE,FALSE)</formula>
    </cfRule>
    <cfRule type="expression" dxfId="2374" priority="2444">
      <formula>IF(AND(AL1102&gt;=0, RIGHT(TEXT(AL1102,"0.#"),1)="."),TRUE,FALSE)</formula>
    </cfRule>
    <cfRule type="expression" dxfId="2373" priority="2445">
      <formula>IF(AND(AL1102&lt;0, RIGHT(TEXT(AL1102,"0.#"),1)&lt;&gt;"."),TRUE,FALSE)</formula>
    </cfRule>
    <cfRule type="expression" dxfId="2372" priority="2446">
      <formula>IF(AND(AL1102&lt;0, RIGHT(TEXT(AL1102,"0.#"),1)="."),TRUE,FALSE)</formula>
    </cfRule>
  </conditionalFormatting>
  <conditionalFormatting sqref="Y1102:Y1131">
    <cfRule type="expression" dxfId="2371" priority="2441">
      <formula>IF(RIGHT(TEXT(Y1102,"0.#"),1)=".",FALSE,TRUE)</formula>
    </cfRule>
    <cfRule type="expression" dxfId="2370" priority="2442">
      <formula>IF(RIGHT(TEXT(Y1102,"0.#"),1)=".",TRUE,FALSE)</formula>
    </cfRule>
  </conditionalFormatting>
  <conditionalFormatting sqref="AI562">
    <cfRule type="expression" dxfId="2369" priority="771">
      <formula>IF(RIGHT(TEXT(AI562,"0.#"),1)=".",FALSE,TRUE)</formula>
    </cfRule>
    <cfRule type="expression" dxfId="2368" priority="772">
      <formula>IF(RIGHT(TEXT(AI562,"0.#"),1)=".",TRUE,FALSE)</formula>
    </cfRule>
  </conditionalFormatting>
  <conditionalFormatting sqref="AQ553">
    <cfRule type="expression" dxfId="2367" priority="825">
      <formula>IF(RIGHT(TEXT(AQ553,"0.#"),1)=".",FALSE,TRUE)</formula>
    </cfRule>
    <cfRule type="expression" dxfId="2366" priority="826">
      <formula>IF(RIGHT(TEXT(AQ553,"0.#"),1)=".",TRUE,FALSE)</formula>
    </cfRule>
  </conditionalFormatting>
  <conditionalFormatting sqref="AI552">
    <cfRule type="expression" dxfId="2365" priority="831">
      <formula>IF(RIGHT(TEXT(AI552,"0.#"),1)=".",FALSE,TRUE)</formula>
    </cfRule>
    <cfRule type="expression" dxfId="2364" priority="832">
      <formula>IF(RIGHT(TEXT(AI552,"0.#"),1)=".",TRUE,FALSE)</formula>
    </cfRule>
  </conditionalFormatting>
  <conditionalFormatting sqref="AU552">
    <cfRule type="expression" dxfId="2363" priority="837">
      <formula>IF(RIGHT(TEXT(AU552,"0.#"),1)=".",FALSE,TRUE)</formula>
    </cfRule>
    <cfRule type="expression" dxfId="2362" priority="838">
      <formula>IF(RIGHT(TEXT(AU552,"0.#"),1)=".",TRUE,FALSE)</formula>
    </cfRule>
  </conditionalFormatting>
  <conditionalFormatting sqref="AM552">
    <cfRule type="expression" dxfId="2361" priority="843">
      <formula>IF(RIGHT(TEXT(AM552,"0.#"),1)=".",FALSE,TRUE)</formula>
    </cfRule>
    <cfRule type="expression" dxfId="2360" priority="844">
      <formula>IF(RIGHT(TEXT(AM552,"0.#"),1)=".",TRUE,FALSE)</formula>
    </cfRule>
  </conditionalFormatting>
  <conditionalFormatting sqref="AE552">
    <cfRule type="expression" dxfId="2359" priority="849">
      <formula>IF(RIGHT(TEXT(AE552,"0.#"),1)=".",FALSE,TRUE)</formula>
    </cfRule>
    <cfRule type="expression" dxfId="2358" priority="850">
      <formula>IF(RIGHT(TEXT(AE552,"0.#"),1)=".",TRUE,FALSE)</formula>
    </cfRule>
  </conditionalFormatting>
  <conditionalFormatting sqref="AQ548">
    <cfRule type="expression" dxfId="2357" priority="855">
      <formula>IF(RIGHT(TEXT(AQ548,"0.#"),1)=".",FALSE,TRUE)</formula>
    </cfRule>
    <cfRule type="expression" dxfId="2356" priority="856">
      <formula>IF(RIGHT(TEXT(AQ548,"0.#"),1)=".",TRUE,FALSE)</formula>
    </cfRule>
  </conditionalFormatting>
  <conditionalFormatting sqref="Y837:Y838">
    <cfRule type="expression" dxfId="2355" priority="2393">
      <formula>IF(RIGHT(TEXT(Y837,"0.#"),1)=".",FALSE,TRUE)</formula>
    </cfRule>
    <cfRule type="expression" dxfId="2354" priority="2394">
      <formula>IF(RIGHT(TEXT(Y837,"0.#"),1)=".",TRUE,FALSE)</formula>
    </cfRule>
  </conditionalFormatting>
  <conditionalFormatting sqref="AE492">
    <cfRule type="expression" dxfId="2353" priority="1181">
      <formula>IF(RIGHT(TEXT(AE492,"0.#"),1)=".",FALSE,TRUE)</formula>
    </cfRule>
    <cfRule type="expression" dxfId="2352" priority="1182">
      <formula>IF(RIGHT(TEXT(AE492,"0.#"),1)=".",TRUE,FALSE)</formula>
    </cfRule>
  </conditionalFormatting>
  <conditionalFormatting sqref="AE493">
    <cfRule type="expression" dxfId="2351" priority="1179">
      <formula>IF(RIGHT(TEXT(AE493,"0.#"),1)=".",FALSE,TRUE)</formula>
    </cfRule>
    <cfRule type="expression" dxfId="2350" priority="1180">
      <formula>IF(RIGHT(TEXT(AE493,"0.#"),1)=".",TRUE,FALSE)</formula>
    </cfRule>
  </conditionalFormatting>
  <conditionalFormatting sqref="AE494">
    <cfRule type="expression" dxfId="2349" priority="1177">
      <formula>IF(RIGHT(TEXT(AE494,"0.#"),1)=".",FALSE,TRUE)</formula>
    </cfRule>
    <cfRule type="expression" dxfId="2348" priority="1178">
      <formula>IF(RIGHT(TEXT(AE494,"0.#"),1)=".",TRUE,FALSE)</formula>
    </cfRule>
  </conditionalFormatting>
  <conditionalFormatting sqref="AM492">
    <cfRule type="expression" dxfId="2347" priority="1175">
      <formula>IF(RIGHT(TEXT(AM492,"0.#"),1)=".",FALSE,TRUE)</formula>
    </cfRule>
    <cfRule type="expression" dxfId="2346" priority="1176">
      <formula>IF(RIGHT(TEXT(AM492,"0.#"),1)=".",TRUE,FALSE)</formula>
    </cfRule>
  </conditionalFormatting>
  <conditionalFormatting sqref="AM493">
    <cfRule type="expression" dxfId="2345" priority="1173">
      <formula>IF(RIGHT(TEXT(AM493,"0.#"),1)=".",FALSE,TRUE)</formula>
    </cfRule>
    <cfRule type="expression" dxfId="2344" priority="1174">
      <formula>IF(RIGHT(TEXT(AM493,"0.#"),1)=".",TRUE,FALSE)</formula>
    </cfRule>
  </conditionalFormatting>
  <conditionalFormatting sqref="AQ493">
    <cfRule type="expression" dxfId="2343" priority="1157">
      <formula>IF(RIGHT(TEXT(AQ493,"0.#"),1)=".",FALSE,TRUE)</formula>
    </cfRule>
    <cfRule type="expression" dxfId="2342" priority="1158">
      <formula>IF(RIGHT(TEXT(AQ493,"0.#"),1)=".",TRUE,FALSE)</formula>
    </cfRule>
  </conditionalFormatting>
  <conditionalFormatting sqref="AI493">
    <cfRule type="expression" dxfId="2341" priority="1161">
      <formula>IF(RIGHT(TEXT(AI493,"0.#"),1)=".",FALSE,TRUE)</formula>
    </cfRule>
    <cfRule type="expression" dxfId="2340" priority="1162">
      <formula>IF(RIGHT(TEXT(AI493,"0.#"),1)=".",TRUE,FALSE)</formula>
    </cfRule>
  </conditionalFormatting>
  <conditionalFormatting sqref="AI494">
    <cfRule type="expression" dxfId="2339" priority="1159">
      <formula>IF(RIGHT(TEXT(AI494,"0.#"),1)=".",FALSE,TRUE)</formula>
    </cfRule>
    <cfRule type="expression" dxfId="2338" priority="1160">
      <formula>IF(RIGHT(TEXT(AI494,"0.#"),1)=".",TRUE,FALSE)</formula>
    </cfRule>
  </conditionalFormatting>
  <conditionalFormatting sqref="AM494">
    <cfRule type="expression" dxfId="2337" priority="1171">
      <formula>IF(RIGHT(TEXT(AM494,"0.#"),1)=".",FALSE,TRUE)</formula>
    </cfRule>
    <cfRule type="expression" dxfId="2336" priority="1172">
      <formula>IF(RIGHT(TEXT(AM494,"0.#"),1)=".",TRUE,FALSE)</formula>
    </cfRule>
  </conditionalFormatting>
  <conditionalFormatting sqref="AQ494">
    <cfRule type="expression" dxfId="2335" priority="1155">
      <formula>IF(RIGHT(TEXT(AQ494,"0.#"),1)=".",FALSE,TRUE)</formula>
    </cfRule>
    <cfRule type="expression" dxfId="2334" priority="1156">
      <formula>IF(RIGHT(TEXT(AQ494,"0.#"),1)=".",TRUE,FALSE)</formula>
    </cfRule>
  </conditionalFormatting>
  <conditionalFormatting sqref="AQ492">
    <cfRule type="expression" dxfId="2333" priority="1153">
      <formula>IF(RIGHT(TEXT(AQ492,"0.#"),1)=".",FALSE,TRUE)</formula>
    </cfRule>
    <cfRule type="expression" dxfId="2332" priority="1154">
      <formula>IF(RIGHT(TEXT(AQ492,"0.#"),1)=".",TRUE,FALSE)</formula>
    </cfRule>
  </conditionalFormatting>
  <conditionalFormatting sqref="AU494">
    <cfRule type="expression" dxfId="2331" priority="1165">
      <formula>IF(RIGHT(TEXT(AU494,"0.#"),1)=".",FALSE,TRUE)</formula>
    </cfRule>
    <cfRule type="expression" dxfId="2330" priority="1166">
      <formula>IF(RIGHT(TEXT(AU494,"0.#"),1)=".",TRUE,FALSE)</formula>
    </cfRule>
  </conditionalFormatting>
  <conditionalFormatting sqref="AU492">
    <cfRule type="expression" dxfId="2329" priority="1169">
      <formula>IF(RIGHT(TEXT(AU492,"0.#"),1)=".",FALSE,TRUE)</formula>
    </cfRule>
    <cfRule type="expression" dxfId="2328" priority="1170">
      <formula>IF(RIGHT(TEXT(AU492,"0.#"),1)=".",TRUE,FALSE)</formula>
    </cfRule>
  </conditionalFormatting>
  <conditionalFormatting sqref="AU493">
    <cfRule type="expression" dxfId="2327" priority="1167">
      <formula>IF(RIGHT(TEXT(AU493,"0.#"),1)=".",FALSE,TRUE)</formula>
    </cfRule>
    <cfRule type="expression" dxfId="2326" priority="1168">
      <formula>IF(RIGHT(TEXT(AU493,"0.#"),1)=".",TRUE,FALSE)</formula>
    </cfRule>
  </conditionalFormatting>
  <conditionalFormatting sqref="AU583">
    <cfRule type="expression" dxfId="2325" priority="685">
      <formula>IF(RIGHT(TEXT(AU583,"0.#"),1)=".",FALSE,TRUE)</formula>
    </cfRule>
    <cfRule type="expression" dxfId="2324" priority="686">
      <formula>IF(RIGHT(TEXT(AU583,"0.#"),1)=".",TRUE,FALSE)</formula>
    </cfRule>
  </conditionalFormatting>
  <conditionalFormatting sqref="AI492">
    <cfRule type="expression" dxfId="2323" priority="1163">
      <formula>IF(RIGHT(TEXT(AI492,"0.#"),1)=".",FALSE,TRUE)</formula>
    </cfRule>
    <cfRule type="expression" dxfId="2322" priority="1164">
      <formula>IF(RIGHT(TEXT(AI492,"0.#"),1)=".",TRUE,FALSE)</formula>
    </cfRule>
  </conditionalFormatting>
  <conditionalFormatting sqref="AU582">
    <cfRule type="expression" dxfId="2321" priority="687">
      <formula>IF(RIGHT(TEXT(AU582,"0.#"),1)=".",FALSE,TRUE)</formula>
    </cfRule>
    <cfRule type="expression" dxfId="2320" priority="688">
      <formula>IF(RIGHT(TEXT(AU582,"0.#"),1)=".",TRUE,FALSE)</formula>
    </cfRule>
  </conditionalFormatting>
  <conditionalFormatting sqref="AI583">
    <cfRule type="expression" dxfId="2319" priority="679">
      <formula>IF(RIGHT(TEXT(AI583,"0.#"),1)=".",FALSE,TRUE)</formula>
    </cfRule>
    <cfRule type="expression" dxfId="2318" priority="680">
      <formula>IF(RIGHT(TEXT(AI583,"0.#"),1)=".",TRUE,FALSE)</formula>
    </cfRule>
  </conditionalFormatting>
  <conditionalFormatting sqref="AI581">
    <cfRule type="expression" dxfId="2317" priority="683">
      <formula>IF(RIGHT(TEXT(AI581,"0.#"),1)=".",FALSE,TRUE)</formula>
    </cfRule>
    <cfRule type="expression" dxfId="2316" priority="684">
      <formula>IF(RIGHT(TEXT(AI581,"0.#"),1)=".",TRUE,FALSE)</formula>
    </cfRule>
  </conditionalFormatting>
  <conditionalFormatting sqref="AI582">
    <cfRule type="expression" dxfId="2315" priority="681">
      <formula>IF(RIGHT(TEXT(AI582,"0.#"),1)=".",FALSE,TRUE)</formula>
    </cfRule>
    <cfRule type="expression" dxfId="2314" priority="682">
      <formula>IF(RIGHT(TEXT(AI582,"0.#"),1)=".",TRUE,FALSE)</formula>
    </cfRule>
  </conditionalFormatting>
  <conditionalFormatting sqref="AE499">
    <cfRule type="expression" dxfId="2313" priority="1147">
      <formula>IF(RIGHT(TEXT(AE499,"0.#"),1)=".",FALSE,TRUE)</formula>
    </cfRule>
    <cfRule type="expression" dxfId="2312" priority="1148">
      <formula>IF(RIGHT(TEXT(AE499,"0.#"),1)=".",TRUE,FALSE)</formula>
    </cfRule>
  </conditionalFormatting>
  <conditionalFormatting sqref="AE497">
    <cfRule type="expression" dxfId="2311" priority="1151">
      <formula>IF(RIGHT(TEXT(AE497,"0.#"),1)=".",FALSE,TRUE)</formula>
    </cfRule>
    <cfRule type="expression" dxfId="2310" priority="1152">
      <formula>IF(RIGHT(TEXT(AE497,"0.#"),1)=".",TRUE,FALSE)</formula>
    </cfRule>
  </conditionalFormatting>
  <conditionalFormatting sqref="AE498">
    <cfRule type="expression" dxfId="2309" priority="1149">
      <formula>IF(RIGHT(TEXT(AE498,"0.#"),1)=".",FALSE,TRUE)</formula>
    </cfRule>
    <cfRule type="expression" dxfId="2308" priority="1150">
      <formula>IF(RIGHT(TEXT(AE498,"0.#"),1)=".",TRUE,FALSE)</formula>
    </cfRule>
  </conditionalFormatting>
  <conditionalFormatting sqref="AM499">
    <cfRule type="expression" dxfId="2307" priority="1141">
      <formula>IF(RIGHT(TEXT(AM499,"0.#"),1)=".",FALSE,TRUE)</formula>
    </cfRule>
    <cfRule type="expression" dxfId="2306" priority="1142">
      <formula>IF(RIGHT(TEXT(AM499,"0.#"),1)=".",TRUE,FALSE)</formula>
    </cfRule>
  </conditionalFormatting>
  <conditionalFormatting sqref="AM497">
    <cfRule type="expression" dxfId="2305" priority="1145">
      <formula>IF(RIGHT(TEXT(AM497,"0.#"),1)=".",FALSE,TRUE)</formula>
    </cfRule>
    <cfRule type="expression" dxfId="2304" priority="1146">
      <formula>IF(RIGHT(TEXT(AM497,"0.#"),1)=".",TRUE,FALSE)</formula>
    </cfRule>
  </conditionalFormatting>
  <conditionalFormatting sqref="AM498">
    <cfRule type="expression" dxfId="2303" priority="1143">
      <formula>IF(RIGHT(TEXT(AM498,"0.#"),1)=".",FALSE,TRUE)</formula>
    </cfRule>
    <cfRule type="expression" dxfId="2302" priority="1144">
      <formula>IF(RIGHT(TEXT(AM498,"0.#"),1)=".",TRUE,FALSE)</formula>
    </cfRule>
  </conditionalFormatting>
  <conditionalFormatting sqref="AU499">
    <cfRule type="expression" dxfId="2301" priority="1135">
      <formula>IF(RIGHT(TEXT(AU499,"0.#"),1)=".",FALSE,TRUE)</formula>
    </cfRule>
    <cfRule type="expression" dxfId="2300" priority="1136">
      <formula>IF(RIGHT(TEXT(AU499,"0.#"),1)=".",TRUE,FALSE)</formula>
    </cfRule>
  </conditionalFormatting>
  <conditionalFormatting sqref="AU497">
    <cfRule type="expression" dxfId="2299" priority="1139">
      <formula>IF(RIGHT(TEXT(AU497,"0.#"),1)=".",FALSE,TRUE)</formula>
    </cfRule>
    <cfRule type="expression" dxfId="2298" priority="1140">
      <formula>IF(RIGHT(TEXT(AU497,"0.#"),1)=".",TRUE,FALSE)</formula>
    </cfRule>
  </conditionalFormatting>
  <conditionalFormatting sqref="AU498">
    <cfRule type="expression" dxfId="2297" priority="1137">
      <formula>IF(RIGHT(TEXT(AU498,"0.#"),1)=".",FALSE,TRUE)</formula>
    </cfRule>
    <cfRule type="expression" dxfId="2296" priority="1138">
      <formula>IF(RIGHT(TEXT(AU498,"0.#"),1)=".",TRUE,FALSE)</formula>
    </cfRule>
  </conditionalFormatting>
  <conditionalFormatting sqref="AI499">
    <cfRule type="expression" dxfId="2295" priority="1129">
      <formula>IF(RIGHT(TEXT(AI499,"0.#"),1)=".",FALSE,TRUE)</formula>
    </cfRule>
    <cfRule type="expression" dxfId="2294" priority="1130">
      <formula>IF(RIGHT(TEXT(AI499,"0.#"),1)=".",TRUE,FALSE)</formula>
    </cfRule>
  </conditionalFormatting>
  <conditionalFormatting sqref="AI497">
    <cfRule type="expression" dxfId="2293" priority="1133">
      <formula>IF(RIGHT(TEXT(AI497,"0.#"),1)=".",FALSE,TRUE)</formula>
    </cfRule>
    <cfRule type="expression" dxfId="2292" priority="1134">
      <formula>IF(RIGHT(TEXT(AI497,"0.#"),1)=".",TRUE,FALSE)</formula>
    </cfRule>
  </conditionalFormatting>
  <conditionalFormatting sqref="AI498">
    <cfRule type="expression" dxfId="2291" priority="1131">
      <formula>IF(RIGHT(TEXT(AI498,"0.#"),1)=".",FALSE,TRUE)</formula>
    </cfRule>
    <cfRule type="expression" dxfId="2290" priority="1132">
      <formula>IF(RIGHT(TEXT(AI498,"0.#"),1)=".",TRUE,FALSE)</formula>
    </cfRule>
  </conditionalFormatting>
  <conditionalFormatting sqref="AQ497">
    <cfRule type="expression" dxfId="2289" priority="1123">
      <formula>IF(RIGHT(TEXT(AQ497,"0.#"),1)=".",FALSE,TRUE)</formula>
    </cfRule>
    <cfRule type="expression" dxfId="2288" priority="1124">
      <formula>IF(RIGHT(TEXT(AQ497,"0.#"),1)=".",TRUE,FALSE)</formula>
    </cfRule>
  </conditionalFormatting>
  <conditionalFormatting sqref="AQ498">
    <cfRule type="expression" dxfId="2287" priority="1127">
      <formula>IF(RIGHT(TEXT(AQ498,"0.#"),1)=".",FALSE,TRUE)</formula>
    </cfRule>
    <cfRule type="expression" dxfId="2286" priority="1128">
      <formula>IF(RIGHT(TEXT(AQ498,"0.#"),1)=".",TRUE,FALSE)</formula>
    </cfRule>
  </conditionalFormatting>
  <conditionalFormatting sqref="AQ499">
    <cfRule type="expression" dxfId="2285" priority="1125">
      <formula>IF(RIGHT(TEXT(AQ499,"0.#"),1)=".",FALSE,TRUE)</formula>
    </cfRule>
    <cfRule type="expression" dxfId="2284" priority="1126">
      <formula>IF(RIGHT(TEXT(AQ499,"0.#"),1)=".",TRUE,FALSE)</formula>
    </cfRule>
  </conditionalFormatting>
  <conditionalFormatting sqref="AE504">
    <cfRule type="expression" dxfId="2283" priority="1117">
      <formula>IF(RIGHT(TEXT(AE504,"0.#"),1)=".",FALSE,TRUE)</formula>
    </cfRule>
    <cfRule type="expression" dxfId="2282" priority="1118">
      <formula>IF(RIGHT(TEXT(AE504,"0.#"),1)=".",TRUE,FALSE)</formula>
    </cfRule>
  </conditionalFormatting>
  <conditionalFormatting sqref="AE502">
    <cfRule type="expression" dxfId="2281" priority="1121">
      <formula>IF(RIGHT(TEXT(AE502,"0.#"),1)=".",FALSE,TRUE)</formula>
    </cfRule>
    <cfRule type="expression" dxfId="2280" priority="1122">
      <formula>IF(RIGHT(TEXT(AE502,"0.#"),1)=".",TRUE,FALSE)</formula>
    </cfRule>
  </conditionalFormatting>
  <conditionalFormatting sqref="AE503">
    <cfRule type="expression" dxfId="2279" priority="1119">
      <formula>IF(RIGHT(TEXT(AE503,"0.#"),1)=".",FALSE,TRUE)</formula>
    </cfRule>
    <cfRule type="expression" dxfId="2278" priority="1120">
      <formula>IF(RIGHT(TEXT(AE503,"0.#"),1)=".",TRUE,FALSE)</formula>
    </cfRule>
  </conditionalFormatting>
  <conditionalFormatting sqref="AM504">
    <cfRule type="expression" dxfId="2277" priority="1111">
      <formula>IF(RIGHT(TEXT(AM504,"0.#"),1)=".",FALSE,TRUE)</formula>
    </cfRule>
    <cfRule type="expression" dxfId="2276" priority="1112">
      <formula>IF(RIGHT(TEXT(AM504,"0.#"),1)=".",TRUE,FALSE)</formula>
    </cfRule>
  </conditionalFormatting>
  <conditionalFormatting sqref="AM502">
    <cfRule type="expression" dxfId="2275" priority="1115">
      <formula>IF(RIGHT(TEXT(AM502,"0.#"),1)=".",FALSE,TRUE)</formula>
    </cfRule>
    <cfRule type="expression" dxfId="2274" priority="1116">
      <formula>IF(RIGHT(TEXT(AM502,"0.#"),1)=".",TRUE,FALSE)</formula>
    </cfRule>
  </conditionalFormatting>
  <conditionalFormatting sqref="AM503">
    <cfRule type="expression" dxfId="2273" priority="1113">
      <formula>IF(RIGHT(TEXT(AM503,"0.#"),1)=".",FALSE,TRUE)</formula>
    </cfRule>
    <cfRule type="expression" dxfId="2272" priority="1114">
      <formula>IF(RIGHT(TEXT(AM503,"0.#"),1)=".",TRUE,FALSE)</formula>
    </cfRule>
  </conditionalFormatting>
  <conditionalFormatting sqref="AU504">
    <cfRule type="expression" dxfId="2271" priority="1105">
      <formula>IF(RIGHT(TEXT(AU504,"0.#"),1)=".",FALSE,TRUE)</formula>
    </cfRule>
    <cfRule type="expression" dxfId="2270" priority="1106">
      <formula>IF(RIGHT(TEXT(AU504,"0.#"),1)=".",TRUE,FALSE)</formula>
    </cfRule>
  </conditionalFormatting>
  <conditionalFormatting sqref="AU502">
    <cfRule type="expression" dxfId="2269" priority="1109">
      <formula>IF(RIGHT(TEXT(AU502,"0.#"),1)=".",FALSE,TRUE)</formula>
    </cfRule>
    <cfRule type="expression" dxfId="2268" priority="1110">
      <formula>IF(RIGHT(TEXT(AU502,"0.#"),1)=".",TRUE,FALSE)</formula>
    </cfRule>
  </conditionalFormatting>
  <conditionalFormatting sqref="AU503">
    <cfRule type="expression" dxfId="2267" priority="1107">
      <formula>IF(RIGHT(TEXT(AU503,"0.#"),1)=".",FALSE,TRUE)</formula>
    </cfRule>
    <cfRule type="expression" dxfId="2266" priority="1108">
      <formula>IF(RIGHT(TEXT(AU503,"0.#"),1)=".",TRUE,FALSE)</formula>
    </cfRule>
  </conditionalFormatting>
  <conditionalFormatting sqref="AI504">
    <cfRule type="expression" dxfId="2265" priority="1099">
      <formula>IF(RIGHT(TEXT(AI504,"0.#"),1)=".",FALSE,TRUE)</formula>
    </cfRule>
    <cfRule type="expression" dxfId="2264" priority="1100">
      <formula>IF(RIGHT(TEXT(AI504,"0.#"),1)=".",TRUE,FALSE)</formula>
    </cfRule>
  </conditionalFormatting>
  <conditionalFormatting sqref="AI502">
    <cfRule type="expression" dxfId="2263" priority="1103">
      <formula>IF(RIGHT(TEXT(AI502,"0.#"),1)=".",FALSE,TRUE)</formula>
    </cfRule>
    <cfRule type="expression" dxfId="2262" priority="1104">
      <formula>IF(RIGHT(TEXT(AI502,"0.#"),1)=".",TRUE,FALSE)</formula>
    </cfRule>
  </conditionalFormatting>
  <conditionalFormatting sqref="AI503">
    <cfRule type="expression" dxfId="2261" priority="1101">
      <formula>IF(RIGHT(TEXT(AI503,"0.#"),1)=".",FALSE,TRUE)</formula>
    </cfRule>
    <cfRule type="expression" dxfId="2260" priority="1102">
      <formula>IF(RIGHT(TEXT(AI503,"0.#"),1)=".",TRUE,FALSE)</formula>
    </cfRule>
  </conditionalFormatting>
  <conditionalFormatting sqref="AQ502">
    <cfRule type="expression" dxfId="2259" priority="1093">
      <formula>IF(RIGHT(TEXT(AQ502,"0.#"),1)=".",FALSE,TRUE)</formula>
    </cfRule>
    <cfRule type="expression" dxfId="2258" priority="1094">
      <formula>IF(RIGHT(TEXT(AQ502,"0.#"),1)=".",TRUE,FALSE)</formula>
    </cfRule>
  </conditionalFormatting>
  <conditionalFormatting sqref="AQ503">
    <cfRule type="expression" dxfId="2257" priority="1097">
      <formula>IF(RIGHT(TEXT(AQ503,"0.#"),1)=".",FALSE,TRUE)</formula>
    </cfRule>
    <cfRule type="expression" dxfId="2256" priority="1098">
      <formula>IF(RIGHT(TEXT(AQ503,"0.#"),1)=".",TRUE,FALSE)</formula>
    </cfRule>
  </conditionalFormatting>
  <conditionalFormatting sqref="AQ504">
    <cfRule type="expression" dxfId="2255" priority="1095">
      <formula>IF(RIGHT(TEXT(AQ504,"0.#"),1)=".",FALSE,TRUE)</formula>
    </cfRule>
    <cfRule type="expression" dxfId="2254" priority="1096">
      <formula>IF(RIGHT(TEXT(AQ504,"0.#"),1)=".",TRUE,FALSE)</formula>
    </cfRule>
  </conditionalFormatting>
  <conditionalFormatting sqref="AE509">
    <cfRule type="expression" dxfId="2253" priority="1087">
      <formula>IF(RIGHT(TEXT(AE509,"0.#"),1)=".",FALSE,TRUE)</formula>
    </cfRule>
    <cfRule type="expression" dxfId="2252" priority="1088">
      <formula>IF(RIGHT(TEXT(AE509,"0.#"),1)=".",TRUE,FALSE)</formula>
    </cfRule>
  </conditionalFormatting>
  <conditionalFormatting sqref="AE507">
    <cfRule type="expression" dxfId="2251" priority="1091">
      <formula>IF(RIGHT(TEXT(AE507,"0.#"),1)=".",FALSE,TRUE)</formula>
    </cfRule>
    <cfRule type="expression" dxfId="2250" priority="1092">
      <formula>IF(RIGHT(TEXT(AE507,"0.#"),1)=".",TRUE,FALSE)</formula>
    </cfRule>
  </conditionalFormatting>
  <conditionalFormatting sqref="AE508">
    <cfRule type="expression" dxfId="2249" priority="1089">
      <formula>IF(RIGHT(TEXT(AE508,"0.#"),1)=".",FALSE,TRUE)</formula>
    </cfRule>
    <cfRule type="expression" dxfId="2248" priority="1090">
      <formula>IF(RIGHT(TEXT(AE508,"0.#"),1)=".",TRUE,FALSE)</formula>
    </cfRule>
  </conditionalFormatting>
  <conditionalFormatting sqref="AM509">
    <cfRule type="expression" dxfId="2247" priority="1081">
      <formula>IF(RIGHT(TEXT(AM509,"0.#"),1)=".",FALSE,TRUE)</formula>
    </cfRule>
    <cfRule type="expression" dxfId="2246" priority="1082">
      <formula>IF(RIGHT(TEXT(AM509,"0.#"),1)=".",TRUE,FALSE)</formula>
    </cfRule>
  </conditionalFormatting>
  <conditionalFormatting sqref="AM507">
    <cfRule type="expression" dxfId="2245" priority="1085">
      <formula>IF(RIGHT(TEXT(AM507,"0.#"),1)=".",FALSE,TRUE)</formula>
    </cfRule>
    <cfRule type="expression" dxfId="2244" priority="1086">
      <formula>IF(RIGHT(TEXT(AM507,"0.#"),1)=".",TRUE,FALSE)</formula>
    </cfRule>
  </conditionalFormatting>
  <conditionalFormatting sqref="AM508">
    <cfRule type="expression" dxfId="2243" priority="1083">
      <formula>IF(RIGHT(TEXT(AM508,"0.#"),1)=".",FALSE,TRUE)</formula>
    </cfRule>
    <cfRule type="expression" dxfId="2242" priority="1084">
      <formula>IF(RIGHT(TEXT(AM508,"0.#"),1)=".",TRUE,FALSE)</formula>
    </cfRule>
  </conditionalFormatting>
  <conditionalFormatting sqref="AU509">
    <cfRule type="expression" dxfId="2241" priority="1075">
      <formula>IF(RIGHT(TEXT(AU509,"0.#"),1)=".",FALSE,TRUE)</formula>
    </cfRule>
    <cfRule type="expression" dxfId="2240" priority="1076">
      <formula>IF(RIGHT(TEXT(AU509,"0.#"),1)=".",TRUE,FALSE)</formula>
    </cfRule>
  </conditionalFormatting>
  <conditionalFormatting sqref="AU507">
    <cfRule type="expression" dxfId="2239" priority="1079">
      <formula>IF(RIGHT(TEXT(AU507,"0.#"),1)=".",FALSE,TRUE)</formula>
    </cfRule>
    <cfRule type="expression" dxfId="2238" priority="1080">
      <formula>IF(RIGHT(TEXT(AU507,"0.#"),1)=".",TRUE,FALSE)</formula>
    </cfRule>
  </conditionalFormatting>
  <conditionalFormatting sqref="AU508">
    <cfRule type="expression" dxfId="2237" priority="1077">
      <formula>IF(RIGHT(TEXT(AU508,"0.#"),1)=".",FALSE,TRUE)</formula>
    </cfRule>
    <cfRule type="expression" dxfId="2236" priority="1078">
      <formula>IF(RIGHT(TEXT(AU508,"0.#"),1)=".",TRUE,FALSE)</formula>
    </cfRule>
  </conditionalFormatting>
  <conditionalFormatting sqref="AI509">
    <cfRule type="expression" dxfId="2235" priority="1069">
      <formula>IF(RIGHT(TEXT(AI509,"0.#"),1)=".",FALSE,TRUE)</formula>
    </cfRule>
    <cfRule type="expression" dxfId="2234" priority="1070">
      <formula>IF(RIGHT(TEXT(AI509,"0.#"),1)=".",TRUE,FALSE)</formula>
    </cfRule>
  </conditionalFormatting>
  <conditionalFormatting sqref="AI507">
    <cfRule type="expression" dxfId="2233" priority="1073">
      <formula>IF(RIGHT(TEXT(AI507,"0.#"),1)=".",FALSE,TRUE)</formula>
    </cfRule>
    <cfRule type="expression" dxfId="2232" priority="1074">
      <formula>IF(RIGHT(TEXT(AI507,"0.#"),1)=".",TRUE,FALSE)</formula>
    </cfRule>
  </conditionalFormatting>
  <conditionalFormatting sqref="AI508">
    <cfRule type="expression" dxfId="2231" priority="1071">
      <formula>IF(RIGHT(TEXT(AI508,"0.#"),1)=".",FALSE,TRUE)</formula>
    </cfRule>
    <cfRule type="expression" dxfId="2230" priority="1072">
      <formula>IF(RIGHT(TEXT(AI508,"0.#"),1)=".",TRUE,FALSE)</formula>
    </cfRule>
  </conditionalFormatting>
  <conditionalFormatting sqref="AQ507">
    <cfRule type="expression" dxfId="2229" priority="1063">
      <formula>IF(RIGHT(TEXT(AQ507,"0.#"),1)=".",FALSE,TRUE)</formula>
    </cfRule>
    <cfRule type="expression" dxfId="2228" priority="1064">
      <formula>IF(RIGHT(TEXT(AQ507,"0.#"),1)=".",TRUE,FALSE)</formula>
    </cfRule>
  </conditionalFormatting>
  <conditionalFormatting sqref="AQ508">
    <cfRule type="expression" dxfId="2227" priority="1067">
      <formula>IF(RIGHT(TEXT(AQ508,"0.#"),1)=".",FALSE,TRUE)</formula>
    </cfRule>
    <cfRule type="expression" dxfId="2226" priority="1068">
      <formula>IF(RIGHT(TEXT(AQ508,"0.#"),1)=".",TRUE,FALSE)</formula>
    </cfRule>
  </conditionalFormatting>
  <conditionalFormatting sqref="AQ509">
    <cfRule type="expression" dxfId="2225" priority="1065">
      <formula>IF(RIGHT(TEXT(AQ509,"0.#"),1)=".",FALSE,TRUE)</formula>
    </cfRule>
    <cfRule type="expression" dxfId="2224" priority="1066">
      <formula>IF(RIGHT(TEXT(AQ509,"0.#"),1)=".",TRUE,FALSE)</formula>
    </cfRule>
  </conditionalFormatting>
  <conditionalFormatting sqref="AE465">
    <cfRule type="expression" dxfId="2223" priority="1357">
      <formula>IF(RIGHT(TEXT(AE465,"0.#"),1)=".",FALSE,TRUE)</formula>
    </cfRule>
    <cfRule type="expression" dxfId="2222" priority="1358">
      <formula>IF(RIGHT(TEXT(AE465,"0.#"),1)=".",TRUE,FALSE)</formula>
    </cfRule>
  </conditionalFormatting>
  <conditionalFormatting sqref="AE463">
    <cfRule type="expression" dxfId="2221" priority="1361">
      <formula>IF(RIGHT(TEXT(AE463,"0.#"),1)=".",FALSE,TRUE)</formula>
    </cfRule>
    <cfRule type="expression" dxfId="2220" priority="1362">
      <formula>IF(RIGHT(TEXT(AE463,"0.#"),1)=".",TRUE,FALSE)</formula>
    </cfRule>
  </conditionalFormatting>
  <conditionalFormatting sqref="AE464">
    <cfRule type="expression" dxfId="2219" priority="1359">
      <formula>IF(RIGHT(TEXT(AE464,"0.#"),1)=".",FALSE,TRUE)</formula>
    </cfRule>
    <cfRule type="expression" dxfId="2218" priority="1360">
      <formula>IF(RIGHT(TEXT(AE464,"0.#"),1)=".",TRUE,FALSE)</formula>
    </cfRule>
  </conditionalFormatting>
  <conditionalFormatting sqref="AM465">
    <cfRule type="expression" dxfId="2217" priority="1351">
      <formula>IF(RIGHT(TEXT(AM465,"0.#"),1)=".",FALSE,TRUE)</formula>
    </cfRule>
    <cfRule type="expression" dxfId="2216" priority="1352">
      <formula>IF(RIGHT(TEXT(AM465,"0.#"),1)=".",TRUE,FALSE)</formula>
    </cfRule>
  </conditionalFormatting>
  <conditionalFormatting sqref="AM463">
    <cfRule type="expression" dxfId="2215" priority="1355">
      <formula>IF(RIGHT(TEXT(AM463,"0.#"),1)=".",FALSE,TRUE)</formula>
    </cfRule>
    <cfRule type="expression" dxfId="2214" priority="1356">
      <formula>IF(RIGHT(TEXT(AM463,"0.#"),1)=".",TRUE,FALSE)</formula>
    </cfRule>
  </conditionalFormatting>
  <conditionalFormatting sqref="AM464">
    <cfRule type="expression" dxfId="2213" priority="1353">
      <formula>IF(RIGHT(TEXT(AM464,"0.#"),1)=".",FALSE,TRUE)</formula>
    </cfRule>
    <cfRule type="expression" dxfId="2212" priority="1354">
      <formula>IF(RIGHT(TEXT(AM464,"0.#"),1)=".",TRUE,FALSE)</formula>
    </cfRule>
  </conditionalFormatting>
  <conditionalFormatting sqref="AU465">
    <cfRule type="expression" dxfId="2211" priority="1345">
      <formula>IF(RIGHT(TEXT(AU465,"0.#"),1)=".",FALSE,TRUE)</formula>
    </cfRule>
    <cfRule type="expression" dxfId="2210" priority="1346">
      <formula>IF(RIGHT(TEXT(AU465,"0.#"),1)=".",TRUE,FALSE)</formula>
    </cfRule>
  </conditionalFormatting>
  <conditionalFormatting sqref="AU463">
    <cfRule type="expression" dxfId="2209" priority="1349">
      <formula>IF(RIGHT(TEXT(AU463,"0.#"),1)=".",FALSE,TRUE)</formula>
    </cfRule>
    <cfRule type="expression" dxfId="2208" priority="1350">
      <formula>IF(RIGHT(TEXT(AU463,"0.#"),1)=".",TRUE,FALSE)</formula>
    </cfRule>
  </conditionalFormatting>
  <conditionalFormatting sqref="AU464">
    <cfRule type="expression" dxfId="2207" priority="1347">
      <formula>IF(RIGHT(TEXT(AU464,"0.#"),1)=".",FALSE,TRUE)</formula>
    </cfRule>
    <cfRule type="expression" dxfId="2206" priority="1348">
      <formula>IF(RIGHT(TEXT(AU464,"0.#"),1)=".",TRUE,FALSE)</formula>
    </cfRule>
  </conditionalFormatting>
  <conditionalFormatting sqref="AI465">
    <cfRule type="expression" dxfId="2205" priority="1339">
      <formula>IF(RIGHT(TEXT(AI465,"0.#"),1)=".",FALSE,TRUE)</formula>
    </cfRule>
    <cfRule type="expression" dxfId="2204" priority="1340">
      <formula>IF(RIGHT(TEXT(AI465,"0.#"),1)=".",TRUE,FALSE)</formula>
    </cfRule>
  </conditionalFormatting>
  <conditionalFormatting sqref="AI463">
    <cfRule type="expression" dxfId="2203" priority="1343">
      <formula>IF(RIGHT(TEXT(AI463,"0.#"),1)=".",FALSE,TRUE)</formula>
    </cfRule>
    <cfRule type="expression" dxfId="2202" priority="1344">
      <formula>IF(RIGHT(TEXT(AI463,"0.#"),1)=".",TRUE,FALSE)</formula>
    </cfRule>
  </conditionalFormatting>
  <conditionalFormatting sqref="AI464">
    <cfRule type="expression" dxfId="2201" priority="1341">
      <formula>IF(RIGHT(TEXT(AI464,"0.#"),1)=".",FALSE,TRUE)</formula>
    </cfRule>
    <cfRule type="expression" dxfId="2200" priority="1342">
      <formula>IF(RIGHT(TEXT(AI464,"0.#"),1)=".",TRUE,FALSE)</formula>
    </cfRule>
  </conditionalFormatting>
  <conditionalFormatting sqref="AQ463">
    <cfRule type="expression" dxfId="2199" priority="1333">
      <formula>IF(RIGHT(TEXT(AQ463,"0.#"),1)=".",FALSE,TRUE)</formula>
    </cfRule>
    <cfRule type="expression" dxfId="2198" priority="1334">
      <formula>IF(RIGHT(TEXT(AQ463,"0.#"),1)=".",TRUE,FALSE)</formula>
    </cfRule>
  </conditionalFormatting>
  <conditionalFormatting sqref="AQ464">
    <cfRule type="expression" dxfId="2197" priority="1337">
      <formula>IF(RIGHT(TEXT(AQ464,"0.#"),1)=".",FALSE,TRUE)</formula>
    </cfRule>
    <cfRule type="expression" dxfId="2196" priority="1338">
      <formula>IF(RIGHT(TEXT(AQ464,"0.#"),1)=".",TRUE,FALSE)</formula>
    </cfRule>
  </conditionalFormatting>
  <conditionalFormatting sqref="AQ465">
    <cfRule type="expression" dxfId="2195" priority="1335">
      <formula>IF(RIGHT(TEXT(AQ465,"0.#"),1)=".",FALSE,TRUE)</formula>
    </cfRule>
    <cfRule type="expression" dxfId="2194" priority="1336">
      <formula>IF(RIGHT(TEXT(AQ465,"0.#"),1)=".",TRUE,FALSE)</formula>
    </cfRule>
  </conditionalFormatting>
  <conditionalFormatting sqref="AE470">
    <cfRule type="expression" dxfId="2193" priority="1327">
      <formula>IF(RIGHT(TEXT(AE470,"0.#"),1)=".",FALSE,TRUE)</formula>
    </cfRule>
    <cfRule type="expression" dxfId="2192" priority="1328">
      <formula>IF(RIGHT(TEXT(AE470,"0.#"),1)=".",TRUE,FALSE)</formula>
    </cfRule>
  </conditionalFormatting>
  <conditionalFormatting sqref="AE468">
    <cfRule type="expression" dxfId="2191" priority="1331">
      <formula>IF(RIGHT(TEXT(AE468,"0.#"),1)=".",FALSE,TRUE)</formula>
    </cfRule>
    <cfRule type="expression" dxfId="2190" priority="1332">
      <formula>IF(RIGHT(TEXT(AE468,"0.#"),1)=".",TRUE,FALSE)</formula>
    </cfRule>
  </conditionalFormatting>
  <conditionalFormatting sqref="AE469">
    <cfRule type="expression" dxfId="2189" priority="1329">
      <formula>IF(RIGHT(TEXT(AE469,"0.#"),1)=".",FALSE,TRUE)</formula>
    </cfRule>
    <cfRule type="expression" dxfId="2188" priority="1330">
      <formula>IF(RIGHT(TEXT(AE469,"0.#"),1)=".",TRUE,FALSE)</formula>
    </cfRule>
  </conditionalFormatting>
  <conditionalFormatting sqref="AM470">
    <cfRule type="expression" dxfId="2187" priority="1321">
      <formula>IF(RIGHT(TEXT(AM470,"0.#"),1)=".",FALSE,TRUE)</formula>
    </cfRule>
    <cfRule type="expression" dxfId="2186" priority="1322">
      <formula>IF(RIGHT(TEXT(AM470,"0.#"),1)=".",TRUE,FALSE)</formula>
    </cfRule>
  </conditionalFormatting>
  <conditionalFormatting sqref="AM468">
    <cfRule type="expression" dxfId="2185" priority="1325">
      <formula>IF(RIGHT(TEXT(AM468,"0.#"),1)=".",FALSE,TRUE)</formula>
    </cfRule>
    <cfRule type="expression" dxfId="2184" priority="1326">
      <formula>IF(RIGHT(TEXT(AM468,"0.#"),1)=".",TRUE,FALSE)</formula>
    </cfRule>
  </conditionalFormatting>
  <conditionalFormatting sqref="AM469">
    <cfRule type="expression" dxfId="2183" priority="1323">
      <formula>IF(RIGHT(TEXT(AM469,"0.#"),1)=".",FALSE,TRUE)</formula>
    </cfRule>
    <cfRule type="expression" dxfId="2182" priority="1324">
      <formula>IF(RIGHT(TEXT(AM469,"0.#"),1)=".",TRUE,FALSE)</formula>
    </cfRule>
  </conditionalFormatting>
  <conditionalFormatting sqref="AU470">
    <cfRule type="expression" dxfId="2181" priority="1315">
      <formula>IF(RIGHT(TEXT(AU470,"0.#"),1)=".",FALSE,TRUE)</formula>
    </cfRule>
    <cfRule type="expression" dxfId="2180" priority="1316">
      <formula>IF(RIGHT(TEXT(AU470,"0.#"),1)=".",TRUE,FALSE)</formula>
    </cfRule>
  </conditionalFormatting>
  <conditionalFormatting sqref="AU468">
    <cfRule type="expression" dxfId="2179" priority="1319">
      <formula>IF(RIGHT(TEXT(AU468,"0.#"),1)=".",FALSE,TRUE)</formula>
    </cfRule>
    <cfRule type="expression" dxfId="2178" priority="1320">
      <formula>IF(RIGHT(TEXT(AU468,"0.#"),1)=".",TRUE,FALSE)</formula>
    </cfRule>
  </conditionalFormatting>
  <conditionalFormatting sqref="AU469">
    <cfRule type="expression" dxfId="2177" priority="1317">
      <formula>IF(RIGHT(TEXT(AU469,"0.#"),1)=".",FALSE,TRUE)</formula>
    </cfRule>
    <cfRule type="expression" dxfId="2176" priority="1318">
      <formula>IF(RIGHT(TEXT(AU469,"0.#"),1)=".",TRUE,FALSE)</formula>
    </cfRule>
  </conditionalFormatting>
  <conditionalFormatting sqref="AI470">
    <cfRule type="expression" dxfId="2175" priority="1309">
      <formula>IF(RIGHT(TEXT(AI470,"0.#"),1)=".",FALSE,TRUE)</formula>
    </cfRule>
    <cfRule type="expression" dxfId="2174" priority="1310">
      <formula>IF(RIGHT(TEXT(AI470,"0.#"),1)=".",TRUE,FALSE)</formula>
    </cfRule>
  </conditionalFormatting>
  <conditionalFormatting sqref="AI468">
    <cfRule type="expression" dxfId="2173" priority="1313">
      <formula>IF(RIGHT(TEXT(AI468,"0.#"),1)=".",FALSE,TRUE)</formula>
    </cfRule>
    <cfRule type="expression" dxfId="2172" priority="1314">
      <formula>IF(RIGHT(TEXT(AI468,"0.#"),1)=".",TRUE,FALSE)</formula>
    </cfRule>
  </conditionalFormatting>
  <conditionalFormatting sqref="AI469">
    <cfRule type="expression" dxfId="2171" priority="1311">
      <formula>IF(RIGHT(TEXT(AI469,"0.#"),1)=".",FALSE,TRUE)</formula>
    </cfRule>
    <cfRule type="expression" dxfId="2170" priority="1312">
      <formula>IF(RIGHT(TEXT(AI469,"0.#"),1)=".",TRUE,FALSE)</formula>
    </cfRule>
  </conditionalFormatting>
  <conditionalFormatting sqref="AQ468">
    <cfRule type="expression" dxfId="2169" priority="1303">
      <formula>IF(RIGHT(TEXT(AQ468,"0.#"),1)=".",FALSE,TRUE)</formula>
    </cfRule>
    <cfRule type="expression" dxfId="2168" priority="1304">
      <formula>IF(RIGHT(TEXT(AQ468,"0.#"),1)=".",TRUE,FALSE)</formula>
    </cfRule>
  </conditionalFormatting>
  <conditionalFormatting sqref="AQ469">
    <cfRule type="expression" dxfId="2167" priority="1307">
      <formula>IF(RIGHT(TEXT(AQ469,"0.#"),1)=".",FALSE,TRUE)</formula>
    </cfRule>
    <cfRule type="expression" dxfId="2166" priority="1308">
      <formula>IF(RIGHT(TEXT(AQ469,"0.#"),1)=".",TRUE,FALSE)</formula>
    </cfRule>
  </conditionalFormatting>
  <conditionalFormatting sqref="AQ470">
    <cfRule type="expression" dxfId="2165" priority="1305">
      <formula>IF(RIGHT(TEXT(AQ470,"0.#"),1)=".",FALSE,TRUE)</formula>
    </cfRule>
    <cfRule type="expression" dxfId="2164" priority="1306">
      <formula>IF(RIGHT(TEXT(AQ470,"0.#"),1)=".",TRUE,FALSE)</formula>
    </cfRule>
  </conditionalFormatting>
  <conditionalFormatting sqref="AE475">
    <cfRule type="expression" dxfId="2163" priority="1297">
      <formula>IF(RIGHT(TEXT(AE475,"0.#"),1)=".",FALSE,TRUE)</formula>
    </cfRule>
    <cfRule type="expression" dxfId="2162" priority="1298">
      <formula>IF(RIGHT(TEXT(AE475,"0.#"),1)=".",TRUE,FALSE)</formula>
    </cfRule>
  </conditionalFormatting>
  <conditionalFormatting sqref="AE473">
    <cfRule type="expression" dxfId="2161" priority="1301">
      <formula>IF(RIGHT(TEXT(AE473,"0.#"),1)=".",FALSE,TRUE)</formula>
    </cfRule>
    <cfRule type="expression" dxfId="2160" priority="1302">
      <formula>IF(RIGHT(TEXT(AE473,"0.#"),1)=".",TRUE,FALSE)</formula>
    </cfRule>
  </conditionalFormatting>
  <conditionalFormatting sqref="AE474">
    <cfRule type="expression" dxfId="2159" priority="1299">
      <formula>IF(RIGHT(TEXT(AE474,"0.#"),1)=".",FALSE,TRUE)</formula>
    </cfRule>
    <cfRule type="expression" dxfId="2158" priority="1300">
      <formula>IF(RIGHT(TEXT(AE474,"0.#"),1)=".",TRUE,FALSE)</formula>
    </cfRule>
  </conditionalFormatting>
  <conditionalFormatting sqref="AM475">
    <cfRule type="expression" dxfId="2157" priority="1291">
      <formula>IF(RIGHT(TEXT(AM475,"0.#"),1)=".",FALSE,TRUE)</formula>
    </cfRule>
    <cfRule type="expression" dxfId="2156" priority="1292">
      <formula>IF(RIGHT(TEXT(AM475,"0.#"),1)=".",TRUE,FALSE)</formula>
    </cfRule>
  </conditionalFormatting>
  <conditionalFormatting sqref="AM473">
    <cfRule type="expression" dxfId="2155" priority="1295">
      <formula>IF(RIGHT(TEXT(AM473,"0.#"),1)=".",FALSE,TRUE)</formula>
    </cfRule>
    <cfRule type="expression" dxfId="2154" priority="1296">
      <formula>IF(RIGHT(TEXT(AM473,"0.#"),1)=".",TRUE,FALSE)</formula>
    </cfRule>
  </conditionalFormatting>
  <conditionalFormatting sqref="AM474">
    <cfRule type="expression" dxfId="2153" priority="1293">
      <formula>IF(RIGHT(TEXT(AM474,"0.#"),1)=".",FALSE,TRUE)</formula>
    </cfRule>
    <cfRule type="expression" dxfId="2152" priority="1294">
      <formula>IF(RIGHT(TEXT(AM474,"0.#"),1)=".",TRUE,FALSE)</formula>
    </cfRule>
  </conditionalFormatting>
  <conditionalFormatting sqref="AU475">
    <cfRule type="expression" dxfId="2151" priority="1285">
      <formula>IF(RIGHT(TEXT(AU475,"0.#"),1)=".",FALSE,TRUE)</formula>
    </cfRule>
    <cfRule type="expression" dxfId="2150" priority="1286">
      <formula>IF(RIGHT(TEXT(AU475,"0.#"),1)=".",TRUE,FALSE)</formula>
    </cfRule>
  </conditionalFormatting>
  <conditionalFormatting sqref="AU473">
    <cfRule type="expression" dxfId="2149" priority="1289">
      <formula>IF(RIGHT(TEXT(AU473,"0.#"),1)=".",FALSE,TRUE)</formula>
    </cfRule>
    <cfRule type="expression" dxfId="2148" priority="1290">
      <formula>IF(RIGHT(TEXT(AU473,"0.#"),1)=".",TRUE,FALSE)</formula>
    </cfRule>
  </conditionalFormatting>
  <conditionalFormatting sqref="AU474">
    <cfRule type="expression" dxfId="2147" priority="1287">
      <formula>IF(RIGHT(TEXT(AU474,"0.#"),1)=".",FALSE,TRUE)</formula>
    </cfRule>
    <cfRule type="expression" dxfId="2146" priority="1288">
      <formula>IF(RIGHT(TEXT(AU474,"0.#"),1)=".",TRUE,FALSE)</formula>
    </cfRule>
  </conditionalFormatting>
  <conditionalFormatting sqref="AI475">
    <cfRule type="expression" dxfId="2145" priority="1279">
      <formula>IF(RIGHT(TEXT(AI475,"0.#"),1)=".",FALSE,TRUE)</formula>
    </cfRule>
    <cfRule type="expression" dxfId="2144" priority="1280">
      <formula>IF(RIGHT(TEXT(AI475,"0.#"),1)=".",TRUE,FALSE)</formula>
    </cfRule>
  </conditionalFormatting>
  <conditionalFormatting sqref="AI473">
    <cfRule type="expression" dxfId="2143" priority="1283">
      <formula>IF(RIGHT(TEXT(AI473,"0.#"),1)=".",FALSE,TRUE)</formula>
    </cfRule>
    <cfRule type="expression" dxfId="2142" priority="1284">
      <formula>IF(RIGHT(TEXT(AI473,"0.#"),1)=".",TRUE,FALSE)</formula>
    </cfRule>
  </conditionalFormatting>
  <conditionalFormatting sqref="AI474">
    <cfRule type="expression" dxfId="2141" priority="1281">
      <formula>IF(RIGHT(TEXT(AI474,"0.#"),1)=".",FALSE,TRUE)</formula>
    </cfRule>
    <cfRule type="expression" dxfId="2140" priority="1282">
      <formula>IF(RIGHT(TEXT(AI474,"0.#"),1)=".",TRUE,FALSE)</formula>
    </cfRule>
  </conditionalFormatting>
  <conditionalFormatting sqref="AQ473">
    <cfRule type="expression" dxfId="2139" priority="1273">
      <formula>IF(RIGHT(TEXT(AQ473,"0.#"),1)=".",FALSE,TRUE)</formula>
    </cfRule>
    <cfRule type="expression" dxfId="2138" priority="1274">
      <formula>IF(RIGHT(TEXT(AQ473,"0.#"),1)=".",TRUE,FALSE)</formula>
    </cfRule>
  </conditionalFormatting>
  <conditionalFormatting sqref="AQ474">
    <cfRule type="expression" dxfId="2137" priority="1277">
      <formula>IF(RIGHT(TEXT(AQ474,"0.#"),1)=".",FALSE,TRUE)</formula>
    </cfRule>
    <cfRule type="expression" dxfId="2136" priority="1278">
      <formula>IF(RIGHT(TEXT(AQ474,"0.#"),1)=".",TRUE,FALSE)</formula>
    </cfRule>
  </conditionalFormatting>
  <conditionalFormatting sqref="AQ475">
    <cfRule type="expression" dxfId="2135" priority="1275">
      <formula>IF(RIGHT(TEXT(AQ475,"0.#"),1)=".",FALSE,TRUE)</formula>
    </cfRule>
    <cfRule type="expression" dxfId="2134" priority="1276">
      <formula>IF(RIGHT(TEXT(AQ475,"0.#"),1)=".",TRUE,FALSE)</formula>
    </cfRule>
  </conditionalFormatting>
  <conditionalFormatting sqref="AE480">
    <cfRule type="expression" dxfId="2133" priority="1267">
      <formula>IF(RIGHT(TEXT(AE480,"0.#"),1)=".",FALSE,TRUE)</formula>
    </cfRule>
    <cfRule type="expression" dxfId="2132" priority="1268">
      <formula>IF(RIGHT(TEXT(AE480,"0.#"),1)=".",TRUE,FALSE)</formula>
    </cfRule>
  </conditionalFormatting>
  <conditionalFormatting sqref="AE478">
    <cfRule type="expression" dxfId="2131" priority="1271">
      <formula>IF(RIGHT(TEXT(AE478,"0.#"),1)=".",FALSE,TRUE)</formula>
    </cfRule>
    <cfRule type="expression" dxfId="2130" priority="1272">
      <formula>IF(RIGHT(TEXT(AE478,"0.#"),1)=".",TRUE,FALSE)</formula>
    </cfRule>
  </conditionalFormatting>
  <conditionalFormatting sqref="AE479">
    <cfRule type="expression" dxfId="2129" priority="1269">
      <formula>IF(RIGHT(TEXT(AE479,"0.#"),1)=".",FALSE,TRUE)</formula>
    </cfRule>
    <cfRule type="expression" dxfId="2128" priority="1270">
      <formula>IF(RIGHT(TEXT(AE479,"0.#"),1)=".",TRUE,FALSE)</formula>
    </cfRule>
  </conditionalFormatting>
  <conditionalFormatting sqref="AM480">
    <cfRule type="expression" dxfId="2127" priority="1261">
      <formula>IF(RIGHT(TEXT(AM480,"0.#"),1)=".",FALSE,TRUE)</formula>
    </cfRule>
    <cfRule type="expression" dxfId="2126" priority="1262">
      <formula>IF(RIGHT(TEXT(AM480,"0.#"),1)=".",TRUE,FALSE)</formula>
    </cfRule>
  </conditionalFormatting>
  <conditionalFormatting sqref="AM478">
    <cfRule type="expression" dxfId="2125" priority="1265">
      <formula>IF(RIGHT(TEXT(AM478,"0.#"),1)=".",FALSE,TRUE)</formula>
    </cfRule>
    <cfRule type="expression" dxfId="2124" priority="1266">
      <formula>IF(RIGHT(TEXT(AM478,"0.#"),1)=".",TRUE,FALSE)</formula>
    </cfRule>
  </conditionalFormatting>
  <conditionalFormatting sqref="AM479">
    <cfRule type="expression" dxfId="2123" priority="1263">
      <formula>IF(RIGHT(TEXT(AM479,"0.#"),1)=".",FALSE,TRUE)</formula>
    </cfRule>
    <cfRule type="expression" dxfId="2122" priority="1264">
      <formula>IF(RIGHT(TEXT(AM479,"0.#"),1)=".",TRUE,FALSE)</formula>
    </cfRule>
  </conditionalFormatting>
  <conditionalFormatting sqref="AU480">
    <cfRule type="expression" dxfId="2121" priority="1255">
      <formula>IF(RIGHT(TEXT(AU480,"0.#"),1)=".",FALSE,TRUE)</formula>
    </cfRule>
    <cfRule type="expression" dxfId="2120" priority="1256">
      <formula>IF(RIGHT(TEXT(AU480,"0.#"),1)=".",TRUE,FALSE)</formula>
    </cfRule>
  </conditionalFormatting>
  <conditionalFormatting sqref="AU478">
    <cfRule type="expression" dxfId="2119" priority="1259">
      <formula>IF(RIGHT(TEXT(AU478,"0.#"),1)=".",FALSE,TRUE)</formula>
    </cfRule>
    <cfRule type="expression" dxfId="2118" priority="1260">
      <formula>IF(RIGHT(TEXT(AU478,"0.#"),1)=".",TRUE,FALSE)</formula>
    </cfRule>
  </conditionalFormatting>
  <conditionalFormatting sqref="AU479">
    <cfRule type="expression" dxfId="2117" priority="1257">
      <formula>IF(RIGHT(TEXT(AU479,"0.#"),1)=".",FALSE,TRUE)</formula>
    </cfRule>
    <cfRule type="expression" dxfId="2116" priority="1258">
      <formula>IF(RIGHT(TEXT(AU479,"0.#"),1)=".",TRUE,FALSE)</formula>
    </cfRule>
  </conditionalFormatting>
  <conditionalFormatting sqref="AI480">
    <cfRule type="expression" dxfId="2115" priority="1249">
      <formula>IF(RIGHT(TEXT(AI480,"0.#"),1)=".",FALSE,TRUE)</formula>
    </cfRule>
    <cfRule type="expression" dxfId="2114" priority="1250">
      <formula>IF(RIGHT(TEXT(AI480,"0.#"),1)=".",TRUE,FALSE)</formula>
    </cfRule>
  </conditionalFormatting>
  <conditionalFormatting sqref="AI478">
    <cfRule type="expression" dxfId="2113" priority="1253">
      <formula>IF(RIGHT(TEXT(AI478,"0.#"),1)=".",FALSE,TRUE)</formula>
    </cfRule>
    <cfRule type="expression" dxfId="2112" priority="1254">
      <formula>IF(RIGHT(TEXT(AI478,"0.#"),1)=".",TRUE,FALSE)</formula>
    </cfRule>
  </conditionalFormatting>
  <conditionalFormatting sqref="AI479">
    <cfRule type="expression" dxfId="2111" priority="1251">
      <formula>IF(RIGHT(TEXT(AI479,"0.#"),1)=".",FALSE,TRUE)</formula>
    </cfRule>
    <cfRule type="expression" dxfId="2110" priority="1252">
      <formula>IF(RIGHT(TEXT(AI479,"0.#"),1)=".",TRUE,FALSE)</formula>
    </cfRule>
  </conditionalFormatting>
  <conditionalFormatting sqref="AQ478">
    <cfRule type="expression" dxfId="2109" priority="1243">
      <formula>IF(RIGHT(TEXT(AQ478,"0.#"),1)=".",FALSE,TRUE)</formula>
    </cfRule>
    <cfRule type="expression" dxfId="2108" priority="1244">
      <formula>IF(RIGHT(TEXT(AQ478,"0.#"),1)=".",TRUE,FALSE)</formula>
    </cfRule>
  </conditionalFormatting>
  <conditionalFormatting sqref="AQ479">
    <cfRule type="expression" dxfId="2107" priority="1247">
      <formula>IF(RIGHT(TEXT(AQ479,"0.#"),1)=".",FALSE,TRUE)</formula>
    </cfRule>
    <cfRule type="expression" dxfId="2106" priority="1248">
      <formula>IF(RIGHT(TEXT(AQ479,"0.#"),1)=".",TRUE,FALSE)</formula>
    </cfRule>
  </conditionalFormatting>
  <conditionalFormatting sqref="AQ480">
    <cfRule type="expression" dxfId="2105" priority="1245">
      <formula>IF(RIGHT(TEXT(AQ480,"0.#"),1)=".",FALSE,TRUE)</formula>
    </cfRule>
    <cfRule type="expression" dxfId="2104" priority="1246">
      <formula>IF(RIGHT(TEXT(AQ480,"0.#"),1)=".",TRUE,FALSE)</formula>
    </cfRule>
  </conditionalFormatting>
  <conditionalFormatting sqref="AM47">
    <cfRule type="expression" dxfId="2103" priority="1537">
      <formula>IF(RIGHT(TEXT(AM47,"0.#"),1)=".",FALSE,TRUE)</formula>
    </cfRule>
    <cfRule type="expression" dxfId="2102" priority="1538">
      <formula>IF(RIGHT(TEXT(AM47,"0.#"),1)=".",TRUE,FALSE)</formula>
    </cfRule>
  </conditionalFormatting>
  <conditionalFormatting sqref="AI46">
    <cfRule type="expression" dxfId="2101" priority="1541">
      <formula>IF(RIGHT(TEXT(AI46,"0.#"),1)=".",FALSE,TRUE)</formula>
    </cfRule>
    <cfRule type="expression" dxfId="2100" priority="1542">
      <formula>IF(RIGHT(TEXT(AI46,"0.#"),1)=".",TRUE,FALSE)</formula>
    </cfRule>
  </conditionalFormatting>
  <conditionalFormatting sqref="AM46">
    <cfRule type="expression" dxfId="2099" priority="1539">
      <formula>IF(RIGHT(TEXT(AM46,"0.#"),1)=".",FALSE,TRUE)</formula>
    </cfRule>
    <cfRule type="expression" dxfId="2098" priority="1540">
      <formula>IF(RIGHT(TEXT(AM46,"0.#"),1)=".",TRUE,FALSE)</formula>
    </cfRule>
  </conditionalFormatting>
  <conditionalFormatting sqref="AU46:AU48">
    <cfRule type="expression" dxfId="2097" priority="1531">
      <formula>IF(RIGHT(TEXT(AU46,"0.#"),1)=".",FALSE,TRUE)</formula>
    </cfRule>
    <cfRule type="expression" dxfId="2096" priority="1532">
      <formula>IF(RIGHT(TEXT(AU46,"0.#"),1)=".",TRUE,FALSE)</formula>
    </cfRule>
  </conditionalFormatting>
  <conditionalFormatting sqref="AM48">
    <cfRule type="expression" dxfId="2095" priority="1535">
      <formula>IF(RIGHT(TEXT(AM48,"0.#"),1)=".",FALSE,TRUE)</formula>
    </cfRule>
    <cfRule type="expression" dxfId="2094" priority="1536">
      <formula>IF(RIGHT(TEXT(AM48,"0.#"),1)=".",TRUE,FALSE)</formula>
    </cfRule>
  </conditionalFormatting>
  <conditionalFormatting sqref="AQ46:AQ48">
    <cfRule type="expression" dxfId="2093" priority="1533">
      <formula>IF(RIGHT(TEXT(AQ46,"0.#"),1)=".",FALSE,TRUE)</formula>
    </cfRule>
    <cfRule type="expression" dxfId="2092" priority="1534">
      <formula>IF(RIGHT(TEXT(AQ46,"0.#"),1)=".",TRUE,FALSE)</formula>
    </cfRule>
  </conditionalFormatting>
  <conditionalFormatting sqref="AE146:AE147 AI146:AI147 AM146:AM147 AQ146:AQ147 AU146:AU147">
    <cfRule type="expression" dxfId="2091" priority="1525">
      <formula>IF(RIGHT(TEXT(AE146,"0.#"),1)=".",FALSE,TRUE)</formula>
    </cfRule>
    <cfRule type="expression" dxfId="2090" priority="1526">
      <formula>IF(RIGHT(TEXT(AE146,"0.#"),1)=".",TRUE,FALSE)</formula>
    </cfRule>
  </conditionalFormatting>
  <conditionalFormatting sqref="AE138:AE139 AI138:AI139 AM138:AM139 AQ138:AQ139 AU138:AU139">
    <cfRule type="expression" dxfId="2089" priority="1529">
      <formula>IF(RIGHT(TEXT(AE138,"0.#"),1)=".",FALSE,TRUE)</formula>
    </cfRule>
    <cfRule type="expression" dxfId="2088" priority="1530">
      <formula>IF(RIGHT(TEXT(AE138,"0.#"),1)=".",TRUE,FALSE)</formula>
    </cfRule>
  </conditionalFormatting>
  <conditionalFormatting sqref="AE142:AE143 AI142:AI143 AM142:AM143 AQ142:AQ143 AU142:AU143">
    <cfRule type="expression" dxfId="2087" priority="1527">
      <formula>IF(RIGHT(TEXT(AE142,"0.#"),1)=".",FALSE,TRUE)</formula>
    </cfRule>
    <cfRule type="expression" dxfId="2086" priority="1528">
      <formula>IF(RIGHT(TEXT(AE142,"0.#"),1)=".",TRUE,FALSE)</formula>
    </cfRule>
  </conditionalFormatting>
  <conditionalFormatting sqref="AE198:AE199 AI198:AI199 AM198:AM199 AQ198:AQ199 AU198:AU199">
    <cfRule type="expression" dxfId="2085" priority="1519">
      <formula>IF(RIGHT(TEXT(AE198,"0.#"),1)=".",FALSE,TRUE)</formula>
    </cfRule>
    <cfRule type="expression" dxfId="2084" priority="1520">
      <formula>IF(RIGHT(TEXT(AE198,"0.#"),1)=".",TRUE,FALSE)</formula>
    </cfRule>
  </conditionalFormatting>
  <conditionalFormatting sqref="AE150:AE151 AI150:AI151 AM150:AM151 AQ150:AQ151 AU150:AU151">
    <cfRule type="expression" dxfId="2083" priority="1523">
      <formula>IF(RIGHT(TEXT(AE150,"0.#"),1)=".",FALSE,TRUE)</formula>
    </cfRule>
    <cfRule type="expression" dxfId="2082" priority="1524">
      <formula>IF(RIGHT(TEXT(AE150,"0.#"),1)=".",TRUE,FALSE)</formula>
    </cfRule>
  </conditionalFormatting>
  <conditionalFormatting sqref="AE194:AE195 AI194:AI195 AM194:AM195 AQ194:AQ195 AU194:AU195">
    <cfRule type="expression" dxfId="2081" priority="1521">
      <formula>IF(RIGHT(TEXT(AE194,"0.#"),1)=".",FALSE,TRUE)</formula>
    </cfRule>
    <cfRule type="expression" dxfId="2080" priority="1522">
      <formula>IF(RIGHT(TEXT(AE194,"0.#"),1)=".",TRUE,FALSE)</formula>
    </cfRule>
  </conditionalFormatting>
  <conditionalFormatting sqref="AE210:AE211 AI210:AI211 AM210:AM211 AQ210:AQ211 AU210:AU211">
    <cfRule type="expression" dxfId="2079" priority="1513">
      <formula>IF(RIGHT(TEXT(AE210,"0.#"),1)=".",FALSE,TRUE)</formula>
    </cfRule>
    <cfRule type="expression" dxfId="2078" priority="1514">
      <formula>IF(RIGHT(TEXT(AE210,"0.#"),1)=".",TRUE,FALSE)</formula>
    </cfRule>
  </conditionalFormatting>
  <conditionalFormatting sqref="AE202:AE203 AI202:AI203 AM202:AM203 AQ202:AQ203 AU202:AU203">
    <cfRule type="expression" dxfId="2077" priority="1517">
      <formula>IF(RIGHT(TEXT(AE202,"0.#"),1)=".",FALSE,TRUE)</formula>
    </cfRule>
    <cfRule type="expression" dxfId="2076" priority="1518">
      <formula>IF(RIGHT(TEXT(AE202,"0.#"),1)=".",TRUE,FALSE)</formula>
    </cfRule>
  </conditionalFormatting>
  <conditionalFormatting sqref="AE206:AE207 AI206:AI207 AM206:AM207 AQ206:AQ207 AU206:AU207">
    <cfRule type="expression" dxfId="2075" priority="1515">
      <formula>IF(RIGHT(TEXT(AE206,"0.#"),1)=".",FALSE,TRUE)</formula>
    </cfRule>
    <cfRule type="expression" dxfId="2074" priority="1516">
      <formula>IF(RIGHT(TEXT(AE206,"0.#"),1)=".",TRUE,FALSE)</formula>
    </cfRule>
  </conditionalFormatting>
  <conditionalFormatting sqref="AE262:AE263 AI262:AI263 AM262:AM263 AQ262:AQ263 AU262:AU263">
    <cfRule type="expression" dxfId="2073" priority="1507">
      <formula>IF(RIGHT(TEXT(AE262,"0.#"),1)=".",FALSE,TRUE)</formula>
    </cfRule>
    <cfRule type="expression" dxfId="2072" priority="1508">
      <formula>IF(RIGHT(TEXT(AE262,"0.#"),1)=".",TRUE,FALSE)</formula>
    </cfRule>
  </conditionalFormatting>
  <conditionalFormatting sqref="AE254:AE255 AI254:AI255 AM254:AM255 AQ254:AQ255 AU254:AU255">
    <cfRule type="expression" dxfId="2071" priority="1511">
      <formula>IF(RIGHT(TEXT(AE254,"0.#"),1)=".",FALSE,TRUE)</formula>
    </cfRule>
    <cfRule type="expression" dxfId="2070" priority="1512">
      <formula>IF(RIGHT(TEXT(AE254,"0.#"),1)=".",TRUE,FALSE)</formula>
    </cfRule>
  </conditionalFormatting>
  <conditionalFormatting sqref="AE258:AE259 AI258:AI259 AM258:AM259 AQ258:AQ259 AU258:AU259">
    <cfRule type="expression" dxfId="2069" priority="1509">
      <formula>IF(RIGHT(TEXT(AE258,"0.#"),1)=".",FALSE,TRUE)</formula>
    </cfRule>
    <cfRule type="expression" dxfId="2068" priority="1510">
      <formula>IF(RIGHT(TEXT(AE258,"0.#"),1)=".",TRUE,FALSE)</formula>
    </cfRule>
  </conditionalFormatting>
  <conditionalFormatting sqref="AE314:AE315 AI314:AI315 AM314:AM315 AQ314:AQ315 AU314:AU315">
    <cfRule type="expression" dxfId="2067" priority="1501">
      <formula>IF(RIGHT(TEXT(AE314,"0.#"),1)=".",FALSE,TRUE)</formula>
    </cfRule>
    <cfRule type="expression" dxfId="2066" priority="1502">
      <formula>IF(RIGHT(TEXT(AE314,"0.#"),1)=".",TRUE,FALSE)</formula>
    </cfRule>
  </conditionalFormatting>
  <conditionalFormatting sqref="AE266:AE267 AI266:AI267 AM266:AM267 AQ266:AQ267 AU266:AU267">
    <cfRule type="expression" dxfId="2065" priority="1505">
      <formula>IF(RIGHT(TEXT(AE266,"0.#"),1)=".",FALSE,TRUE)</formula>
    </cfRule>
    <cfRule type="expression" dxfId="2064" priority="1506">
      <formula>IF(RIGHT(TEXT(AE266,"0.#"),1)=".",TRUE,FALSE)</formula>
    </cfRule>
  </conditionalFormatting>
  <conditionalFormatting sqref="AE270:AE271 AI270:AI271 AM270:AM271 AQ270:AQ271 AU270:AU271">
    <cfRule type="expression" dxfId="2063" priority="1503">
      <formula>IF(RIGHT(TEXT(AE270,"0.#"),1)=".",FALSE,TRUE)</formula>
    </cfRule>
    <cfRule type="expression" dxfId="2062" priority="1504">
      <formula>IF(RIGHT(TEXT(AE270,"0.#"),1)=".",TRUE,FALSE)</formula>
    </cfRule>
  </conditionalFormatting>
  <conditionalFormatting sqref="AE326:AE327 AI326:AI327 AM326:AM327 AQ326:AQ327 AU326:AU327">
    <cfRule type="expression" dxfId="2061" priority="1495">
      <formula>IF(RIGHT(TEXT(AE326,"0.#"),1)=".",FALSE,TRUE)</formula>
    </cfRule>
    <cfRule type="expression" dxfId="2060" priority="1496">
      <formula>IF(RIGHT(TEXT(AE326,"0.#"),1)=".",TRUE,FALSE)</formula>
    </cfRule>
  </conditionalFormatting>
  <conditionalFormatting sqref="AE318:AE319 AI318:AI319 AM318:AM319 AQ318:AQ319 AU318:AU319">
    <cfRule type="expression" dxfId="2059" priority="1499">
      <formula>IF(RIGHT(TEXT(AE318,"0.#"),1)=".",FALSE,TRUE)</formula>
    </cfRule>
    <cfRule type="expression" dxfId="2058" priority="1500">
      <formula>IF(RIGHT(TEXT(AE318,"0.#"),1)=".",TRUE,FALSE)</formula>
    </cfRule>
  </conditionalFormatting>
  <conditionalFormatting sqref="AE322:AE323 AI322:AI323 AM322:AM323 AQ322:AQ323 AU322:AU323">
    <cfRule type="expression" dxfId="2057" priority="1497">
      <formula>IF(RIGHT(TEXT(AE322,"0.#"),1)=".",FALSE,TRUE)</formula>
    </cfRule>
    <cfRule type="expression" dxfId="2056" priority="1498">
      <formula>IF(RIGHT(TEXT(AE322,"0.#"),1)=".",TRUE,FALSE)</formula>
    </cfRule>
  </conditionalFormatting>
  <conditionalFormatting sqref="AE378:AE379 AI378:AI379 AM378:AM379 AQ378:AQ379 AU378:AU379">
    <cfRule type="expression" dxfId="2055" priority="1489">
      <formula>IF(RIGHT(TEXT(AE378,"0.#"),1)=".",FALSE,TRUE)</formula>
    </cfRule>
    <cfRule type="expression" dxfId="2054" priority="1490">
      <formula>IF(RIGHT(TEXT(AE378,"0.#"),1)=".",TRUE,FALSE)</formula>
    </cfRule>
  </conditionalFormatting>
  <conditionalFormatting sqref="AE330:AE331 AI330:AI331 AM330:AM331 AQ330:AQ331 AU330:AU331">
    <cfRule type="expression" dxfId="2053" priority="1493">
      <formula>IF(RIGHT(TEXT(AE330,"0.#"),1)=".",FALSE,TRUE)</formula>
    </cfRule>
    <cfRule type="expression" dxfId="2052" priority="1494">
      <formula>IF(RIGHT(TEXT(AE330,"0.#"),1)=".",TRUE,FALSE)</formula>
    </cfRule>
  </conditionalFormatting>
  <conditionalFormatting sqref="AE374:AE375 AI374:AI375 AM374:AM375 AQ374:AQ375 AU374:AU375">
    <cfRule type="expression" dxfId="2051" priority="1491">
      <formula>IF(RIGHT(TEXT(AE374,"0.#"),1)=".",FALSE,TRUE)</formula>
    </cfRule>
    <cfRule type="expression" dxfId="2050" priority="1492">
      <formula>IF(RIGHT(TEXT(AE374,"0.#"),1)=".",TRUE,FALSE)</formula>
    </cfRule>
  </conditionalFormatting>
  <conditionalFormatting sqref="AE390:AE391 AI390:AI391 AM390:AM391 AQ390:AQ391 AU390:AU391">
    <cfRule type="expression" dxfId="2049" priority="1483">
      <formula>IF(RIGHT(TEXT(AE390,"0.#"),1)=".",FALSE,TRUE)</formula>
    </cfRule>
    <cfRule type="expression" dxfId="2048" priority="1484">
      <formula>IF(RIGHT(TEXT(AE390,"0.#"),1)=".",TRUE,FALSE)</formula>
    </cfRule>
  </conditionalFormatting>
  <conditionalFormatting sqref="AE382:AE383 AI382:AI383 AM382:AM383 AQ382:AQ383 AU382:AU383">
    <cfRule type="expression" dxfId="2047" priority="1487">
      <formula>IF(RIGHT(TEXT(AE382,"0.#"),1)=".",FALSE,TRUE)</formula>
    </cfRule>
    <cfRule type="expression" dxfId="2046" priority="1488">
      <formula>IF(RIGHT(TEXT(AE382,"0.#"),1)=".",TRUE,FALSE)</formula>
    </cfRule>
  </conditionalFormatting>
  <conditionalFormatting sqref="AE386:AE387 AI386:AI387 AM386:AM387 AQ386:AQ387 AU386:AU387">
    <cfRule type="expression" dxfId="2045" priority="1485">
      <formula>IF(RIGHT(TEXT(AE386,"0.#"),1)=".",FALSE,TRUE)</formula>
    </cfRule>
    <cfRule type="expression" dxfId="2044" priority="1486">
      <formula>IF(RIGHT(TEXT(AE386,"0.#"),1)=".",TRUE,FALSE)</formula>
    </cfRule>
  </conditionalFormatting>
  <conditionalFormatting sqref="AE440">
    <cfRule type="expression" dxfId="2043" priority="1477">
      <formula>IF(RIGHT(TEXT(AE440,"0.#"),1)=".",FALSE,TRUE)</formula>
    </cfRule>
    <cfRule type="expression" dxfId="2042" priority="1478">
      <formula>IF(RIGHT(TEXT(AE440,"0.#"),1)=".",TRUE,FALSE)</formula>
    </cfRule>
  </conditionalFormatting>
  <conditionalFormatting sqref="AE438">
    <cfRule type="expression" dxfId="2041" priority="1481">
      <formula>IF(RIGHT(TEXT(AE438,"0.#"),1)=".",FALSE,TRUE)</formula>
    </cfRule>
    <cfRule type="expression" dxfId="2040" priority="1482">
      <formula>IF(RIGHT(TEXT(AE438,"0.#"),1)=".",TRUE,FALSE)</formula>
    </cfRule>
  </conditionalFormatting>
  <conditionalFormatting sqref="AE439">
    <cfRule type="expression" dxfId="2039" priority="1479">
      <formula>IF(RIGHT(TEXT(AE439,"0.#"),1)=".",FALSE,TRUE)</formula>
    </cfRule>
    <cfRule type="expression" dxfId="2038" priority="1480">
      <formula>IF(RIGHT(TEXT(AE439,"0.#"),1)=".",TRUE,FALSE)</formula>
    </cfRule>
  </conditionalFormatting>
  <conditionalFormatting sqref="AM440">
    <cfRule type="expression" dxfId="2037" priority="1471">
      <formula>IF(RIGHT(TEXT(AM440,"0.#"),1)=".",FALSE,TRUE)</formula>
    </cfRule>
    <cfRule type="expression" dxfId="2036" priority="1472">
      <formula>IF(RIGHT(TEXT(AM440,"0.#"),1)=".",TRUE,FALSE)</formula>
    </cfRule>
  </conditionalFormatting>
  <conditionalFormatting sqref="AM438">
    <cfRule type="expression" dxfId="2035" priority="1475">
      <formula>IF(RIGHT(TEXT(AM438,"0.#"),1)=".",FALSE,TRUE)</formula>
    </cfRule>
    <cfRule type="expression" dxfId="2034" priority="1476">
      <formula>IF(RIGHT(TEXT(AM438,"0.#"),1)=".",TRUE,FALSE)</formula>
    </cfRule>
  </conditionalFormatting>
  <conditionalFormatting sqref="AM439">
    <cfRule type="expression" dxfId="2033" priority="1473">
      <formula>IF(RIGHT(TEXT(AM439,"0.#"),1)=".",FALSE,TRUE)</formula>
    </cfRule>
    <cfRule type="expression" dxfId="2032" priority="1474">
      <formula>IF(RIGHT(TEXT(AM439,"0.#"),1)=".",TRUE,FALSE)</formula>
    </cfRule>
  </conditionalFormatting>
  <conditionalFormatting sqref="AU440">
    <cfRule type="expression" dxfId="2031" priority="1465">
      <formula>IF(RIGHT(TEXT(AU440,"0.#"),1)=".",FALSE,TRUE)</formula>
    </cfRule>
    <cfRule type="expression" dxfId="2030" priority="1466">
      <formula>IF(RIGHT(TEXT(AU440,"0.#"),1)=".",TRUE,FALSE)</formula>
    </cfRule>
  </conditionalFormatting>
  <conditionalFormatting sqref="AU438">
    <cfRule type="expression" dxfId="2029" priority="1469">
      <formula>IF(RIGHT(TEXT(AU438,"0.#"),1)=".",FALSE,TRUE)</formula>
    </cfRule>
    <cfRule type="expression" dxfId="2028" priority="1470">
      <formula>IF(RIGHT(TEXT(AU438,"0.#"),1)=".",TRUE,FALSE)</formula>
    </cfRule>
  </conditionalFormatting>
  <conditionalFormatting sqref="AU439">
    <cfRule type="expression" dxfId="2027" priority="1467">
      <formula>IF(RIGHT(TEXT(AU439,"0.#"),1)=".",FALSE,TRUE)</formula>
    </cfRule>
    <cfRule type="expression" dxfId="2026" priority="1468">
      <formula>IF(RIGHT(TEXT(AU439,"0.#"),1)=".",TRUE,FALSE)</formula>
    </cfRule>
  </conditionalFormatting>
  <conditionalFormatting sqref="AI440">
    <cfRule type="expression" dxfId="2025" priority="1459">
      <formula>IF(RIGHT(TEXT(AI440,"0.#"),1)=".",FALSE,TRUE)</formula>
    </cfRule>
    <cfRule type="expression" dxfId="2024" priority="1460">
      <formula>IF(RIGHT(TEXT(AI440,"0.#"),1)=".",TRUE,FALSE)</formula>
    </cfRule>
  </conditionalFormatting>
  <conditionalFormatting sqref="AI438">
    <cfRule type="expression" dxfId="2023" priority="1463">
      <formula>IF(RIGHT(TEXT(AI438,"0.#"),1)=".",FALSE,TRUE)</formula>
    </cfRule>
    <cfRule type="expression" dxfId="2022" priority="1464">
      <formula>IF(RIGHT(TEXT(AI438,"0.#"),1)=".",TRUE,FALSE)</formula>
    </cfRule>
  </conditionalFormatting>
  <conditionalFormatting sqref="AI439">
    <cfRule type="expression" dxfId="2021" priority="1461">
      <formula>IF(RIGHT(TEXT(AI439,"0.#"),1)=".",FALSE,TRUE)</formula>
    </cfRule>
    <cfRule type="expression" dxfId="2020" priority="1462">
      <formula>IF(RIGHT(TEXT(AI439,"0.#"),1)=".",TRUE,FALSE)</formula>
    </cfRule>
  </conditionalFormatting>
  <conditionalFormatting sqref="AQ438">
    <cfRule type="expression" dxfId="2019" priority="1453">
      <formula>IF(RIGHT(TEXT(AQ438,"0.#"),1)=".",FALSE,TRUE)</formula>
    </cfRule>
    <cfRule type="expression" dxfId="2018" priority="1454">
      <formula>IF(RIGHT(TEXT(AQ438,"0.#"),1)=".",TRUE,FALSE)</formula>
    </cfRule>
  </conditionalFormatting>
  <conditionalFormatting sqref="AQ439">
    <cfRule type="expression" dxfId="2017" priority="1457">
      <formula>IF(RIGHT(TEXT(AQ439,"0.#"),1)=".",FALSE,TRUE)</formula>
    </cfRule>
    <cfRule type="expression" dxfId="2016" priority="1458">
      <formula>IF(RIGHT(TEXT(AQ439,"0.#"),1)=".",TRUE,FALSE)</formula>
    </cfRule>
  </conditionalFormatting>
  <conditionalFormatting sqref="AQ440">
    <cfRule type="expression" dxfId="2015" priority="1455">
      <formula>IF(RIGHT(TEXT(AQ440,"0.#"),1)=".",FALSE,TRUE)</formula>
    </cfRule>
    <cfRule type="expression" dxfId="2014" priority="1456">
      <formula>IF(RIGHT(TEXT(AQ440,"0.#"),1)=".",TRUE,FALSE)</formula>
    </cfRule>
  </conditionalFormatting>
  <conditionalFormatting sqref="AE445">
    <cfRule type="expression" dxfId="2013" priority="1447">
      <formula>IF(RIGHT(TEXT(AE445,"0.#"),1)=".",FALSE,TRUE)</formula>
    </cfRule>
    <cfRule type="expression" dxfId="2012" priority="1448">
      <formula>IF(RIGHT(TEXT(AE445,"0.#"),1)=".",TRUE,FALSE)</formula>
    </cfRule>
  </conditionalFormatting>
  <conditionalFormatting sqref="AE443">
    <cfRule type="expression" dxfId="2011" priority="1451">
      <formula>IF(RIGHT(TEXT(AE443,"0.#"),1)=".",FALSE,TRUE)</formula>
    </cfRule>
    <cfRule type="expression" dxfId="2010" priority="1452">
      <formula>IF(RIGHT(TEXT(AE443,"0.#"),1)=".",TRUE,FALSE)</formula>
    </cfRule>
  </conditionalFormatting>
  <conditionalFormatting sqref="AE444">
    <cfRule type="expression" dxfId="2009" priority="1449">
      <formula>IF(RIGHT(TEXT(AE444,"0.#"),1)=".",FALSE,TRUE)</formula>
    </cfRule>
    <cfRule type="expression" dxfId="2008" priority="1450">
      <formula>IF(RIGHT(TEXT(AE444,"0.#"),1)=".",TRUE,FALSE)</formula>
    </cfRule>
  </conditionalFormatting>
  <conditionalFormatting sqref="AM445">
    <cfRule type="expression" dxfId="2007" priority="1441">
      <formula>IF(RIGHT(TEXT(AM445,"0.#"),1)=".",FALSE,TRUE)</formula>
    </cfRule>
    <cfRule type="expression" dxfId="2006" priority="1442">
      <formula>IF(RIGHT(TEXT(AM445,"0.#"),1)=".",TRUE,FALSE)</formula>
    </cfRule>
  </conditionalFormatting>
  <conditionalFormatting sqref="AM443">
    <cfRule type="expression" dxfId="2005" priority="1445">
      <formula>IF(RIGHT(TEXT(AM443,"0.#"),1)=".",FALSE,TRUE)</formula>
    </cfRule>
    <cfRule type="expression" dxfId="2004" priority="1446">
      <formula>IF(RIGHT(TEXT(AM443,"0.#"),1)=".",TRUE,FALSE)</formula>
    </cfRule>
  </conditionalFormatting>
  <conditionalFormatting sqref="AM444">
    <cfRule type="expression" dxfId="2003" priority="1443">
      <formula>IF(RIGHT(TEXT(AM444,"0.#"),1)=".",FALSE,TRUE)</formula>
    </cfRule>
    <cfRule type="expression" dxfId="2002" priority="1444">
      <formula>IF(RIGHT(TEXT(AM444,"0.#"),1)=".",TRUE,FALSE)</formula>
    </cfRule>
  </conditionalFormatting>
  <conditionalFormatting sqref="AU445">
    <cfRule type="expression" dxfId="2001" priority="1435">
      <formula>IF(RIGHT(TEXT(AU445,"0.#"),1)=".",FALSE,TRUE)</formula>
    </cfRule>
    <cfRule type="expression" dxfId="2000" priority="1436">
      <formula>IF(RIGHT(TEXT(AU445,"0.#"),1)=".",TRUE,FALSE)</formula>
    </cfRule>
  </conditionalFormatting>
  <conditionalFormatting sqref="AU443">
    <cfRule type="expression" dxfId="1999" priority="1439">
      <formula>IF(RIGHT(TEXT(AU443,"0.#"),1)=".",FALSE,TRUE)</formula>
    </cfRule>
    <cfRule type="expression" dxfId="1998" priority="1440">
      <formula>IF(RIGHT(TEXT(AU443,"0.#"),1)=".",TRUE,FALSE)</formula>
    </cfRule>
  </conditionalFormatting>
  <conditionalFormatting sqref="AU444">
    <cfRule type="expression" dxfId="1997" priority="1437">
      <formula>IF(RIGHT(TEXT(AU444,"0.#"),1)=".",FALSE,TRUE)</formula>
    </cfRule>
    <cfRule type="expression" dxfId="1996" priority="1438">
      <formula>IF(RIGHT(TEXT(AU444,"0.#"),1)=".",TRUE,FALSE)</formula>
    </cfRule>
  </conditionalFormatting>
  <conditionalFormatting sqref="AI445">
    <cfRule type="expression" dxfId="1995" priority="1429">
      <formula>IF(RIGHT(TEXT(AI445,"0.#"),1)=".",FALSE,TRUE)</formula>
    </cfRule>
    <cfRule type="expression" dxfId="1994" priority="1430">
      <formula>IF(RIGHT(TEXT(AI445,"0.#"),1)=".",TRUE,FALSE)</formula>
    </cfRule>
  </conditionalFormatting>
  <conditionalFormatting sqref="AI443">
    <cfRule type="expression" dxfId="1993" priority="1433">
      <formula>IF(RIGHT(TEXT(AI443,"0.#"),1)=".",FALSE,TRUE)</formula>
    </cfRule>
    <cfRule type="expression" dxfId="1992" priority="1434">
      <formula>IF(RIGHT(TEXT(AI443,"0.#"),1)=".",TRUE,FALSE)</formula>
    </cfRule>
  </conditionalFormatting>
  <conditionalFormatting sqref="AI444">
    <cfRule type="expression" dxfId="1991" priority="1431">
      <formula>IF(RIGHT(TEXT(AI444,"0.#"),1)=".",FALSE,TRUE)</formula>
    </cfRule>
    <cfRule type="expression" dxfId="1990" priority="1432">
      <formula>IF(RIGHT(TEXT(AI444,"0.#"),1)=".",TRUE,FALSE)</formula>
    </cfRule>
  </conditionalFormatting>
  <conditionalFormatting sqref="AQ443">
    <cfRule type="expression" dxfId="1989" priority="1423">
      <formula>IF(RIGHT(TEXT(AQ443,"0.#"),1)=".",FALSE,TRUE)</formula>
    </cfRule>
    <cfRule type="expression" dxfId="1988" priority="1424">
      <formula>IF(RIGHT(TEXT(AQ443,"0.#"),1)=".",TRUE,FALSE)</formula>
    </cfRule>
  </conditionalFormatting>
  <conditionalFormatting sqref="AQ444">
    <cfRule type="expression" dxfId="1987" priority="1427">
      <formula>IF(RIGHT(TEXT(AQ444,"0.#"),1)=".",FALSE,TRUE)</formula>
    </cfRule>
    <cfRule type="expression" dxfId="1986" priority="1428">
      <formula>IF(RIGHT(TEXT(AQ444,"0.#"),1)=".",TRUE,FALSE)</formula>
    </cfRule>
  </conditionalFormatting>
  <conditionalFormatting sqref="AQ445">
    <cfRule type="expression" dxfId="1985" priority="1425">
      <formula>IF(RIGHT(TEXT(AQ445,"0.#"),1)=".",FALSE,TRUE)</formula>
    </cfRule>
    <cfRule type="expression" dxfId="1984" priority="1426">
      <formula>IF(RIGHT(TEXT(AQ445,"0.#"),1)=".",TRUE,FALSE)</formula>
    </cfRule>
  </conditionalFormatting>
  <conditionalFormatting sqref="Y872:Y899">
    <cfRule type="expression" dxfId="1983" priority="1653">
      <formula>IF(RIGHT(TEXT(Y872,"0.#"),1)=".",FALSE,TRUE)</formula>
    </cfRule>
    <cfRule type="expression" dxfId="1982" priority="1654">
      <formula>IF(RIGHT(TEXT(Y872,"0.#"),1)=".",TRUE,FALSE)</formula>
    </cfRule>
  </conditionalFormatting>
  <conditionalFormatting sqref="Y870:Y871">
    <cfRule type="expression" dxfId="1981" priority="1647">
      <formula>IF(RIGHT(TEXT(Y870,"0.#"),1)=".",FALSE,TRUE)</formula>
    </cfRule>
    <cfRule type="expression" dxfId="1980" priority="1648">
      <formula>IF(RIGHT(TEXT(Y870,"0.#"),1)=".",TRUE,FALSE)</formula>
    </cfRule>
  </conditionalFormatting>
  <conditionalFormatting sqref="Y913:Y932">
    <cfRule type="expression" dxfId="1979" priority="1641">
      <formula>IF(RIGHT(TEXT(Y913,"0.#"),1)=".",FALSE,TRUE)</formula>
    </cfRule>
    <cfRule type="expression" dxfId="1978" priority="1642">
      <formula>IF(RIGHT(TEXT(Y913,"0.#"),1)=".",TRUE,FALSE)</formula>
    </cfRule>
  </conditionalFormatting>
  <conditionalFormatting sqref="Y938:Y965">
    <cfRule type="expression" dxfId="1977" priority="1629">
      <formula>IF(RIGHT(TEXT(Y938,"0.#"),1)=".",FALSE,TRUE)</formula>
    </cfRule>
    <cfRule type="expression" dxfId="1976" priority="1630">
      <formula>IF(RIGHT(TEXT(Y938,"0.#"),1)=".",TRUE,FALSE)</formula>
    </cfRule>
  </conditionalFormatting>
  <conditionalFormatting sqref="Y936:Y937">
    <cfRule type="expression" dxfId="1975" priority="1623">
      <formula>IF(RIGHT(TEXT(Y936,"0.#"),1)=".",FALSE,TRUE)</formula>
    </cfRule>
    <cfRule type="expression" dxfId="1974" priority="1624">
      <formula>IF(RIGHT(TEXT(Y936,"0.#"),1)=".",TRUE,FALSE)</formula>
    </cfRule>
  </conditionalFormatting>
  <conditionalFormatting sqref="Y971:Y998">
    <cfRule type="expression" dxfId="1973" priority="1617">
      <formula>IF(RIGHT(TEXT(Y971,"0.#"),1)=".",FALSE,TRUE)</formula>
    </cfRule>
    <cfRule type="expression" dxfId="1972" priority="1618">
      <formula>IF(RIGHT(TEXT(Y971,"0.#"),1)=".",TRUE,FALSE)</formula>
    </cfRule>
  </conditionalFormatting>
  <conditionalFormatting sqref="Y969:Y970">
    <cfRule type="expression" dxfId="1971" priority="1611">
      <formula>IF(RIGHT(TEXT(Y969,"0.#"),1)=".",FALSE,TRUE)</formula>
    </cfRule>
    <cfRule type="expression" dxfId="1970" priority="1612">
      <formula>IF(RIGHT(TEXT(Y969,"0.#"),1)=".",TRUE,FALSE)</formula>
    </cfRule>
  </conditionalFormatting>
  <conditionalFormatting sqref="Y1004:Y1031">
    <cfRule type="expression" dxfId="1969" priority="1605">
      <formula>IF(RIGHT(TEXT(Y1004,"0.#"),1)=".",FALSE,TRUE)</formula>
    </cfRule>
    <cfRule type="expression" dxfId="1968" priority="1606">
      <formula>IF(RIGHT(TEXT(Y1004,"0.#"),1)=".",TRUE,FALSE)</formula>
    </cfRule>
  </conditionalFormatting>
  <conditionalFormatting sqref="W24:W27">
    <cfRule type="expression" dxfId="1967" priority="1887">
      <formula>IF(RIGHT(TEXT(W24,"0.#"),1)=".",FALSE,TRUE)</formula>
    </cfRule>
    <cfRule type="expression" dxfId="1966" priority="1888">
      <formula>IF(RIGHT(TEXT(W24,"0.#"),1)=".",TRUE,FALSE)</formula>
    </cfRule>
  </conditionalFormatting>
  <conditionalFormatting sqref="W28">
    <cfRule type="expression" dxfId="1965" priority="1879">
      <formula>IF(RIGHT(TEXT(W28,"0.#"),1)=".",FALSE,TRUE)</formula>
    </cfRule>
    <cfRule type="expression" dxfId="1964" priority="1880">
      <formula>IF(RIGHT(TEXT(W28,"0.#"),1)=".",TRUE,FALSE)</formula>
    </cfRule>
  </conditionalFormatting>
  <conditionalFormatting sqref="P23">
    <cfRule type="expression" dxfId="1963" priority="1877">
      <formula>IF(RIGHT(TEXT(P23,"0.#"),1)=".",FALSE,TRUE)</formula>
    </cfRule>
    <cfRule type="expression" dxfId="1962" priority="1878">
      <formula>IF(RIGHT(TEXT(P23,"0.#"),1)=".",TRUE,FALSE)</formula>
    </cfRule>
  </conditionalFormatting>
  <conditionalFormatting sqref="P24:P27">
    <cfRule type="expression" dxfId="1961" priority="1875">
      <formula>IF(RIGHT(TEXT(P24,"0.#"),1)=".",FALSE,TRUE)</formula>
    </cfRule>
    <cfRule type="expression" dxfId="1960" priority="1876">
      <formula>IF(RIGHT(TEXT(P24,"0.#"),1)=".",TRUE,FALSE)</formula>
    </cfRule>
  </conditionalFormatting>
  <conditionalFormatting sqref="P28">
    <cfRule type="expression" dxfId="1959" priority="1873">
      <formula>IF(RIGHT(TEXT(P28,"0.#"),1)=".",FALSE,TRUE)</formula>
    </cfRule>
    <cfRule type="expression" dxfId="1958" priority="1874">
      <formula>IF(RIGHT(TEXT(P28,"0.#"),1)=".",TRUE,FALSE)</formula>
    </cfRule>
  </conditionalFormatting>
  <conditionalFormatting sqref="AQ114">
    <cfRule type="expression" dxfId="1957" priority="1857">
      <formula>IF(RIGHT(TEXT(AQ114,"0.#"),1)=".",FALSE,TRUE)</formula>
    </cfRule>
    <cfRule type="expression" dxfId="1956" priority="1858">
      <formula>IF(RIGHT(TEXT(AQ114,"0.#"),1)=".",TRUE,FALSE)</formula>
    </cfRule>
  </conditionalFormatting>
  <conditionalFormatting sqref="AQ104">
    <cfRule type="expression" dxfId="1955" priority="1871">
      <formula>IF(RIGHT(TEXT(AQ104,"0.#"),1)=".",FALSE,TRUE)</formula>
    </cfRule>
    <cfRule type="expression" dxfId="1954" priority="1872">
      <formula>IF(RIGHT(TEXT(AQ104,"0.#"),1)=".",TRUE,FALSE)</formula>
    </cfRule>
  </conditionalFormatting>
  <conditionalFormatting sqref="AQ105">
    <cfRule type="expression" dxfId="1953" priority="1869">
      <formula>IF(RIGHT(TEXT(AQ105,"0.#"),1)=".",FALSE,TRUE)</formula>
    </cfRule>
    <cfRule type="expression" dxfId="1952" priority="1870">
      <formula>IF(RIGHT(TEXT(AQ105,"0.#"),1)=".",TRUE,FALSE)</formula>
    </cfRule>
  </conditionalFormatting>
  <conditionalFormatting sqref="AQ107">
    <cfRule type="expression" dxfId="1951" priority="1867">
      <formula>IF(RIGHT(TEXT(AQ107,"0.#"),1)=".",FALSE,TRUE)</formula>
    </cfRule>
    <cfRule type="expression" dxfId="1950" priority="1868">
      <formula>IF(RIGHT(TEXT(AQ107,"0.#"),1)=".",TRUE,FALSE)</formula>
    </cfRule>
  </conditionalFormatting>
  <conditionalFormatting sqref="AQ108">
    <cfRule type="expression" dxfId="1949" priority="1865">
      <formula>IF(RIGHT(TEXT(AQ108,"0.#"),1)=".",FALSE,TRUE)</formula>
    </cfRule>
    <cfRule type="expression" dxfId="1948" priority="1866">
      <formula>IF(RIGHT(TEXT(AQ108,"0.#"),1)=".",TRUE,FALSE)</formula>
    </cfRule>
  </conditionalFormatting>
  <conditionalFormatting sqref="AQ110">
    <cfRule type="expression" dxfId="1947" priority="1863">
      <formula>IF(RIGHT(TEXT(AQ110,"0.#"),1)=".",FALSE,TRUE)</formula>
    </cfRule>
    <cfRule type="expression" dxfId="1946" priority="1864">
      <formula>IF(RIGHT(TEXT(AQ110,"0.#"),1)=".",TRUE,FALSE)</formula>
    </cfRule>
  </conditionalFormatting>
  <conditionalFormatting sqref="AQ111">
    <cfRule type="expression" dxfId="1945" priority="1861">
      <formula>IF(RIGHT(TEXT(AQ111,"0.#"),1)=".",FALSE,TRUE)</formula>
    </cfRule>
    <cfRule type="expression" dxfId="1944" priority="1862">
      <formula>IF(RIGHT(TEXT(AQ111,"0.#"),1)=".",TRUE,FALSE)</formula>
    </cfRule>
  </conditionalFormatting>
  <conditionalFormatting sqref="AQ113">
    <cfRule type="expression" dxfId="1943" priority="1859">
      <formula>IF(RIGHT(TEXT(AQ113,"0.#"),1)=".",FALSE,TRUE)</formula>
    </cfRule>
    <cfRule type="expression" dxfId="1942" priority="1860">
      <formula>IF(RIGHT(TEXT(AQ113,"0.#"),1)=".",TRUE,FALSE)</formula>
    </cfRule>
  </conditionalFormatting>
  <conditionalFormatting sqref="AE67">
    <cfRule type="expression" dxfId="1941" priority="1789">
      <formula>IF(RIGHT(TEXT(AE67,"0.#"),1)=".",FALSE,TRUE)</formula>
    </cfRule>
    <cfRule type="expression" dxfId="1940" priority="1790">
      <formula>IF(RIGHT(TEXT(AE67,"0.#"),1)=".",TRUE,FALSE)</formula>
    </cfRule>
  </conditionalFormatting>
  <conditionalFormatting sqref="AE68">
    <cfRule type="expression" dxfId="1939" priority="1787">
      <formula>IF(RIGHT(TEXT(AE68,"0.#"),1)=".",FALSE,TRUE)</formula>
    </cfRule>
    <cfRule type="expression" dxfId="1938" priority="1788">
      <formula>IF(RIGHT(TEXT(AE68,"0.#"),1)=".",TRUE,FALSE)</formula>
    </cfRule>
  </conditionalFormatting>
  <conditionalFormatting sqref="AE69">
    <cfRule type="expression" dxfId="1937" priority="1785">
      <formula>IF(RIGHT(TEXT(AE69,"0.#"),1)=".",FALSE,TRUE)</formula>
    </cfRule>
    <cfRule type="expression" dxfId="1936" priority="1786">
      <formula>IF(RIGHT(TEXT(AE69,"0.#"),1)=".",TRUE,FALSE)</formula>
    </cfRule>
  </conditionalFormatting>
  <conditionalFormatting sqref="AI69">
    <cfRule type="expression" dxfId="1935" priority="1783">
      <formula>IF(RIGHT(TEXT(AI69,"0.#"),1)=".",FALSE,TRUE)</formula>
    </cfRule>
    <cfRule type="expression" dxfId="1934" priority="1784">
      <formula>IF(RIGHT(TEXT(AI69,"0.#"),1)=".",TRUE,FALSE)</formula>
    </cfRule>
  </conditionalFormatting>
  <conditionalFormatting sqref="AI68">
    <cfRule type="expression" dxfId="1933" priority="1781">
      <formula>IF(RIGHT(TEXT(AI68,"0.#"),1)=".",FALSE,TRUE)</formula>
    </cfRule>
    <cfRule type="expression" dxfId="1932" priority="1782">
      <formula>IF(RIGHT(TEXT(AI68,"0.#"),1)=".",TRUE,FALSE)</formula>
    </cfRule>
  </conditionalFormatting>
  <conditionalFormatting sqref="AI67">
    <cfRule type="expression" dxfId="1931" priority="1779">
      <formula>IF(RIGHT(TEXT(AI67,"0.#"),1)=".",FALSE,TRUE)</formula>
    </cfRule>
    <cfRule type="expression" dxfId="1930" priority="1780">
      <formula>IF(RIGHT(TEXT(AI67,"0.#"),1)=".",TRUE,FALSE)</formula>
    </cfRule>
  </conditionalFormatting>
  <conditionalFormatting sqref="AM67">
    <cfRule type="expression" dxfId="1929" priority="1777">
      <formula>IF(RIGHT(TEXT(AM67,"0.#"),1)=".",FALSE,TRUE)</formula>
    </cfRule>
    <cfRule type="expression" dxfId="1928" priority="1778">
      <formula>IF(RIGHT(TEXT(AM67,"0.#"),1)=".",TRUE,FALSE)</formula>
    </cfRule>
  </conditionalFormatting>
  <conditionalFormatting sqref="AM68">
    <cfRule type="expression" dxfId="1927" priority="1775">
      <formula>IF(RIGHT(TEXT(AM68,"0.#"),1)=".",FALSE,TRUE)</formula>
    </cfRule>
    <cfRule type="expression" dxfId="1926" priority="1776">
      <formula>IF(RIGHT(TEXT(AM68,"0.#"),1)=".",TRUE,FALSE)</formula>
    </cfRule>
  </conditionalFormatting>
  <conditionalFormatting sqref="AM69">
    <cfRule type="expression" dxfId="1925" priority="1773">
      <formula>IF(RIGHT(TEXT(AM69,"0.#"),1)=".",FALSE,TRUE)</formula>
    </cfRule>
    <cfRule type="expression" dxfId="1924" priority="1774">
      <formula>IF(RIGHT(TEXT(AM69,"0.#"),1)=".",TRUE,FALSE)</formula>
    </cfRule>
  </conditionalFormatting>
  <conditionalFormatting sqref="AQ67:AQ69">
    <cfRule type="expression" dxfId="1923" priority="1771">
      <formula>IF(RIGHT(TEXT(AQ67,"0.#"),1)=".",FALSE,TRUE)</formula>
    </cfRule>
    <cfRule type="expression" dxfId="1922" priority="1772">
      <formula>IF(RIGHT(TEXT(AQ67,"0.#"),1)=".",TRUE,FALSE)</formula>
    </cfRule>
  </conditionalFormatting>
  <conditionalFormatting sqref="AU67:AU69">
    <cfRule type="expression" dxfId="1921" priority="1769">
      <formula>IF(RIGHT(TEXT(AU67,"0.#"),1)=".",FALSE,TRUE)</formula>
    </cfRule>
    <cfRule type="expression" dxfId="1920" priority="1770">
      <formula>IF(RIGHT(TEXT(AU67,"0.#"),1)=".",TRUE,FALSE)</formula>
    </cfRule>
  </conditionalFormatting>
  <conditionalFormatting sqref="AE70">
    <cfRule type="expression" dxfId="1919" priority="1767">
      <formula>IF(RIGHT(TEXT(AE70,"0.#"),1)=".",FALSE,TRUE)</formula>
    </cfRule>
    <cfRule type="expression" dxfId="1918" priority="1768">
      <formula>IF(RIGHT(TEXT(AE70,"0.#"),1)=".",TRUE,FALSE)</formula>
    </cfRule>
  </conditionalFormatting>
  <conditionalFormatting sqref="AE71">
    <cfRule type="expression" dxfId="1917" priority="1765">
      <formula>IF(RIGHT(TEXT(AE71,"0.#"),1)=".",FALSE,TRUE)</formula>
    </cfRule>
    <cfRule type="expression" dxfId="1916" priority="1766">
      <formula>IF(RIGHT(TEXT(AE71,"0.#"),1)=".",TRUE,FALSE)</formula>
    </cfRule>
  </conditionalFormatting>
  <conditionalFormatting sqref="AE72">
    <cfRule type="expression" dxfId="1915" priority="1763">
      <formula>IF(RIGHT(TEXT(AE72,"0.#"),1)=".",FALSE,TRUE)</formula>
    </cfRule>
    <cfRule type="expression" dxfId="1914" priority="1764">
      <formula>IF(RIGHT(TEXT(AE72,"0.#"),1)=".",TRUE,FALSE)</formula>
    </cfRule>
  </conditionalFormatting>
  <conditionalFormatting sqref="AI72">
    <cfRule type="expression" dxfId="1913" priority="1761">
      <formula>IF(RIGHT(TEXT(AI72,"0.#"),1)=".",FALSE,TRUE)</formula>
    </cfRule>
    <cfRule type="expression" dxfId="1912" priority="1762">
      <formula>IF(RIGHT(TEXT(AI72,"0.#"),1)=".",TRUE,FALSE)</formula>
    </cfRule>
  </conditionalFormatting>
  <conditionalFormatting sqref="AI71">
    <cfRule type="expression" dxfId="1911" priority="1759">
      <formula>IF(RIGHT(TEXT(AI71,"0.#"),1)=".",FALSE,TRUE)</formula>
    </cfRule>
    <cfRule type="expression" dxfId="1910" priority="1760">
      <formula>IF(RIGHT(TEXT(AI71,"0.#"),1)=".",TRUE,FALSE)</formula>
    </cfRule>
  </conditionalFormatting>
  <conditionalFormatting sqref="AI70">
    <cfRule type="expression" dxfId="1909" priority="1757">
      <formula>IF(RIGHT(TEXT(AI70,"0.#"),1)=".",FALSE,TRUE)</formula>
    </cfRule>
    <cfRule type="expression" dxfId="1908" priority="1758">
      <formula>IF(RIGHT(TEXT(AI70,"0.#"),1)=".",TRUE,FALSE)</formula>
    </cfRule>
  </conditionalFormatting>
  <conditionalFormatting sqref="AM70">
    <cfRule type="expression" dxfId="1907" priority="1755">
      <formula>IF(RIGHT(TEXT(AM70,"0.#"),1)=".",FALSE,TRUE)</formula>
    </cfRule>
    <cfRule type="expression" dxfId="1906" priority="1756">
      <formula>IF(RIGHT(TEXT(AM70,"0.#"),1)=".",TRUE,FALSE)</formula>
    </cfRule>
  </conditionalFormatting>
  <conditionalFormatting sqref="AM71">
    <cfRule type="expression" dxfId="1905" priority="1753">
      <formula>IF(RIGHT(TEXT(AM71,"0.#"),1)=".",FALSE,TRUE)</formula>
    </cfRule>
    <cfRule type="expression" dxfId="1904" priority="1754">
      <formula>IF(RIGHT(TEXT(AM71,"0.#"),1)=".",TRUE,FALSE)</formula>
    </cfRule>
  </conditionalFormatting>
  <conditionalFormatting sqref="AM72">
    <cfRule type="expression" dxfId="1903" priority="1751">
      <formula>IF(RIGHT(TEXT(AM72,"0.#"),1)=".",FALSE,TRUE)</formula>
    </cfRule>
    <cfRule type="expression" dxfId="1902" priority="1752">
      <formula>IF(RIGHT(TEXT(AM72,"0.#"),1)=".",TRUE,FALSE)</formula>
    </cfRule>
  </conditionalFormatting>
  <conditionalFormatting sqref="AQ70:AQ72">
    <cfRule type="expression" dxfId="1901" priority="1749">
      <formula>IF(RIGHT(TEXT(AQ70,"0.#"),1)=".",FALSE,TRUE)</formula>
    </cfRule>
    <cfRule type="expression" dxfId="1900" priority="1750">
      <formula>IF(RIGHT(TEXT(AQ70,"0.#"),1)=".",TRUE,FALSE)</formula>
    </cfRule>
  </conditionalFormatting>
  <conditionalFormatting sqref="AU70:AU72">
    <cfRule type="expression" dxfId="1899" priority="1747">
      <formula>IF(RIGHT(TEXT(AU70,"0.#"),1)=".",FALSE,TRUE)</formula>
    </cfRule>
    <cfRule type="expression" dxfId="1898" priority="1748">
      <formula>IF(RIGHT(TEXT(AU70,"0.#"),1)=".",TRUE,FALSE)</formula>
    </cfRule>
  </conditionalFormatting>
  <conditionalFormatting sqref="AU656">
    <cfRule type="expression" dxfId="1897" priority="265">
      <formula>IF(RIGHT(TEXT(AU656,"0.#"),1)=".",FALSE,TRUE)</formula>
    </cfRule>
    <cfRule type="expression" dxfId="1896" priority="266">
      <formula>IF(RIGHT(TEXT(AU656,"0.#"),1)=".",TRUE,FALSE)</formula>
    </cfRule>
  </conditionalFormatting>
  <conditionalFormatting sqref="AI654">
    <cfRule type="expression" dxfId="1895" priority="263">
      <formula>IF(RIGHT(TEXT(AI654,"0.#"),1)=".",FALSE,TRUE)</formula>
    </cfRule>
    <cfRule type="expression" dxfId="1894" priority="264">
      <formula>IF(RIGHT(TEXT(AI654,"0.#"),1)=".",TRUE,FALSE)</formula>
    </cfRule>
  </conditionalFormatting>
  <conditionalFormatting sqref="AI655">
    <cfRule type="expression" dxfId="1893" priority="261">
      <formula>IF(RIGHT(TEXT(AI655,"0.#"),1)=".",FALSE,TRUE)</formula>
    </cfRule>
    <cfRule type="expression" dxfId="1892" priority="262">
      <formula>IF(RIGHT(TEXT(AI655,"0.#"),1)=".",TRUE,FALSE)</formula>
    </cfRule>
  </conditionalFormatting>
  <conditionalFormatting sqref="AI656">
    <cfRule type="expression" dxfId="1891" priority="259">
      <formula>IF(RIGHT(TEXT(AI656,"0.#"),1)=".",FALSE,TRUE)</formula>
    </cfRule>
    <cfRule type="expression" dxfId="1890" priority="260">
      <formula>IF(RIGHT(TEXT(AI656,"0.#"),1)=".",TRUE,FALSE)</formula>
    </cfRule>
  </conditionalFormatting>
  <conditionalFormatting sqref="AQ655">
    <cfRule type="expression" dxfId="1889" priority="257">
      <formula>IF(RIGHT(TEXT(AQ655,"0.#"),1)=".",FALSE,TRUE)</formula>
    </cfRule>
    <cfRule type="expression" dxfId="1888" priority="258">
      <formula>IF(RIGHT(TEXT(AQ655,"0.#"),1)=".",TRUE,FALSE)</formula>
    </cfRule>
  </conditionalFormatting>
  <conditionalFormatting sqref="AI696">
    <cfRule type="expression" dxfId="1887" priority="49">
      <formula>IF(RIGHT(TEXT(AI696,"0.#"),1)=".",FALSE,TRUE)</formula>
    </cfRule>
    <cfRule type="expression" dxfId="1886" priority="50">
      <formula>IF(RIGHT(TEXT(AI696,"0.#"),1)=".",TRUE,FALSE)</formula>
    </cfRule>
  </conditionalFormatting>
  <conditionalFormatting sqref="AQ694">
    <cfRule type="expression" dxfId="1885" priority="43">
      <formula>IF(RIGHT(TEXT(AQ694,"0.#"),1)=".",FALSE,TRUE)</formula>
    </cfRule>
    <cfRule type="expression" dxfId="1884" priority="44">
      <formula>IF(RIGHT(TEXT(AQ694,"0.#"),1)=".",TRUE,FALSE)</formula>
    </cfRule>
  </conditionalFormatting>
  <conditionalFormatting sqref="AL880:AO899">
    <cfRule type="expression" dxfId="1883" priority="1655">
      <formula>IF(AND(AL880&gt;=0, RIGHT(TEXT(AL880,"0.#"),1)&lt;&gt;"."),TRUE,FALSE)</formula>
    </cfRule>
    <cfRule type="expression" dxfId="1882" priority="1656">
      <formula>IF(AND(AL880&gt;=0, RIGHT(TEXT(AL880,"0.#"),1)="."),TRUE,FALSE)</formula>
    </cfRule>
    <cfRule type="expression" dxfId="1881" priority="1657">
      <formula>IF(AND(AL880&lt;0, RIGHT(TEXT(AL880,"0.#"),1)&lt;&gt;"."),TRUE,FALSE)</formula>
    </cfRule>
    <cfRule type="expression" dxfId="1880" priority="1658">
      <formula>IF(AND(AL880&lt;0, RIGHT(TEXT(AL880,"0.#"),1)="."),TRUE,FALSE)</formula>
    </cfRule>
  </conditionalFormatting>
  <conditionalFormatting sqref="AL913:AO932">
    <cfRule type="expression" dxfId="1879" priority="1643">
      <formula>IF(AND(AL913&gt;=0, RIGHT(TEXT(AL913,"0.#"),1)&lt;&gt;"."),TRUE,FALSE)</formula>
    </cfRule>
    <cfRule type="expression" dxfId="1878" priority="1644">
      <formula>IF(AND(AL913&gt;=0, RIGHT(TEXT(AL913,"0.#"),1)="."),TRUE,FALSE)</formula>
    </cfRule>
    <cfRule type="expression" dxfId="1877" priority="1645">
      <formula>IF(AND(AL913&lt;0, RIGHT(TEXT(AL913,"0.#"),1)&lt;&gt;"."),TRUE,FALSE)</formula>
    </cfRule>
    <cfRule type="expression" dxfId="1876" priority="1646">
      <formula>IF(AND(AL913&lt;0, RIGHT(TEXT(AL913,"0.#"),1)="."),TRUE,FALSE)</formula>
    </cfRule>
  </conditionalFormatting>
  <conditionalFormatting sqref="AL946:AO965">
    <cfRule type="expression" dxfId="1875" priority="1631">
      <formula>IF(AND(AL946&gt;=0, RIGHT(TEXT(AL946,"0.#"),1)&lt;&gt;"."),TRUE,FALSE)</formula>
    </cfRule>
    <cfRule type="expression" dxfId="1874" priority="1632">
      <formula>IF(AND(AL946&gt;=0, RIGHT(TEXT(AL946,"0.#"),1)="."),TRUE,FALSE)</formula>
    </cfRule>
    <cfRule type="expression" dxfId="1873" priority="1633">
      <formula>IF(AND(AL946&lt;0, RIGHT(TEXT(AL946,"0.#"),1)&lt;&gt;"."),TRUE,FALSE)</formula>
    </cfRule>
    <cfRule type="expression" dxfId="1872" priority="1634">
      <formula>IF(AND(AL946&lt;0, RIGHT(TEXT(AL946,"0.#"),1)="."),TRUE,FALSE)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I34 AM34">
    <cfRule type="expression" dxfId="717" priority="17">
      <formula>IF(RIGHT(TEXT(AI34,"0.#"),1)=".",FALSE,TRUE)</formula>
    </cfRule>
    <cfRule type="expression" dxfId="716" priority="18">
      <formula>IF(RIGHT(TEXT(AI34,"0.#"),1)=".",TRUE,FALSE)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Y905:Y912">
    <cfRule type="expression" dxfId="705" priority="5">
      <formula>IF(RIGHT(TEXT(Y905,"0.#"),1)=".",FALSE,TRUE)</formula>
    </cfRule>
    <cfRule type="expression" dxfId="704" priority="6">
      <formula>IF(RIGHT(TEXT(Y905,"0.#"),1)=".",TRUE,FALSE)</formula>
    </cfRule>
  </conditionalFormatting>
  <conditionalFormatting sqref="Y903:Y904">
    <cfRule type="expression" dxfId="703" priority="3">
      <formula>IF(RIGHT(TEXT(Y903,"0.#"),1)=".",FALSE,TRUE)</formula>
    </cfRule>
    <cfRule type="expression" dxfId="702" priority="4">
      <formula>IF(RIGHT(TEXT(Y903,"0.#"),1)=".",TRUE,FALSE)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832"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527</v>
      </c>
      <c r="AI2" s="54" t="s">
        <v>385</v>
      </c>
      <c r="AK2" s="54" t="s">
        <v>394</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528</v>
      </c>
      <c r="AI3" s="54" t="s">
        <v>387</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科学技術・イノベーション</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498</v>
      </c>
      <c r="B2" s="534"/>
      <c r="C2" s="534"/>
      <c r="D2" s="534"/>
      <c r="E2" s="534"/>
      <c r="F2" s="535"/>
      <c r="G2" s="540" t="s">
        <v>266</v>
      </c>
      <c r="H2" s="541"/>
      <c r="I2" s="541"/>
      <c r="J2" s="541"/>
      <c r="K2" s="541"/>
      <c r="L2" s="541"/>
      <c r="M2" s="541"/>
      <c r="N2" s="541"/>
      <c r="O2" s="542"/>
      <c r="P2" s="745" t="s">
        <v>60</v>
      </c>
      <c r="Q2" s="541"/>
      <c r="R2" s="541"/>
      <c r="S2" s="541"/>
      <c r="T2" s="541"/>
      <c r="U2" s="541"/>
      <c r="V2" s="541"/>
      <c r="W2" s="541"/>
      <c r="X2" s="542"/>
      <c r="Y2" s="1011"/>
      <c r="Z2" s="399"/>
      <c r="AA2" s="400"/>
      <c r="AB2" s="1015" t="s">
        <v>12</v>
      </c>
      <c r="AC2" s="1016"/>
      <c r="AD2" s="1017"/>
      <c r="AE2" s="367" t="s">
        <v>356</v>
      </c>
      <c r="AF2" s="367"/>
      <c r="AG2" s="367"/>
      <c r="AH2" s="367"/>
      <c r="AI2" s="367" t="s">
        <v>357</v>
      </c>
      <c r="AJ2" s="367"/>
      <c r="AK2" s="367"/>
      <c r="AL2" s="367"/>
      <c r="AM2" s="367" t="s">
        <v>363</v>
      </c>
      <c r="AN2" s="367"/>
      <c r="AO2" s="367"/>
      <c r="AP2" s="359"/>
      <c r="AQ2" s="137" t="s">
        <v>354</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2"/>
      <c r="Z3" s="1013"/>
      <c r="AA3" s="1014"/>
      <c r="AB3" s="1018"/>
      <c r="AC3" s="1019"/>
      <c r="AD3" s="1020"/>
      <c r="AE3" s="368"/>
      <c r="AF3" s="368"/>
      <c r="AG3" s="368"/>
      <c r="AH3" s="368"/>
      <c r="AI3" s="368"/>
      <c r="AJ3" s="368"/>
      <c r="AK3" s="368"/>
      <c r="AL3" s="368"/>
      <c r="AM3" s="368"/>
      <c r="AN3" s="368"/>
      <c r="AO3" s="368"/>
      <c r="AP3" s="330"/>
      <c r="AQ3" s="264"/>
      <c r="AR3" s="265"/>
      <c r="AS3" s="132" t="s">
        <v>355</v>
      </c>
      <c r="AT3" s="133"/>
      <c r="AU3" s="265"/>
      <c r="AV3" s="265"/>
      <c r="AW3" s="369" t="s">
        <v>301</v>
      </c>
      <c r="AX3" s="370"/>
    </row>
    <row r="4" spans="1:50" ht="22.5" customHeight="1" x14ac:dyDescent="0.15">
      <c r="A4" s="536"/>
      <c r="B4" s="534"/>
      <c r="C4" s="534"/>
      <c r="D4" s="534"/>
      <c r="E4" s="534"/>
      <c r="F4" s="535"/>
      <c r="G4" s="510"/>
      <c r="H4" s="1021"/>
      <c r="I4" s="1021"/>
      <c r="J4" s="1021"/>
      <c r="K4" s="1021"/>
      <c r="L4" s="1021"/>
      <c r="M4" s="1021"/>
      <c r="N4" s="1021"/>
      <c r="O4" s="1022"/>
      <c r="P4" s="121"/>
      <c r="Q4" s="1029"/>
      <c r="R4" s="1029"/>
      <c r="S4" s="1029"/>
      <c r="T4" s="1029"/>
      <c r="U4" s="1029"/>
      <c r="V4" s="1029"/>
      <c r="W4" s="1029"/>
      <c r="X4" s="1030"/>
      <c r="Y4" s="1007" t="s">
        <v>13</v>
      </c>
      <c r="Z4" s="1008"/>
      <c r="AA4" s="1009"/>
      <c r="AB4" s="521"/>
      <c r="AC4" s="1010"/>
      <c r="AD4" s="1010"/>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3"/>
      <c r="H5" s="1024"/>
      <c r="I5" s="1024"/>
      <c r="J5" s="1024"/>
      <c r="K5" s="1024"/>
      <c r="L5" s="1024"/>
      <c r="M5" s="1024"/>
      <c r="N5" s="1024"/>
      <c r="O5" s="1025"/>
      <c r="P5" s="1031"/>
      <c r="Q5" s="1031"/>
      <c r="R5" s="1031"/>
      <c r="S5" s="1031"/>
      <c r="T5" s="1031"/>
      <c r="U5" s="1031"/>
      <c r="V5" s="1031"/>
      <c r="W5" s="1031"/>
      <c r="X5" s="1032"/>
      <c r="Y5" s="282" t="s">
        <v>55</v>
      </c>
      <c r="Z5" s="1004"/>
      <c r="AA5" s="1005"/>
      <c r="AB5" s="491"/>
      <c r="AC5" s="1006"/>
      <c r="AD5" s="1006"/>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6"/>
      <c r="H6" s="1027"/>
      <c r="I6" s="1027"/>
      <c r="J6" s="1027"/>
      <c r="K6" s="1027"/>
      <c r="L6" s="1027"/>
      <c r="M6" s="1027"/>
      <c r="N6" s="1027"/>
      <c r="O6" s="1028"/>
      <c r="P6" s="1033"/>
      <c r="Q6" s="1033"/>
      <c r="R6" s="1033"/>
      <c r="S6" s="1033"/>
      <c r="T6" s="1033"/>
      <c r="U6" s="1033"/>
      <c r="V6" s="1033"/>
      <c r="W6" s="1033"/>
      <c r="X6" s="1034"/>
      <c r="Y6" s="1035" t="s">
        <v>14</v>
      </c>
      <c r="Z6" s="1004"/>
      <c r="AA6" s="1005"/>
      <c r="AB6" s="445" t="s">
        <v>302</v>
      </c>
      <c r="AC6" s="1036"/>
      <c r="AD6" s="1036"/>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69" t="s">
        <v>535</v>
      </c>
      <c r="B7" s="870"/>
      <c r="C7" s="870"/>
      <c r="D7" s="870"/>
      <c r="E7" s="870"/>
      <c r="F7" s="87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7"/>
    </row>
    <row r="8" spans="1:50" customFormat="1" ht="23.25" customHeight="1" x14ac:dyDescent="0.15">
      <c r="A8" s="872"/>
      <c r="B8" s="873"/>
      <c r="C8" s="873"/>
      <c r="D8" s="873"/>
      <c r="E8" s="873"/>
      <c r="F8" s="874"/>
      <c r="G8" s="878"/>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79"/>
      <c r="AO8" s="879"/>
      <c r="AP8" s="879"/>
      <c r="AQ8" s="879"/>
      <c r="AR8" s="879"/>
      <c r="AS8" s="879"/>
      <c r="AT8" s="879"/>
      <c r="AU8" s="879"/>
      <c r="AV8" s="879"/>
      <c r="AW8" s="879"/>
      <c r="AX8" s="880"/>
    </row>
    <row r="9" spans="1:50" ht="18.75" customHeight="1" x14ac:dyDescent="0.15">
      <c r="A9" s="533" t="s">
        <v>498</v>
      </c>
      <c r="B9" s="534"/>
      <c r="C9" s="534"/>
      <c r="D9" s="534"/>
      <c r="E9" s="534"/>
      <c r="F9" s="535"/>
      <c r="G9" s="540" t="s">
        <v>266</v>
      </c>
      <c r="H9" s="541"/>
      <c r="I9" s="541"/>
      <c r="J9" s="541"/>
      <c r="K9" s="541"/>
      <c r="L9" s="541"/>
      <c r="M9" s="541"/>
      <c r="N9" s="541"/>
      <c r="O9" s="542"/>
      <c r="P9" s="745" t="s">
        <v>60</v>
      </c>
      <c r="Q9" s="541"/>
      <c r="R9" s="541"/>
      <c r="S9" s="541"/>
      <c r="T9" s="541"/>
      <c r="U9" s="541"/>
      <c r="V9" s="541"/>
      <c r="W9" s="541"/>
      <c r="X9" s="542"/>
      <c r="Y9" s="1011"/>
      <c r="Z9" s="399"/>
      <c r="AA9" s="400"/>
      <c r="AB9" s="1015" t="s">
        <v>12</v>
      </c>
      <c r="AC9" s="1016"/>
      <c r="AD9" s="1017"/>
      <c r="AE9" s="367" t="s">
        <v>356</v>
      </c>
      <c r="AF9" s="367"/>
      <c r="AG9" s="367"/>
      <c r="AH9" s="367"/>
      <c r="AI9" s="367" t="s">
        <v>357</v>
      </c>
      <c r="AJ9" s="367"/>
      <c r="AK9" s="367"/>
      <c r="AL9" s="367"/>
      <c r="AM9" s="367" t="s">
        <v>363</v>
      </c>
      <c r="AN9" s="367"/>
      <c r="AO9" s="367"/>
      <c r="AP9" s="359"/>
      <c r="AQ9" s="137" t="s">
        <v>354</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2"/>
      <c r="Z10" s="1013"/>
      <c r="AA10" s="1014"/>
      <c r="AB10" s="1018"/>
      <c r="AC10" s="1019"/>
      <c r="AD10" s="1020"/>
      <c r="AE10" s="368"/>
      <c r="AF10" s="368"/>
      <c r="AG10" s="368"/>
      <c r="AH10" s="368"/>
      <c r="AI10" s="368"/>
      <c r="AJ10" s="368"/>
      <c r="AK10" s="368"/>
      <c r="AL10" s="368"/>
      <c r="AM10" s="368"/>
      <c r="AN10" s="368"/>
      <c r="AO10" s="368"/>
      <c r="AP10" s="330"/>
      <c r="AQ10" s="264"/>
      <c r="AR10" s="265"/>
      <c r="AS10" s="132" t="s">
        <v>355</v>
      </c>
      <c r="AT10" s="133"/>
      <c r="AU10" s="265"/>
      <c r="AV10" s="265"/>
      <c r="AW10" s="369" t="s">
        <v>301</v>
      </c>
      <c r="AX10" s="370"/>
    </row>
    <row r="11" spans="1:50" ht="22.5" customHeight="1" x14ac:dyDescent="0.15">
      <c r="A11" s="536"/>
      <c r="B11" s="534"/>
      <c r="C11" s="534"/>
      <c r="D11" s="534"/>
      <c r="E11" s="534"/>
      <c r="F11" s="535"/>
      <c r="G11" s="510"/>
      <c r="H11" s="1021"/>
      <c r="I11" s="1021"/>
      <c r="J11" s="1021"/>
      <c r="K11" s="1021"/>
      <c r="L11" s="1021"/>
      <c r="M11" s="1021"/>
      <c r="N11" s="1021"/>
      <c r="O11" s="1022"/>
      <c r="P11" s="121"/>
      <c r="Q11" s="1029"/>
      <c r="R11" s="1029"/>
      <c r="S11" s="1029"/>
      <c r="T11" s="1029"/>
      <c r="U11" s="1029"/>
      <c r="V11" s="1029"/>
      <c r="W11" s="1029"/>
      <c r="X11" s="1030"/>
      <c r="Y11" s="1007" t="s">
        <v>13</v>
      </c>
      <c r="Z11" s="1008"/>
      <c r="AA11" s="1009"/>
      <c r="AB11" s="521"/>
      <c r="AC11" s="1010"/>
      <c r="AD11" s="1010"/>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3"/>
      <c r="H12" s="1024"/>
      <c r="I12" s="1024"/>
      <c r="J12" s="1024"/>
      <c r="K12" s="1024"/>
      <c r="L12" s="1024"/>
      <c r="M12" s="1024"/>
      <c r="N12" s="1024"/>
      <c r="O12" s="1025"/>
      <c r="P12" s="1031"/>
      <c r="Q12" s="1031"/>
      <c r="R12" s="1031"/>
      <c r="S12" s="1031"/>
      <c r="T12" s="1031"/>
      <c r="U12" s="1031"/>
      <c r="V12" s="1031"/>
      <c r="W12" s="1031"/>
      <c r="X12" s="1032"/>
      <c r="Y12" s="282" t="s">
        <v>55</v>
      </c>
      <c r="Z12" s="1004"/>
      <c r="AA12" s="1005"/>
      <c r="AB12" s="491"/>
      <c r="AC12" s="1006"/>
      <c r="AD12" s="1006"/>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6"/>
      <c r="H13" s="1027"/>
      <c r="I13" s="1027"/>
      <c r="J13" s="1027"/>
      <c r="K13" s="1027"/>
      <c r="L13" s="1027"/>
      <c r="M13" s="1027"/>
      <c r="N13" s="1027"/>
      <c r="O13" s="1028"/>
      <c r="P13" s="1033"/>
      <c r="Q13" s="1033"/>
      <c r="R13" s="1033"/>
      <c r="S13" s="1033"/>
      <c r="T13" s="1033"/>
      <c r="U13" s="1033"/>
      <c r="V13" s="1033"/>
      <c r="W13" s="1033"/>
      <c r="X13" s="1034"/>
      <c r="Y13" s="1035" t="s">
        <v>14</v>
      </c>
      <c r="Z13" s="1004"/>
      <c r="AA13" s="1005"/>
      <c r="AB13" s="445" t="s">
        <v>302</v>
      </c>
      <c r="AC13" s="1036"/>
      <c r="AD13" s="1036"/>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69" t="s">
        <v>535</v>
      </c>
      <c r="B14" s="870"/>
      <c r="C14" s="870"/>
      <c r="D14" s="870"/>
      <c r="E14" s="870"/>
      <c r="F14" s="871"/>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row>
    <row r="15" spans="1:50" customFormat="1" ht="23.25" customHeight="1" x14ac:dyDescent="0.15">
      <c r="A15" s="872"/>
      <c r="B15" s="873"/>
      <c r="C15" s="873"/>
      <c r="D15" s="873"/>
      <c r="E15" s="873"/>
      <c r="F15" s="874"/>
      <c r="G15" s="878"/>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80"/>
    </row>
    <row r="16" spans="1:50" ht="18.75" customHeight="1" x14ac:dyDescent="0.15">
      <c r="A16" s="533" t="s">
        <v>498</v>
      </c>
      <c r="B16" s="534"/>
      <c r="C16" s="534"/>
      <c r="D16" s="534"/>
      <c r="E16" s="534"/>
      <c r="F16" s="535"/>
      <c r="G16" s="540" t="s">
        <v>266</v>
      </c>
      <c r="H16" s="541"/>
      <c r="I16" s="541"/>
      <c r="J16" s="541"/>
      <c r="K16" s="541"/>
      <c r="L16" s="541"/>
      <c r="M16" s="541"/>
      <c r="N16" s="541"/>
      <c r="O16" s="542"/>
      <c r="P16" s="745" t="s">
        <v>60</v>
      </c>
      <c r="Q16" s="541"/>
      <c r="R16" s="541"/>
      <c r="S16" s="541"/>
      <c r="T16" s="541"/>
      <c r="U16" s="541"/>
      <c r="V16" s="541"/>
      <c r="W16" s="541"/>
      <c r="X16" s="542"/>
      <c r="Y16" s="1011"/>
      <c r="Z16" s="399"/>
      <c r="AA16" s="400"/>
      <c r="AB16" s="1015" t="s">
        <v>12</v>
      </c>
      <c r="AC16" s="1016"/>
      <c r="AD16" s="1017"/>
      <c r="AE16" s="367" t="s">
        <v>356</v>
      </c>
      <c r="AF16" s="367"/>
      <c r="AG16" s="367"/>
      <c r="AH16" s="367"/>
      <c r="AI16" s="367" t="s">
        <v>357</v>
      </c>
      <c r="AJ16" s="367"/>
      <c r="AK16" s="367"/>
      <c r="AL16" s="367"/>
      <c r="AM16" s="367" t="s">
        <v>363</v>
      </c>
      <c r="AN16" s="367"/>
      <c r="AO16" s="367"/>
      <c r="AP16" s="359"/>
      <c r="AQ16" s="137" t="s">
        <v>354</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2"/>
      <c r="Z17" s="1013"/>
      <c r="AA17" s="1014"/>
      <c r="AB17" s="1018"/>
      <c r="AC17" s="1019"/>
      <c r="AD17" s="1020"/>
      <c r="AE17" s="368"/>
      <c r="AF17" s="368"/>
      <c r="AG17" s="368"/>
      <c r="AH17" s="368"/>
      <c r="AI17" s="368"/>
      <c r="AJ17" s="368"/>
      <c r="AK17" s="368"/>
      <c r="AL17" s="368"/>
      <c r="AM17" s="368"/>
      <c r="AN17" s="368"/>
      <c r="AO17" s="368"/>
      <c r="AP17" s="330"/>
      <c r="AQ17" s="264"/>
      <c r="AR17" s="265"/>
      <c r="AS17" s="132" t="s">
        <v>355</v>
      </c>
      <c r="AT17" s="133"/>
      <c r="AU17" s="265"/>
      <c r="AV17" s="265"/>
      <c r="AW17" s="369" t="s">
        <v>301</v>
      </c>
      <c r="AX17" s="370"/>
    </row>
    <row r="18" spans="1:50" ht="22.5" customHeight="1" x14ac:dyDescent="0.15">
      <c r="A18" s="536"/>
      <c r="B18" s="534"/>
      <c r="C18" s="534"/>
      <c r="D18" s="534"/>
      <c r="E18" s="534"/>
      <c r="F18" s="535"/>
      <c r="G18" s="510"/>
      <c r="H18" s="1021"/>
      <c r="I18" s="1021"/>
      <c r="J18" s="1021"/>
      <c r="K18" s="1021"/>
      <c r="L18" s="1021"/>
      <c r="M18" s="1021"/>
      <c r="N18" s="1021"/>
      <c r="O18" s="1022"/>
      <c r="P18" s="121"/>
      <c r="Q18" s="1029"/>
      <c r="R18" s="1029"/>
      <c r="S18" s="1029"/>
      <c r="T18" s="1029"/>
      <c r="U18" s="1029"/>
      <c r="V18" s="1029"/>
      <c r="W18" s="1029"/>
      <c r="X18" s="1030"/>
      <c r="Y18" s="1007" t="s">
        <v>13</v>
      </c>
      <c r="Z18" s="1008"/>
      <c r="AA18" s="1009"/>
      <c r="AB18" s="521"/>
      <c r="AC18" s="1010"/>
      <c r="AD18" s="1010"/>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3"/>
      <c r="H19" s="1024"/>
      <c r="I19" s="1024"/>
      <c r="J19" s="1024"/>
      <c r="K19" s="1024"/>
      <c r="L19" s="1024"/>
      <c r="M19" s="1024"/>
      <c r="N19" s="1024"/>
      <c r="O19" s="1025"/>
      <c r="P19" s="1031"/>
      <c r="Q19" s="1031"/>
      <c r="R19" s="1031"/>
      <c r="S19" s="1031"/>
      <c r="T19" s="1031"/>
      <c r="U19" s="1031"/>
      <c r="V19" s="1031"/>
      <c r="W19" s="1031"/>
      <c r="X19" s="1032"/>
      <c r="Y19" s="282" t="s">
        <v>55</v>
      </c>
      <c r="Z19" s="1004"/>
      <c r="AA19" s="1005"/>
      <c r="AB19" s="491"/>
      <c r="AC19" s="1006"/>
      <c r="AD19" s="1006"/>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6"/>
      <c r="H20" s="1027"/>
      <c r="I20" s="1027"/>
      <c r="J20" s="1027"/>
      <c r="K20" s="1027"/>
      <c r="L20" s="1027"/>
      <c r="M20" s="1027"/>
      <c r="N20" s="1027"/>
      <c r="O20" s="1028"/>
      <c r="P20" s="1033"/>
      <c r="Q20" s="1033"/>
      <c r="R20" s="1033"/>
      <c r="S20" s="1033"/>
      <c r="T20" s="1033"/>
      <c r="U20" s="1033"/>
      <c r="V20" s="1033"/>
      <c r="W20" s="1033"/>
      <c r="X20" s="1034"/>
      <c r="Y20" s="1035" t="s">
        <v>14</v>
      </c>
      <c r="Z20" s="1004"/>
      <c r="AA20" s="1005"/>
      <c r="AB20" s="445" t="s">
        <v>302</v>
      </c>
      <c r="AC20" s="1036"/>
      <c r="AD20" s="1036"/>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69" t="s">
        <v>535</v>
      </c>
      <c r="B21" s="870"/>
      <c r="C21" s="870"/>
      <c r="D21" s="870"/>
      <c r="E21" s="870"/>
      <c r="F21" s="871"/>
      <c r="G21" s="875"/>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76"/>
      <c r="AN21" s="876"/>
      <c r="AO21" s="876"/>
      <c r="AP21" s="876"/>
      <c r="AQ21" s="876"/>
      <c r="AR21" s="876"/>
      <c r="AS21" s="876"/>
      <c r="AT21" s="876"/>
      <c r="AU21" s="876"/>
      <c r="AV21" s="876"/>
      <c r="AW21" s="876"/>
      <c r="AX21" s="877"/>
    </row>
    <row r="22" spans="1:50" customFormat="1" ht="23.25" customHeight="1" x14ac:dyDescent="0.15">
      <c r="A22" s="872"/>
      <c r="B22" s="873"/>
      <c r="C22" s="873"/>
      <c r="D22" s="873"/>
      <c r="E22" s="873"/>
      <c r="F22" s="874"/>
      <c r="G22" s="878"/>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80"/>
    </row>
    <row r="23" spans="1:50" ht="18.75" customHeight="1" x14ac:dyDescent="0.15">
      <c r="A23" s="533" t="s">
        <v>498</v>
      </c>
      <c r="B23" s="534"/>
      <c r="C23" s="534"/>
      <c r="D23" s="534"/>
      <c r="E23" s="534"/>
      <c r="F23" s="535"/>
      <c r="G23" s="540" t="s">
        <v>266</v>
      </c>
      <c r="H23" s="541"/>
      <c r="I23" s="541"/>
      <c r="J23" s="541"/>
      <c r="K23" s="541"/>
      <c r="L23" s="541"/>
      <c r="M23" s="541"/>
      <c r="N23" s="541"/>
      <c r="O23" s="542"/>
      <c r="P23" s="745" t="s">
        <v>60</v>
      </c>
      <c r="Q23" s="541"/>
      <c r="R23" s="541"/>
      <c r="S23" s="541"/>
      <c r="T23" s="541"/>
      <c r="U23" s="541"/>
      <c r="V23" s="541"/>
      <c r="W23" s="541"/>
      <c r="X23" s="542"/>
      <c r="Y23" s="1011"/>
      <c r="Z23" s="399"/>
      <c r="AA23" s="400"/>
      <c r="AB23" s="1015" t="s">
        <v>12</v>
      </c>
      <c r="AC23" s="1016"/>
      <c r="AD23" s="1017"/>
      <c r="AE23" s="367" t="s">
        <v>356</v>
      </c>
      <c r="AF23" s="367"/>
      <c r="AG23" s="367"/>
      <c r="AH23" s="367"/>
      <c r="AI23" s="367" t="s">
        <v>357</v>
      </c>
      <c r="AJ23" s="367"/>
      <c r="AK23" s="367"/>
      <c r="AL23" s="367"/>
      <c r="AM23" s="367" t="s">
        <v>363</v>
      </c>
      <c r="AN23" s="367"/>
      <c r="AO23" s="367"/>
      <c r="AP23" s="359"/>
      <c r="AQ23" s="137" t="s">
        <v>354</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2"/>
      <c r="Z24" s="1013"/>
      <c r="AA24" s="1014"/>
      <c r="AB24" s="1018"/>
      <c r="AC24" s="1019"/>
      <c r="AD24" s="1020"/>
      <c r="AE24" s="368"/>
      <c r="AF24" s="368"/>
      <c r="AG24" s="368"/>
      <c r="AH24" s="368"/>
      <c r="AI24" s="368"/>
      <c r="AJ24" s="368"/>
      <c r="AK24" s="368"/>
      <c r="AL24" s="368"/>
      <c r="AM24" s="368"/>
      <c r="AN24" s="368"/>
      <c r="AO24" s="368"/>
      <c r="AP24" s="330"/>
      <c r="AQ24" s="264"/>
      <c r="AR24" s="265"/>
      <c r="AS24" s="132" t="s">
        <v>355</v>
      </c>
      <c r="AT24" s="133"/>
      <c r="AU24" s="265"/>
      <c r="AV24" s="265"/>
      <c r="AW24" s="369" t="s">
        <v>301</v>
      </c>
      <c r="AX24" s="370"/>
    </row>
    <row r="25" spans="1:50" ht="22.5" customHeight="1" x14ac:dyDescent="0.15">
      <c r="A25" s="536"/>
      <c r="B25" s="534"/>
      <c r="C25" s="534"/>
      <c r="D25" s="534"/>
      <c r="E25" s="534"/>
      <c r="F25" s="535"/>
      <c r="G25" s="510"/>
      <c r="H25" s="1021"/>
      <c r="I25" s="1021"/>
      <c r="J25" s="1021"/>
      <c r="K25" s="1021"/>
      <c r="L25" s="1021"/>
      <c r="M25" s="1021"/>
      <c r="N25" s="1021"/>
      <c r="O25" s="1022"/>
      <c r="P25" s="121"/>
      <c r="Q25" s="1029"/>
      <c r="R25" s="1029"/>
      <c r="S25" s="1029"/>
      <c r="T25" s="1029"/>
      <c r="U25" s="1029"/>
      <c r="V25" s="1029"/>
      <c r="W25" s="1029"/>
      <c r="X25" s="1030"/>
      <c r="Y25" s="1007" t="s">
        <v>13</v>
      </c>
      <c r="Z25" s="1008"/>
      <c r="AA25" s="1009"/>
      <c r="AB25" s="521"/>
      <c r="AC25" s="1010"/>
      <c r="AD25" s="1010"/>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3"/>
      <c r="H26" s="1024"/>
      <c r="I26" s="1024"/>
      <c r="J26" s="1024"/>
      <c r="K26" s="1024"/>
      <c r="L26" s="1024"/>
      <c r="M26" s="1024"/>
      <c r="N26" s="1024"/>
      <c r="O26" s="1025"/>
      <c r="P26" s="1031"/>
      <c r="Q26" s="1031"/>
      <c r="R26" s="1031"/>
      <c r="S26" s="1031"/>
      <c r="T26" s="1031"/>
      <c r="U26" s="1031"/>
      <c r="V26" s="1031"/>
      <c r="W26" s="1031"/>
      <c r="X26" s="1032"/>
      <c r="Y26" s="282" t="s">
        <v>55</v>
      </c>
      <c r="Z26" s="1004"/>
      <c r="AA26" s="1005"/>
      <c r="AB26" s="491"/>
      <c r="AC26" s="1006"/>
      <c r="AD26" s="1006"/>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6"/>
      <c r="H27" s="1027"/>
      <c r="I27" s="1027"/>
      <c r="J27" s="1027"/>
      <c r="K27" s="1027"/>
      <c r="L27" s="1027"/>
      <c r="M27" s="1027"/>
      <c r="N27" s="1027"/>
      <c r="O27" s="1028"/>
      <c r="P27" s="1033"/>
      <c r="Q27" s="1033"/>
      <c r="R27" s="1033"/>
      <c r="S27" s="1033"/>
      <c r="T27" s="1033"/>
      <c r="U27" s="1033"/>
      <c r="V27" s="1033"/>
      <c r="W27" s="1033"/>
      <c r="X27" s="1034"/>
      <c r="Y27" s="1035" t="s">
        <v>14</v>
      </c>
      <c r="Z27" s="1004"/>
      <c r="AA27" s="1005"/>
      <c r="AB27" s="445" t="s">
        <v>302</v>
      </c>
      <c r="AC27" s="1036"/>
      <c r="AD27" s="1036"/>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69" t="s">
        <v>535</v>
      </c>
      <c r="B28" s="870"/>
      <c r="C28" s="870"/>
      <c r="D28" s="870"/>
      <c r="E28" s="870"/>
      <c r="F28" s="871"/>
      <c r="G28" s="875"/>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customFormat="1" ht="23.25" customHeight="1" x14ac:dyDescent="0.15">
      <c r="A29" s="872"/>
      <c r="B29" s="873"/>
      <c r="C29" s="873"/>
      <c r="D29" s="873"/>
      <c r="E29" s="873"/>
      <c r="F29" s="874"/>
      <c r="G29" s="878"/>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533" t="s">
        <v>498</v>
      </c>
      <c r="B30" s="534"/>
      <c r="C30" s="534"/>
      <c r="D30" s="534"/>
      <c r="E30" s="534"/>
      <c r="F30" s="535"/>
      <c r="G30" s="540" t="s">
        <v>266</v>
      </c>
      <c r="H30" s="541"/>
      <c r="I30" s="541"/>
      <c r="J30" s="541"/>
      <c r="K30" s="541"/>
      <c r="L30" s="541"/>
      <c r="M30" s="541"/>
      <c r="N30" s="541"/>
      <c r="O30" s="542"/>
      <c r="P30" s="745" t="s">
        <v>60</v>
      </c>
      <c r="Q30" s="541"/>
      <c r="R30" s="541"/>
      <c r="S30" s="541"/>
      <c r="T30" s="541"/>
      <c r="U30" s="541"/>
      <c r="V30" s="541"/>
      <c r="W30" s="541"/>
      <c r="X30" s="542"/>
      <c r="Y30" s="1011"/>
      <c r="Z30" s="399"/>
      <c r="AA30" s="400"/>
      <c r="AB30" s="1015" t="s">
        <v>12</v>
      </c>
      <c r="AC30" s="1016"/>
      <c r="AD30" s="1017"/>
      <c r="AE30" s="367" t="s">
        <v>356</v>
      </c>
      <c r="AF30" s="367"/>
      <c r="AG30" s="367"/>
      <c r="AH30" s="367"/>
      <c r="AI30" s="367" t="s">
        <v>357</v>
      </c>
      <c r="AJ30" s="367"/>
      <c r="AK30" s="367"/>
      <c r="AL30" s="367"/>
      <c r="AM30" s="367" t="s">
        <v>363</v>
      </c>
      <c r="AN30" s="367"/>
      <c r="AO30" s="367"/>
      <c r="AP30" s="359"/>
      <c r="AQ30" s="137" t="s">
        <v>354</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2"/>
      <c r="Z31" s="1013"/>
      <c r="AA31" s="1014"/>
      <c r="AB31" s="1018"/>
      <c r="AC31" s="1019"/>
      <c r="AD31" s="1020"/>
      <c r="AE31" s="368"/>
      <c r="AF31" s="368"/>
      <c r="AG31" s="368"/>
      <c r="AH31" s="368"/>
      <c r="AI31" s="368"/>
      <c r="AJ31" s="368"/>
      <c r="AK31" s="368"/>
      <c r="AL31" s="368"/>
      <c r="AM31" s="368"/>
      <c r="AN31" s="368"/>
      <c r="AO31" s="368"/>
      <c r="AP31" s="330"/>
      <c r="AQ31" s="264"/>
      <c r="AR31" s="265"/>
      <c r="AS31" s="132" t="s">
        <v>355</v>
      </c>
      <c r="AT31" s="133"/>
      <c r="AU31" s="265"/>
      <c r="AV31" s="265"/>
      <c r="AW31" s="369" t="s">
        <v>301</v>
      </c>
      <c r="AX31" s="370"/>
    </row>
    <row r="32" spans="1:50" ht="22.5" customHeight="1" x14ac:dyDescent="0.15">
      <c r="A32" s="536"/>
      <c r="B32" s="534"/>
      <c r="C32" s="534"/>
      <c r="D32" s="534"/>
      <c r="E32" s="534"/>
      <c r="F32" s="535"/>
      <c r="G32" s="510"/>
      <c r="H32" s="1021"/>
      <c r="I32" s="1021"/>
      <c r="J32" s="1021"/>
      <c r="K32" s="1021"/>
      <c r="L32" s="1021"/>
      <c r="M32" s="1021"/>
      <c r="N32" s="1021"/>
      <c r="O32" s="1022"/>
      <c r="P32" s="121"/>
      <c r="Q32" s="1029"/>
      <c r="R32" s="1029"/>
      <c r="S32" s="1029"/>
      <c r="T32" s="1029"/>
      <c r="U32" s="1029"/>
      <c r="V32" s="1029"/>
      <c r="W32" s="1029"/>
      <c r="X32" s="1030"/>
      <c r="Y32" s="1007" t="s">
        <v>13</v>
      </c>
      <c r="Z32" s="1008"/>
      <c r="AA32" s="1009"/>
      <c r="AB32" s="521"/>
      <c r="AC32" s="1010"/>
      <c r="AD32" s="1010"/>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3"/>
      <c r="H33" s="1024"/>
      <c r="I33" s="1024"/>
      <c r="J33" s="1024"/>
      <c r="K33" s="1024"/>
      <c r="L33" s="1024"/>
      <c r="M33" s="1024"/>
      <c r="N33" s="1024"/>
      <c r="O33" s="1025"/>
      <c r="P33" s="1031"/>
      <c r="Q33" s="1031"/>
      <c r="R33" s="1031"/>
      <c r="S33" s="1031"/>
      <c r="T33" s="1031"/>
      <c r="U33" s="1031"/>
      <c r="V33" s="1031"/>
      <c r="W33" s="1031"/>
      <c r="X33" s="1032"/>
      <c r="Y33" s="282" t="s">
        <v>55</v>
      </c>
      <c r="Z33" s="1004"/>
      <c r="AA33" s="1005"/>
      <c r="AB33" s="491"/>
      <c r="AC33" s="1006"/>
      <c r="AD33" s="1006"/>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6"/>
      <c r="H34" s="1027"/>
      <c r="I34" s="1027"/>
      <c r="J34" s="1027"/>
      <c r="K34" s="1027"/>
      <c r="L34" s="1027"/>
      <c r="M34" s="1027"/>
      <c r="N34" s="1027"/>
      <c r="O34" s="1028"/>
      <c r="P34" s="1033"/>
      <c r="Q34" s="1033"/>
      <c r="R34" s="1033"/>
      <c r="S34" s="1033"/>
      <c r="T34" s="1033"/>
      <c r="U34" s="1033"/>
      <c r="V34" s="1033"/>
      <c r="W34" s="1033"/>
      <c r="X34" s="1034"/>
      <c r="Y34" s="1035" t="s">
        <v>14</v>
      </c>
      <c r="Z34" s="1004"/>
      <c r="AA34" s="1005"/>
      <c r="AB34" s="445" t="s">
        <v>302</v>
      </c>
      <c r="AC34" s="1036"/>
      <c r="AD34" s="1036"/>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69" t="s">
        <v>535</v>
      </c>
      <c r="B35" s="870"/>
      <c r="C35" s="870"/>
      <c r="D35" s="870"/>
      <c r="E35" s="870"/>
      <c r="F35" s="871"/>
      <c r="G35" s="875"/>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customFormat="1"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533" t="s">
        <v>498</v>
      </c>
      <c r="B37" s="534"/>
      <c r="C37" s="534"/>
      <c r="D37" s="534"/>
      <c r="E37" s="534"/>
      <c r="F37" s="535"/>
      <c r="G37" s="540" t="s">
        <v>266</v>
      </c>
      <c r="H37" s="541"/>
      <c r="I37" s="541"/>
      <c r="J37" s="541"/>
      <c r="K37" s="541"/>
      <c r="L37" s="541"/>
      <c r="M37" s="541"/>
      <c r="N37" s="541"/>
      <c r="O37" s="542"/>
      <c r="P37" s="745" t="s">
        <v>60</v>
      </c>
      <c r="Q37" s="541"/>
      <c r="R37" s="541"/>
      <c r="S37" s="541"/>
      <c r="T37" s="541"/>
      <c r="U37" s="541"/>
      <c r="V37" s="541"/>
      <c r="W37" s="541"/>
      <c r="X37" s="542"/>
      <c r="Y37" s="1011"/>
      <c r="Z37" s="399"/>
      <c r="AA37" s="400"/>
      <c r="AB37" s="1015" t="s">
        <v>12</v>
      </c>
      <c r="AC37" s="1016"/>
      <c r="AD37" s="1017"/>
      <c r="AE37" s="367" t="s">
        <v>356</v>
      </c>
      <c r="AF37" s="367"/>
      <c r="AG37" s="367"/>
      <c r="AH37" s="367"/>
      <c r="AI37" s="367" t="s">
        <v>357</v>
      </c>
      <c r="AJ37" s="367"/>
      <c r="AK37" s="367"/>
      <c r="AL37" s="367"/>
      <c r="AM37" s="367" t="s">
        <v>363</v>
      </c>
      <c r="AN37" s="367"/>
      <c r="AO37" s="367"/>
      <c r="AP37" s="359"/>
      <c r="AQ37" s="137" t="s">
        <v>354</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2"/>
      <c r="Z38" s="1013"/>
      <c r="AA38" s="1014"/>
      <c r="AB38" s="1018"/>
      <c r="AC38" s="1019"/>
      <c r="AD38" s="1020"/>
      <c r="AE38" s="368"/>
      <c r="AF38" s="368"/>
      <c r="AG38" s="368"/>
      <c r="AH38" s="368"/>
      <c r="AI38" s="368"/>
      <c r="AJ38" s="368"/>
      <c r="AK38" s="368"/>
      <c r="AL38" s="368"/>
      <c r="AM38" s="368"/>
      <c r="AN38" s="368"/>
      <c r="AO38" s="368"/>
      <c r="AP38" s="330"/>
      <c r="AQ38" s="264"/>
      <c r="AR38" s="265"/>
      <c r="AS38" s="132" t="s">
        <v>355</v>
      </c>
      <c r="AT38" s="133"/>
      <c r="AU38" s="265"/>
      <c r="AV38" s="265"/>
      <c r="AW38" s="369" t="s">
        <v>301</v>
      </c>
      <c r="AX38" s="370"/>
    </row>
    <row r="39" spans="1:50" ht="22.5" customHeight="1" x14ac:dyDescent="0.15">
      <c r="A39" s="536"/>
      <c r="B39" s="534"/>
      <c r="C39" s="534"/>
      <c r="D39" s="534"/>
      <c r="E39" s="534"/>
      <c r="F39" s="535"/>
      <c r="G39" s="510"/>
      <c r="H39" s="1021"/>
      <c r="I39" s="1021"/>
      <c r="J39" s="1021"/>
      <c r="K39" s="1021"/>
      <c r="L39" s="1021"/>
      <c r="M39" s="1021"/>
      <c r="N39" s="1021"/>
      <c r="O39" s="1022"/>
      <c r="P39" s="121"/>
      <c r="Q39" s="1029"/>
      <c r="R39" s="1029"/>
      <c r="S39" s="1029"/>
      <c r="T39" s="1029"/>
      <c r="U39" s="1029"/>
      <c r="V39" s="1029"/>
      <c r="W39" s="1029"/>
      <c r="X39" s="1030"/>
      <c r="Y39" s="1007" t="s">
        <v>13</v>
      </c>
      <c r="Z39" s="1008"/>
      <c r="AA39" s="1009"/>
      <c r="AB39" s="521"/>
      <c r="AC39" s="1010"/>
      <c r="AD39" s="1010"/>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3"/>
      <c r="H40" s="1024"/>
      <c r="I40" s="1024"/>
      <c r="J40" s="1024"/>
      <c r="K40" s="1024"/>
      <c r="L40" s="1024"/>
      <c r="M40" s="1024"/>
      <c r="N40" s="1024"/>
      <c r="O40" s="1025"/>
      <c r="P40" s="1031"/>
      <c r="Q40" s="1031"/>
      <c r="R40" s="1031"/>
      <c r="S40" s="1031"/>
      <c r="T40" s="1031"/>
      <c r="U40" s="1031"/>
      <c r="V40" s="1031"/>
      <c r="W40" s="1031"/>
      <c r="X40" s="1032"/>
      <c r="Y40" s="282" t="s">
        <v>55</v>
      </c>
      <c r="Z40" s="1004"/>
      <c r="AA40" s="1005"/>
      <c r="AB40" s="491"/>
      <c r="AC40" s="1006"/>
      <c r="AD40" s="1006"/>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6"/>
      <c r="H41" s="1027"/>
      <c r="I41" s="1027"/>
      <c r="J41" s="1027"/>
      <c r="K41" s="1027"/>
      <c r="L41" s="1027"/>
      <c r="M41" s="1027"/>
      <c r="N41" s="1027"/>
      <c r="O41" s="1028"/>
      <c r="P41" s="1033"/>
      <c r="Q41" s="1033"/>
      <c r="R41" s="1033"/>
      <c r="S41" s="1033"/>
      <c r="T41" s="1033"/>
      <c r="U41" s="1033"/>
      <c r="V41" s="1033"/>
      <c r="W41" s="1033"/>
      <c r="X41" s="1034"/>
      <c r="Y41" s="1035" t="s">
        <v>14</v>
      </c>
      <c r="Z41" s="1004"/>
      <c r="AA41" s="1005"/>
      <c r="AB41" s="445" t="s">
        <v>302</v>
      </c>
      <c r="AC41" s="1036"/>
      <c r="AD41" s="1036"/>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69" t="s">
        <v>535</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customFormat="1"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533" t="s">
        <v>498</v>
      </c>
      <c r="B44" s="534"/>
      <c r="C44" s="534"/>
      <c r="D44" s="534"/>
      <c r="E44" s="534"/>
      <c r="F44" s="535"/>
      <c r="G44" s="540" t="s">
        <v>266</v>
      </c>
      <c r="H44" s="541"/>
      <c r="I44" s="541"/>
      <c r="J44" s="541"/>
      <c r="K44" s="541"/>
      <c r="L44" s="541"/>
      <c r="M44" s="541"/>
      <c r="N44" s="541"/>
      <c r="O44" s="542"/>
      <c r="P44" s="745" t="s">
        <v>60</v>
      </c>
      <c r="Q44" s="541"/>
      <c r="R44" s="541"/>
      <c r="S44" s="541"/>
      <c r="T44" s="541"/>
      <c r="U44" s="541"/>
      <c r="V44" s="541"/>
      <c r="W44" s="541"/>
      <c r="X44" s="542"/>
      <c r="Y44" s="1011"/>
      <c r="Z44" s="399"/>
      <c r="AA44" s="400"/>
      <c r="AB44" s="1015" t="s">
        <v>12</v>
      </c>
      <c r="AC44" s="1016"/>
      <c r="AD44" s="1017"/>
      <c r="AE44" s="367" t="s">
        <v>356</v>
      </c>
      <c r="AF44" s="367"/>
      <c r="AG44" s="367"/>
      <c r="AH44" s="367"/>
      <c r="AI44" s="367" t="s">
        <v>357</v>
      </c>
      <c r="AJ44" s="367"/>
      <c r="AK44" s="367"/>
      <c r="AL44" s="367"/>
      <c r="AM44" s="367" t="s">
        <v>363</v>
      </c>
      <c r="AN44" s="367"/>
      <c r="AO44" s="367"/>
      <c r="AP44" s="359"/>
      <c r="AQ44" s="137" t="s">
        <v>354</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2"/>
      <c r="Z45" s="1013"/>
      <c r="AA45" s="1014"/>
      <c r="AB45" s="1018"/>
      <c r="AC45" s="1019"/>
      <c r="AD45" s="1020"/>
      <c r="AE45" s="368"/>
      <c r="AF45" s="368"/>
      <c r="AG45" s="368"/>
      <c r="AH45" s="368"/>
      <c r="AI45" s="368"/>
      <c r="AJ45" s="368"/>
      <c r="AK45" s="368"/>
      <c r="AL45" s="368"/>
      <c r="AM45" s="368"/>
      <c r="AN45" s="368"/>
      <c r="AO45" s="368"/>
      <c r="AP45" s="330"/>
      <c r="AQ45" s="264"/>
      <c r="AR45" s="265"/>
      <c r="AS45" s="132" t="s">
        <v>355</v>
      </c>
      <c r="AT45" s="133"/>
      <c r="AU45" s="265"/>
      <c r="AV45" s="265"/>
      <c r="AW45" s="369" t="s">
        <v>301</v>
      </c>
      <c r="AX45" s="370"/>
    </row>
    <row r="46" spans="1:50" ht="22.5" customHeight="1" x14ac:dyDescent="0.15">
      <c r="A46" s="536"/>
      <c r="B46" s="534"/>
      <c r="C46" s="534"/>
      <c r="D46" s="534"/>
      <c r="E46" s="534"/>
      <c r="F46" s="535"/>
      <c r="G46" s="510"/>
      <c r="H46" s="1021"/>
      <c r="I46" s="1021"/>
      <c r="J46" s="1021"/>
      <c r="K46" s="1021"/>
      <c r="L46" s="1021"/>
      <c r="M46" s="1021"/>
      <c r="N46" s="1021"/>
      <c r="O46" s="1022"/>
      <c r="P46" s="121"/>
      <c r="Q46" s="1029"/>
      <c r="R46" s="1029"/>
      <c r="S46" s="1029"/>
      <c r="T46" s="1029"/>
      <c r="U46" s="1029"/>
      <c r="V46" s="1029"/>
      <c r="W46" s="1029"/>
      <c r="X46" s="1030"/>
      <c r="Y46" s="1007" t="s">
        <v>13</v>
      </c>
      <c r="Z46" s="1008"/>
      <c r="AA46" s="1009"/>
      <c r="AB46" s="521"/>
      <c r="AC46" s="1010"/>
      <c r="AD46" s="1010"/>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3"/>
      <c r="H47" s="1024"/>
      <c r="I47" s="1024"/>
      <c r="J47" s="1024"/>
      <c r="K47" s="1024"/>
      <c r="L47" s="1024"/>
      <c r="M47" s="1024"/>
      <c r="N47" s="1024"/>
      <c r="O47" s="1025"/>
      <c r="P47" s="1031"/>
      <c r="Q47" s="1031"/>
      <c r="R47" s="1031"/>
      <c r="S47" s="1031"/>
      <c r="T47" s="1031"/>
      <c r="U47" s="1031"/>
      <c r="V47" s="1031"/>
      <c r="W47" s="1031"/>
      <c r="X47" s="1032"/>
      <c r="Y47" s="282" t="s">
        <v>55</v>
      </c>
      <c r="Z47" s="1004"/>
      <c r="AA47" s="1005"/>
      <c r="AB47" s="491"/>
      <c r="AC47" s="1006"/>
      <c r="AD47" s="1006"/>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6"/>
      <c r="H48" s="1027"/>
      <c r="I48" s="1027"/>
      <c r="J48" s="1027"/>
      <c r="K48" s="1027"/>
      <c r="L48" s="1027"/>
      <c r="M48" s="1027"/>
      <c r="N48" s="1027"/>
      <c r="O48" s="1028"/>
      <c r="P48" s="1033"/>
      <c r="Q48" s="1033"/>
      <c r="R48" s="1033"/>
      <c r="S48" s="1033"/>
      <c r="T48" s="1033"/>
      <c r="U48" s="1033"/>
      <c r="V48" s="1033"/>
      <c r="W48" s="1033"/>
      <c r="X48" s="1034"/>
      <c r="Y48" s="1035" t="s">
        <v>14</v>
      </c>
      <c r="Z48" s="1004"/>
      <c r="AA48" s="1005"/>
      <c r="AB48" s="445" t="s">
        <v>302</v>
      </c>
      <c r="AC48" s="1036"/>
      <c r="AD48" s="1036"/>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69" t="s">
        <v>535</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customFormat="1"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customHeight="1" x14ac:dyDescent="0.15">
      <c r="A51" s="533" t="s">
        <v>498</v>
      </c>
      <c r="B51" s="534"/>
      <c r="C51" s="534"/>
      <c r="D51" s="534"/>
      <c r="E51" s="534"/>
      <c r="F51" s="535"/>
      <c r="G51" s="540" t="s">
        <v>266</v>
      </c>
      <c r="H51" s="541"/>
      <c r="I51" s="541"/>
      <c r="J51" s="541"/>
      <c r="K51" s="541"/>
      <c r="L51" s="541"/>
      <c r="M51" s="541"/>
      <c r="N51" s="541"/>
      <c r="O51" s="542"/>
      <c r="P51" s="745" t="s">
        <v>60</v>
      </c>
      <c r="Q51" s="541"/>
      <c r="R51" s="541"/>
      <c r="S51" s="541"/>
      <c r="T51" s="541"/>
      <c r="U51" s="541"/>
      <c r="V51" s="541"/>
      <c r="W51" s="541"/>
      <c r="X51" s="542"/>
      <c r="Y51" s="1011"/>
      <c r="Z51" s="399"/>
      <c r="AA51" s="400"/>
      <c r="AB51" s="359" t="s">
        <v>12</v>
      </c>
      <c r="AC51" s="1016"/>
      <c r="AD51" s="1017"/>
      <c r="AE51" s="367" t="s">
        <v>356</v>
      </c>
      <c r="AF51" s="367"/>
      <c r="AG51" s="367"/>
      <c r="AH51" s="367"/>
      <c r="AI51" s="367" t="s">
        <v>357</v>
      </c>
      <c r="AJ51" s="367"/>
      <c r="AK51" s="367"/>
      <c r="AL51" s="367"/>
      <c r="AM51" s="367" t="s">
        <v>363</v>
      </c>
      <c r="AN51" s="367"/>
      <c r="AO51" s="367"/>
      <c r="AP51" s="359"/>
      <c r="AQ51" s="137" t="s">
        <v>354</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2"/>
      <c r="Z52" s="1013"/>
      <c r="AA52" s="1014"/>
      <c r="AB52" s="1018"/>
      <c r="AC52" s="1019"/>
      <c r="AD52" s="1020"/>
      <c r="AE52" s="368"/>
      <c r="AF52" s="368"/>
      <c r="AG52" s="368"/>
      <c r="AH52" s="368"/>
      <c r="AI52" s="368"/>
      <c r="AJ52" s="368"/>
      <c r="AK52" s="368"/>
      <c r="AL52" s="368"/>
      <c r="AM52" s="368"/>
      <c r="AN52" s="368"/>
      <c r="AO52" s="368"/>
      <c r="AP52" s="330"/>
      <c r="AQ52" s="264"/>
      <c r="AR52" s="265"/>
      <c r="AS52" s="132" t="s">
        <v>355</v>
      </c>
      <c r="AT52" s="133"/>
      <c r="AU52" s="265"/>
      <c r="AV52" s="265"/>
      <c r="AW52" s="369" t="s">
        <v>301</v>
      </c>
      <c r="AX52" s="370"/>
    </row>
    <row r="53" spans="1:50" ht="22.5" customHeight="1" x14ac:dyDescent="0.15">
      <c r="A53" s="536"/>
      <c r="B53" s="534"/>
      <c r="C53" s="534"/>
      <c r="D53" s="534"/>
      <c r="E53" s="534"/>
      <c r="F53" s="535"/>
      <c r="G53" s="510"/>
      <c r="H53" s="1021"/>
      <c r="I53" s="1021"/>
      <c r="J53" s="1021"/>
      <c r="K53" s="1021"/>
      <c r="L53" s="1021"/>
      <c r="M53" s="1021"/>
      <c r="N53" s="1021"/>
      <c r="O53" s="1022"/>
      <c r="P53" s="121"/>
      <c r="Q53" s="1029"/>
      <c r="R53" s="1029"/>
      <c r="S53" s="1029"/>
      <c r="T53" s="1029"/>
      <c r="U53" s="1029"/>
      <c r="V53" s="1029"/>
      <c r="W53" s="1029"/>
      <c r="X53" s="1030"/>
      <c r="Y53" s="1007" t="s">
        <v>13</v>
      </c>
      <c r="Z53" s="1008"/>
      <c r="AA53" s="1009"/>
      <c r="AB53" s="521"/>
      <c r="AC53" s="1010"/>
      <c r="AD53" s="1010"/>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3"/>
      <c r="H54" s="1024"/>
      <c r="I54" s="1024"/>
      <c r="J54" s="1024"/>
      <c r="K54" s="1024"/>
      <c r="L54" s="1024"/>
      <c r="M54" s="1024"/>
      <c r="N54" s="1024"/>
      <c r="O54" s="1025"/>
      <c r="P54" s="1031"/>
      <c r="Q54" s="1031"/>
      <c r="R54" s="1031"/>
      <c r="S54" s="1031"/>
      <c r="T54" s="1031"/>
      <c r="U54" s="1031"/>
      <c r="V54" s="1031"/>
      <c r="W54" s="1031"/>
      <c r="X54" s="1032"/>
      <c r="Y54" s="282" t="s">
        <v>55</v>
      </c>
      <c r="Z54" s="1004"/>
      <c r="AA54" s="1005"/>
      <c r="AB54" s="491"/>
      <c r="AC54" s="1006"/>
      <c r="AD54" s="100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6"/>
      <c r="H55" s="1027"/>
      <c r="I55" s="1027"/>
      <c r="J55" s="1027"/>
      <c r="K55" s="1027"/>
      <c r="L55" s="1027"/>
      <c r="M55" s="1027"/>
      <c r="N55" s="1027"/>
      <c r="O55" s="1028"/>
      <c r="P55" s="1033"/>
      <c r="Q55" s="1033"/>
      <c r="R55" s="1033"/>
      <c r="S55" s="1033"/>
      <c r="T55" s="1033"/>
      <c r="U55" s="1033"/>
      <c r="V55" s="1033"/>
      <c r="W55" s="1033"/>
      <c r="X55" s="1034"/>
      <c r="Y55" s="1035" t="s">
        <v>14</v>
      </c>
      <c r="Z55" s="1004"/>
      <c r="AA55" s="1005"/>
      <c r="AB55" s="445" t="s">
        <v>302</v>
      </c>
      <c r="AC55" s="1036"/>
      <c r="AD55" s="103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69" t="s">
        <v>535</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customFormat="1" ht="23.25"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customHeight="1" x14ac:dyDescent="0.15">
      <c r="A58" s="533" t="s">
        <v>498</v>
      </c>
      <c r="B58" s="534"/>
      <c r="C58" s="534"/>
      <c r="D58" s="534"/>
      <c r="E58" s="534"/>
      <c r="F58" s="535"/>
      <c r="G58" s="540" t="s">
        <v>266</v>
      </c>
      <c r="H58" s="541"/>
      <c r="I58" s="541"/>
      <c r="J58" s="541"/>
      <c r="K58" s="541"/>
      <c r="L58" s="541"/>
      <c r="M58" s="541"/>
      <c r="N58" s="541"/>
      <c r="O58" s="542"/>
      <c r="P58" s="745" t="s">
        <v>60</v>
      </c>
      <c r="Q58" s="541"/>
      <c r="R58" s="541"/>
      <c r="S58" s="541"/>
      <c r="T58" s="541"/>
      <c r="U58" s="541"/>
      <c r="V58" s="541"/>
      <c r="W58" s="541"/>
      <c r="X58" s="542"/>
      <c r="Y58" s="1011"/>
      <c r="Z58" s="399"/>
      <c r="AA58" s="400"/>
      <c r="AB58" s="1015" t="s">
        <v>12</v>
      </c>
      <c r="AC58" s="1016"/>
      <c r="AD58" s="1017"/>
      <c r="AE58" s="367" t="s">
        <v>356</v>
      </c>
      <c r="AF58" s="367"/>
      <c r="AG58" s="367"/>
      <c r="AH58" s="367"/>
      <c r="AI58" s="367" t="s">
        <v>357</v>
      </c>
      <c r="AJ58" s="367"/>
      <c r="AK58" s="367"/>
      <c r="AL58" s="367"/>
      <c r="AM58" s="367" t="s">
        <v>363</v>
      </c>
      <c r="AN58" s="367"/>
      <c r="AO58" s="367"/>
      <c r="AP58" s="359"/>
      <c r="AQ58" s="137" t="s">
        <v>354</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2"/>
      <c r="Z59" s="1013"/>
      <c r="AA59" s="1014"/>
      <c r="AB59" s="1018"/>
      <c r="AC59" s="1019"/>
      <c r="AD59" s="1020"/>
      <c r="AE59" s="368"/>
      <c r="AF59" s="368"/>
      <c r="AG59" s="368"/>
      <c r="AH59" s="368"/>
      <c r="AI59" s="368"/>
      <c r="AJ59" s="368"/>
      <c r="AK59" s="368"/>
      <c r="AL59" s="368"/>
      <c r="AM59" s="368"/>
      <c r="AN59" s="368"/>
      <c r="AO59" s="368"/>
      <c r="AP59" s="330"/>
      <c r="AQ59" s="264"/>
      <c r="AR59" s="265"/>
      <c r="AS59" s="132" t="s">
        <v>355</v>
      </c>
      <c r="AT59" s="133"/>
      <c r="AU59" s="265"/>
      <c r="AV59" s="265"/>
      <c r="AW59" s="369" t="s">
        <v>301</v>
      </c>
      <c r="AX59" s="370"/>
    </row>
    <row r="60" spans="1:50" ht="22.5" customHeight="1" x14ac:dyDescent="0.15">
      <c r="A60" s="536"/>
      <c r="B60" s="534"/>
      <c r="C60" s="534"/>
      <c r="D60" s="534"/>
      <c r="E60" s="534"/>
      <c r="F60" s="535"/>
      <c r="G60" s="510"/>
      <c r="H60" s="1021"/>
      <c r="I60" s="1021"/>
      <c r="J60" s="1021"/>
      <c r="K60" s="1021"/>
      <c r="L60" s="1021"/>
      <c r="M60" s="1021"/>
      <c r="N60" s="1021"/>
      <c r="O60" s="1022"/>
      <c r="P60" s="121"/>
      <c r="Q60" s="1029"/>
      <c r="R60" s="1029"/>
      <c r="S60" s="1029"/>
      <c r="T60" s="1029"/>
      <c r="U60" s="1029"/>
      <c r="V60" s="1029"/>
      <c r="W60" s="1029"/>
      <c r="X60" s="1030"/>
      <c r="Y60" s="1007" t="s">
        <v>13</v>
      </c>
      <c r="Z60" s="1008"/>
      <c r="AA60" s="1009"/>
      <c r="AB60" s="521"/>
      <c r="AC60" s="1010"/>
      <c r="AD60" s="1010"/>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3"/>
      <c r="H61" s="1024"/>
      <c r="I61" s="1024"/>
      <c r="J61" s="1024"/>
      <c r="K61" s="1024"/>
      <c r="L61" s="1024"/>
      <c r="M61" s="1024"/>
      <c r="N61" s="1024"/>
      <c r="O61" s="1025"/>
      <c r="P61" s="1031"/>
      <c r="Q61" s="1031"/>
      <c r="R61" s="1031"/>
      <c r="S61" s="1031"/>
      <c r="T61" s="1031"/>
      <c r="U61" s="1031"/>
      <c r="V61" s="1031"/>
      <c r="W61" s="1031"/>
      <c r="X61" s="1032"/>
      <c r="Y61" s="282" t="s">
        <v>55</v>
      </c>
      <c r="Z61" s="1004"/>
      <c r="AA61" s="1005"/>
      <c r="AB61" s="491"/>
      <c r="AC61" s="1006"/>
      <c r="AD61" s="100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6"/>
      <c r="H62" s="1027"/>
      <c r="I62" s="1027"/>
      <c r="J62" s="1027"/>
      <c r="K62" s="1027"/>
      <c r="L62" s="1027"/>
      <c r="M62" s="1027"/>
      <c r="N62" s="1027"/>
      <c r="O62" s="1028"/>
      <c r="P62" s="1033"/>
      <c r="Q62" s="1033"/>
      <c r="R62" s="1033"/>
      <c r="S62" s="1033"/>
      <c r="T62" s="1033"/>
      <c r="U62" s="1033"/>
      <c r="V62" s="1033"/>
      <c r="W62" s="1033"/>
      <c r="X62" s="1034"/>
      <c r="Y62" s="1035" t="s">
        <v>14</v>
      </c>
      <c r="Z62" s="1004"/>
      <c r="AA62" s="1005"/>
      <c r="AB62" s="445" t="s">
        <v>302</v>
      </c>
      <c r="AC62" s="1036"/>
      <c r="AD62" s="103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69" t="s">
        <v>535</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customFormat="1" ht="23.25"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customHeight="1" x14ac:dyDescent="0.15">
      <c r="A65" s="533" t="s">
        <v>498</v>
      </c>
      <c r="B65" s="534"/>
      <c r="C65" s="534"/>
      <c r="D65" s="534"/>
      <c r="E65" s="534"/>
      <c r="F65" s="535"/>
      <c r="G65" s="540" t="s">
        <v>266</v>
      </c>
      <c r="H65" s="541"/>
      <c r="I65" s="541"/>
      <c r="J65" s="541"/>
      <c r="K65" s="541"/>
      <c r="L65" s="541"/>
      <c r="M65" s="541"/>
      <c r="N65" s="541"/>
      <c r="O65" s="542"/>
      <c r="P65" s="745" t="s">
        <v>60</v>
      </c>
      <c r="Q65" s="541"/>
      <c r="R65" s="541"/>
      <c r="S65" s="541"/>
      <c r="T65" s="541"/>
      <c r="U65" s="541"/>
      <c r="V65" s="541"/>
      <c r="W65" s="541"/>
      <c r="X65" s="542"/>
      <c r="Y65" s="1011"/>
      <c r="Z65" s="399"/>
      <c r="AA65" s="400"/>
      <c r="AB65" s="1015" t="s">
        <v>12</v>
      </c>
      <c r="AC65" s="1016"/>
      <c r="AD65" s="1017"/>
      <c r="AE65" s="367" t="s">
        <v>356</v>
      </c>
      <c r="AF65" s="367"/>
      <c r="AG65" s="367"/>
      <c r="AH65" s="367"/>
      <c r="AI65" s="367" t="s">
        <v>357</v>
      </c>
      <c r="AJ65" s="367"/>
      <c r="AK65" s="367"/>
      <c r="AL65" s="367"/>
      <c r="AM65" s="367" t="s">
        <v>363</v>
      </c>
      <c r="AN65" s="367"/>
      <c r="AO65" s="367"/>
      <c r="AP65" s="359"/>
      <c r="AQ65" s="137" t="s">
        <v>354</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2"/>
      <c r="Z66" s="1013"/>
      <c r="AA66" s="1014"/>
      <c r="AB66" s="1018"/>
      <c r="AC66" s="1019"/>
      <c r="AD66" s="1020"/>
      <c r="AE66" s="368"/>
      <c r="AF66" s="368"/>
      <c r="AG66" s="368"/>
      <c r="AH66" s="368"/>
      <c r="AI66" s="368"/>
      <c r="AJ66" s="368"/>
      <c r="AK66" s="368"/>
      <c r="AL66" s="368"/>
      <c r="AM66" s="368"/>
      <c r="AN66" s="368"/>
      <c r="AO66" s="368"/>
      <c r="AP66" s="330"/>
      <c r="AQ66" s="264"/>
      <c r="AR66" s="265"/>
      <c r="AS66" s="132" t="s">
        <v>355</v>
      </c>
      <c r="AT66" s="133"/>
      <c r="AU66" s="265"/>
      <c r="AV66" s="265"/>
      <c r="AW66" s="369" t="s">
        <v>301</v>
      </c>
      <c r="AX66" s="370"/>
    </row>
    <row r="67" spans="1:50" ht="22.5" customHeight="1" x14ac:dyDescent="0.15">
      <c r="A67" s="536"/>
      <c r="B67" s="534"/>
      <c r="C67" s="534"/>
      <c r="D67" s="534"/>
      <c r="E67" s="534"/>
      <c r="F67" s="535"/>
      <c r="G67" s="510"/>
      <c r="H67" s="1021"/>
      <c r="I67" s="1021"/>
      <c r="J67" s="1021"/>
      <c r="K67" s="1021"/>
      <c r="L67" s="1021"/>
      <c r="M67" s="1021"/>
      <c r="N67" s="1021"/>
      <c r="O67" s="1022"/>
      <c r="P67" s="121"/>
      <c r="Q67" s="1029"/>
      <c r="R67" s="1029"/>
      <c r="S67" s="1029"/>
      <c r="T67" s="1029"/>
      <c r="U67" s="1029"/>
      <c r="V67" s="1029"/>
      <c r="W67" s="1029"/>
      <c r="X67" s="1030"/>
      <c r="Y67" s="1007" t="s">
        <v>13</v>
      </c>
      <c r="Z67" s="1008"/>
      <c r="AA67" s="1009"/>
      <c r="AB67" s="521"/>
      <c r="AC67" s="1010"/>
      <c r="AD67" s="1010"/>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3"/>
      <c r="H68" s="1024"/>
      <c r="I68" s="1024"/>
      <c r="J68" s="1024"/>
      <c r="K68" s="1024"/>
      <c r="L68" s="1024"/>
      <c r="M68" s="1024"/>
      <c r="N68" s="1024"/>
      <c r="O68" s="1025"/>
      <c r="P68" s="1031"/>
      <c r="Q68" s="1031"/>
      <c r="R68" s="1031"/>
      <c r="S68" s="1031"/>
      <c r="T68" s="1031"/>
      <c r="U68" s="1031"/>
      <c r="V68" s="1031"/>
      <c r="W68" s="1031"/>
      <c r="X68" s="1032"/>
      <c r="Y68" s="282" t="s">
        <v>55</v>
      </c>
      <c r="Z68" s="1004"/>
      <c r="AA68" s="1005"/>
      <c r="AB68" s="491"/>
      <c r="AC68" s="1006"/>
      <c r="AD68" s="1006"/>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6"/>
      <c r="H69" s="1027"/>
      <c r="I69" s="1027"/>
      <c r="J69" s="1027"/>
      <c r="K69" s="1027"/>
      <c r="L69" s="1027"/>
      <c r="M69" s="1027"/>
      <c r="N69" s="1027"/>
      <c r="O69" s="1028"/>
      <c r="P69" s="1033"/>
      <c r="Q69" s="1033"/>
      <c r="R69" s="1033"/>
      <c r="S69" s="1033"/>
      <c r="T69" s="1033"/>
      <c r="U69" s="1033"/>
      <c r="V69" s="1033"/>
      <c r="W69" s="1033"/>
      <c r="X69" s="1034"/>
      <c r="Y69" s="282" t="s">
        <v>14</v>
      </c>
      <c r="Z69" s="1004"/>
      <c r="AA69" s="1005"/>
      <c r="AB69" s="476"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69" t="s">
        <v>535</v>
      </c>
      <c r="B70" s="870"/>
      <c r="C70" s="870"/>
      <c r="D70" s="870"/>
      <c r="E70" s="870"/>
      <c r="F70" s="871"/>
      <c r="G70" s="875"/>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7"/>
    </row>
    <row r="71" spans="1:50" customFormat="1" ht="23.25" customHeight="1" thickBot="1" x14ac:dyDescent="0.2">
      <c r="A71" s="872"/>
      <c r="B71" s="873"/>
      <c r="C71" s="873"/>
      <c r="D71" s="873"/>
      <c r="E71" s="873"/>
      <c r="F71" s="874"/>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29</v>
      </c>
      <c r="B2" s="1041"/>
      <c r="C2" s="1041"/>
      <c r="D2" s="1041"/>
      <c r="E2" s="1041"/>
      <c r="F2" s="1042"/>
      <c r="G2" s="419" t="s">
        <v>521</v>
      </c>
      <c r="H2" s="420"/>
      <c r="I2" s="420"/>
      <c r="J2" s="420"/>
      <c r="K2" s="420"/>
      <c r="L2" s="420"/>
      <c r="M2" s="420"/>
      <c r="N2" s="420"/>
      <c r="O2" s="420"/>
      <c r="P2" s="420"/>
      <c r="Q2" s="420"/>
      <c r="R2" s="420"/>
      <c r="S2" s="420"/>
      <c r="T2" s="420"/>
      <c r="U2" s="420"/>
      <c r="V2" s="420"/>
      <c r="W2" s="420"/>
      <c r="X2" s="420"/>
      <c r="Y2" s="420"/>
      <c r="Z2" s="420"/>
      <c r="AA2" s="420"/>
      <c r="AB2" s="444"/>
      <c r="AC2" s="419" t="s">
        <v>523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3"/>
      <c r="B4" s="1044"/>
      <c r="C4" s="1044"/>
      <c r="D4" s="1044"/>
      <c r="E4" s="1044"/>
      <c r="F4" s="1045"/>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3"/>
      <c r="B5" s="1044"/>
      <c r="C5" s="1044"/>
      <c r="D5" s="1044"/>
      <c r="E5" s="1044"/>
      <c r="F5" s="1045"/>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3"/>
      <c r="B6" s="1044"/>
      <c r="C6" s="1044"/>
      <c r="D6" s="1044"/>
      <c r="E6" s="1044"/>
      <c r="F6" s="1045"/>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3"/>
      <c r="B7" s="1044"/>
      <c r="C7" s="1044"/>
      <c r="D7" s="1044"/>
      <c r="E7" s="1044"/>
      <c r="F7" s="1045"/>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3"/>
      <c r="B8" s="1044"/>
      <c r="C8" s="1044"/>
      <c r="D8" s="1044"/>
      <c r="E8" s="1044"/>
      <c r="F8" s="1045"/>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3"/>
      <c r="B9" s="1044"/>
      <c r="C9" s="1044"/>
      <c r="D9" s="1044"/>
      <c r="E9" s="1044"/>
      <c r="F9" s="1045"/>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3"/>
      <c r="B10" s="1044"/>
      <c r="C10" s="1044"/>
      <c r="D10" s="1044"/>
      <c r="E10" s="1044"/>
      <c r="F10" s="1045"/>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3"/>
      <c r="B11" s="1044"/>
      <c r="C11" s="1044"/>
      <c r="D11" s="1044"/>
      <c r="E11" s="1044"/>
      <c r="F11" s="1045"/>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3"/>
      <c r="B12" s="1044"/>
      <c r="C12" s="1044"/>
      <c r="D12" s="1044"/>
      <c r="E12" s="1044"/>
      <c r="F12" s="1045"/>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3"/>
      <c r="B13" s="1044"/>
      <c r="C13" s="1044"/>
      <c r="D13" s="1044"/>
      <c r="E13" s="1044"/>
      <c r="F13" s="1045"/>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3"/>
      <c r="B14" s="1044"/>
      <c r="C14" s="1044"/>
      <c r="D14" s="1044"/>
      <c r="E14" s="1044"/>
      <c r="F14" s="1045"/>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3"/>
      <c r="B15" s="1044"/>
      <c r="C15" s="1044"/>
      <c r="D15" s="1044"/>
      <c r="E15" s="1044"/>
      <c r="F15" s="1045"/>
      <c r="G15" s="419" t="s">
        <v>402</v>
      </c>
      <c r="H15" s="420"/>
      <c r="I15" s="420"/>
      <c r="J15" s="420"/>
      <c r="K15" s="420"/>
      <c r="L15" s="420"/>
      <c r="M15" s="420"/>
      <c r="N15" s="420"/>
      <c r="O15" s="420"/>
      <c r="P15" s="420"/>
      <c r="Q15" s="420"/>
      <c r="R15" s="420"/>
      <c r="S15" s="420"/>
      <c r="T15" s="420"/>
      <c r="U15" s="420"/>
      <c r="V15" s="420"/>
      <c r="W15" s="420"/>
      <c r="X15" s="420"/>
      <c r="Y15" s="420"/>
      <c r="Z15" s="420"/>
      <c r="AA15" s="420"/>
      <c r="AB15" s="444"/>
      <c r="AC15" s="419" t="s">
        <v>403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3"/>
      <c r="B16" s="1044"/>
      <c r="C16" s="1044"/>
      <c r="D16" s="1044"/>
      <c r="E16" s="1044"/>
      <c r="F16" s="1045"/>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3"/>
      <c r="B17" s="1044"/>
      <c r="C17" s="1044"/>
      <c r="D17" s="1044"/>
      <c r="E17" s="1044"/>
      <c r="F17" s="1045"/>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3"/>
      <c r="B18" s="1044"/>
      <c r="C18" s="1044"/>
      <c r="D18" s="1044"/>
      <c r="E18" s="1044"/>
      <c r="F18" s="1045"/>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3"/>
      <c r="B19" s="1044"/>
      <c r="C19" s="1044"/>
      <c r="D19" s="1044"/>
      <c r="E19" s="1044"/>
      <c r="F19" s="1045"/>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3"/>
      <c r="B20" s="1044"/>
      <c r="C20" s="1044"/>
      <c r="D20" s="1044"/>
      <c r="E20" s="1044"/>
      <c r="F20" s="1045"/>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3"/>
      <c r="B21" s="1044"/>
      <c r="C21" s="1044"/>
      <c r="D21" s="1044"/>
      <c r="E21" s="1044"/>
      <c r="F21" s="1045"/>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3"/>
      <c r="B22" s="1044"/>
      <c r="C22" s="1044"/>
      <c r="D22" s="1044"/>
      <c r="E22" s="1044"/>
      <c r="F22" s="1045"/>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3"/>
      <c r="B23" s="1044"/>
      <c r="C23" s="1044"/>
      <c r="D23" s="1044"/>
      <c r="E23" s="1044"/>
      <c r="F23" s="1045"/>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3"/>
      <c r="B24" s="1044"/>
      <c r="C24" s="1044"/>
      <c r="D24" s="1044"/>
      <c r="E24" s="1044"/>
      <c r="F24" s="1045"/>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3"/>
      <c r="B25" s="1044"/>
      <c r="C25" s="1044"/>
      <c r="D25" s="1044"/>
      <c r="E25" s="1044"/>
      <c r="F25" s="1045"/>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3"/>
      <c r="B26" s="1044"/>
      <c r="C26" s="1044"/>
      <c r="D26" s="1044"/>
      <c r="E26" s="1044"/>
      <c r="F26" s="1045"/>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3"/>
      <c r="B27" s="1044"/>
      <c r="C27" s="1044"/>
      <c r="D27" s="1044"/>
      <c r="E27" s="1044"/>
      <c r="F27" s="1045"/>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3"/>
      <c r="B28" s="1044"/>
      <c r="C28" s="1044"/>
      <c r="D28" s="1044"/>
      <c r="E28" s="1044"/>
      <c r="F28" s="1045"/>
      <c r="G28" s="419" t="s">
        <v>401</v>
      </c>
      <c r="H28" s="420"/>
      <c r="I28" s="420"/>
      <c r="J28" s="420"/>
      <c r="K28" s="420"/>
      <c r="L28" s="420"/>
      <c r="M28" s="420"/>
      <c r="N28" s="420"/>
      <c r="O28" s="420"/>
      <c r="P28" s="420"/>
      <c r="Q28" s="420"/>
      <c r="R28" s="420"/>
      <c r="S28" s="420"/>
      <c r="T28" s="420"/>
      <c r="U28" s="420"/>
      <c r="V28" s="420"/>
      <c r="W28" s="420"/>
      <c r="X28" s="420"/>
      <c r="Y28" s="420"/>
      <c r="Z28" s="420"/>
      <c r="AA28" s="420"/>
      <c r="AB28" s="444"/>
      <c r="AC28" s="419" t="s">
        <v>404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3"/>
      <c r="B29" s="1044"/>
      <c r="C29" s="1044"/>
      <c r="D29" s="1044"/>
      <c r="E29" s="1044"/>
      <c r="F29" s="1045"/>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3"/>
      <c r="B30" s="1044"/>
      <c r="C30" s="1044"/>
      <c r="D30" s="1044"/>
      <c r="E30" s="1044"/>
      <c r="F30" s="1045"/>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3"/>
      <c r="B31" s="1044"/>
      <c r="C31" s="1044"/>
      <c r="D31" s="1044"/>
      <c r="E31" s="1044"/>
      <c r="F31" s="1045"/>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3"/>
      <c r="B32" s="1044"/>
      <c r="C32" s="1044"/>
      <c r="D32" s="1044"/>
      <c r="E32" s="1044"/>
      <c r="F32" s="1045"/>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3"/>
      <c r="B33" s="1044"/>
      <c r="C33" s="1044"/>
      <c r="D33" s="1044"/>
      <c r="E33" s="1044"/>
      <c r="F33" s="1045"/>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3"/>
      <c r="B34" s="1044"/>
      <c r="C34" s="1044"/>
      <c r="D34" s="1044"/>
      <c r="E34" s="1044"/>
      <c r="F34" s="1045"/>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3"/>
      <c r="B35" s="1044"/>
      <c r="C35" s="1044"/>
      <c r="D35" s="1044"/>
      <c r="E35" s="1044"/>
      <c r="F35" s="1045"/>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3"/>
      <c r="B36" s="1044"/>
      <c r="C36" s="1044"/>
      <c r="D36" s="1044"/>
      <c r="E36" s="1044"/>
      <c r="F36" s="1045"/>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3"/>
      <c r="B37" s="1044"/>
      <c r="C37" s="1044"/>
      <c r="D37" s="1044"/>
      <c r="E37" s="1044"/>
      <c r="F37" s="1045"/>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3"/>
      <c r="B38" s="1044"/>
      <c r="C38" s="1044"/>
      <c r="D38" s="1044"/>
      <c r="E38" s="1044"/>
      <c r="F38" s="1045"/>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3"/>
      <c r="B39" s="1044"/>
      <c r="C39" s="1044"/>
      <c r="D39" s="1044"/>
      <c r="E39" s="1044"/>
      <c r="F39" s="1045"/>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3"/>
      <c r="B40" s="1044"/>
      <c r="C40" s="1044"/>
      <c r="D40" s="1044"/>
      <c r="E40" s="1044"/>
      <c r="F40" s="1045"/>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3"/>
      <c r="B41" s="1044"/>
      <c r="C41" s="1044"/>
      <c r="D41" s="1044"/>
      <c r="E41" s="1044"/>
      <c r="F41" s="1045"/>
      <c r="G41" s="419" t="s">
        <v>451</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3"/>
      <c r="B42" s="1044"/>
      <c r="C42" s="1044"/>
      <c r="D42" s="1044"/>
      <c r="E42" s="1044"/>
      <c r="F42" s="1045"/>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3"/>
      <c r="B43" s="1044"/>
      <c r="C43" s="1044"/>
      <c r="D43" s="1044"/>
      <c r="E43" s="1044"/>
      <c r="F43" s="1045"/>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3"/>
      <c r="B44" s="1044"/>
      <c r="C44" s="1044"/>
      <c r="D44" s="1044"/>
      <c r="E44" s="1044"/>
      <c r="F44" s="1045"/>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3"/>
      <c r="B45" s="1044"/>
      <c r="C45" s="1044"/>
      <c r="D45" s="1044"/>
      <c r="E45" s="1044"/>
      <c r="F45" s="1045"/>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3"/>
      <c r="B46" s="1044"/>
      <c r="C46" s="1044"/>
      <c r="D46" s="1044"/>
      <c r="E46" s="1044"/>
      <c r="F46" s="1045"/>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3"/>
      <c r="B47" s="1044"/>
      <c r="C47" s="1044"/>
      <c r="D47" s="1044"/>
      <c r="E47" s="1044"/>
      <c r="F47" s="1045"/>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3"/>
      <c r="B48" s="1044"/>
      <c r="C48" s="1044"/>
      <c r="D48" s="1044"/>
      <c r="E48" s="1044"/>
      <c r="F48" s="1045"/>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3"/>
      <c r="B49" s="1044"/>
      <c r="C49" s="1044"/>
      <c r="D49" s="1044"/>
      <c r="E49" s="1044"/>
      <c r="F49" s="1045"/>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3"/>
      <c r="B50" s="1044"/>
      <c r="C50" s="1044"/>
      <c r="D50" s="1044"/>
      <c r="E50" s="1044"/>
      <c r="F50" s="1045"/>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3"/>
      <c r="B51" s="1044"/>
      <c r="C51" s="1044"/>
      <c r="D51" s="1044"/>
      <c r="E51" s="1044"/>
      <c r="F51" s="1045"/>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3"/>
      <c r="B52" s="1044"/>
      <c r="C52" s="1044"/>
      <c r="D52" s="1044"/>
      <c r="E52" s="1044"/>
      <c r="F52" s="1045"/>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6"/>
      <c r="B53" s="1047"/>
      <c r="C53" s="1047"/>
      <c r="D53" s="1047"/>
      <c r="E53" s="1047"/>
      <c r="F53" s="104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29</v>
      </c>
      <c r="B55" s="1041"/>
      <c r="C55" s="1041"/>
      <c r="D55" s="1041"/>
      <c r="E55" s="1041"/>
      <c r="F55" s="1042"/>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405</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3"/>
      <c r="B56" s="1044"/>
      <c r="C56" s="1044"/>
      <c r="D56" s="1044"/>
      <c r="E56" s="1044"/>
      <c r="F56" s="1045"/>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3"/>
      <c r="B57" s="1044"/>
      <c r="C57" s="1044"/>
      <c r="D57" s="1044"/>
      <c r="E57" s="1044"/>
      <c r="F57" s="1045"/>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3"/>
      <c r="B58" s="1044"/>
      <c r="C58" s="1044"/>
      <c r="D58" s="1044"/>
      <c r="E58" s="1044"/>
      <c r="F58" s="1045"/>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3"/>
      <c r="B59" s="1044"/>
      <c r="C59" s="1044"/>
      <c r="D59" s="1044"/>
      <c r="E59" s="1044"/>
      <c r="F59" s="1045"/>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3"/>
      <c r="B60" s="1044"/>
      <c r="C60" s="1044"/>
      <c r="D60" s="1044"/>
      <c r="E60" s="1044"/>
      <c r="F60" s="1045"/>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3"/>
      <c r="B61" s="1044"/>
      <c r="C61" s="1044"/>
      <c r="D61" s="1044"/>
      <c r="E61" s="1044"/>
      <c r="F61" s="1045"/>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3"/>
      <c r="B62" s="1044"/>
      <c r="C62" s="1044"/>
      <c r="D62" s="1044"/>
      <c r="E62" s="1044"/>
      <c r="F62" s="1045"/>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3"/>
      <c r="B63" s="1044"/>
      <c r="C63" s="1044"/>
      <c r="D63" s="1044"/>
      <c r="E63" s="1044"/>
      <c r="F63" s="1045"/>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3"/>
      <c r="B64" s="1044"/>
      <c r="C64" s="1044"/>
      <c r="D64" s="1044"/>
      <c r="E64" s="1044"/>
      <c r="F64" s="1045"/>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3"/>
      <c r="B65" s="1044"/>
      <c r="C65" s="1044"/>
      <c r="D65" s="1044"/>
      <c r="E65" s="1044"/>
      <c r="F65" s="1045"/>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3"/>
      <c r="B66" s="1044"/>
      <c r="C66" s="1044"/>
      <c r="D66" s="1044"/>
      <c r="E66" s="1044"/>
      <c r="F66" s="1045"/>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3"/>
      <c r="B67" s="1044"/>
      <c r="C67" s="1044"/>
      <c r="D67" s="1044"/>
      <c r="E67" s="1044"/>
      <c r="F67" s="1045"/>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3"/>
      <c r="B68" s="1044"/>
      <c r="C68" s="1044"/>
      <c r="D68" s="1044"/>
      <c r="E68" s="1044"/>
      <c r="F68" s="1045"/>
      <c r="G68" s="419" t="s">
        <v>406</v>
      </c>
      <c r="H68" s="420"/>
      <c r="I68" s="420"/>
      <c r="J68" s="420"/>
      <c r="K68" s="420"/>
      <c r="L68" s="420"/>
      <c r="M68" s="420"/>
      <c r="N68" s="420"/>
      <c r="O68" s="420"/>
      <c r="P68" s="420"/>
      <c r="Q68" s="420"/>
      <c r="R68" s="420"/>
      <c r="S68" s="420"/>
      <c r="T68" s="420"/>
      <c r="U68" s="420"/>
      <c r="V68" s="420"/>
      <c r="W68" s="420"/>
      <c r="X68" s="420"/>
      <c r="Y68" s="420"/>
      <c r="Z68" s="420"/>
      <c r="AA68" s="420"/>
      <c r="AB68" s="444"/>
      <c r="AC68" s="419" t="s">
        <v>407</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3"/>
      <c r="B69" s="1044"/>
      <c r="C69" s="1044"/>
      <c r="D69" s="1044"/>
      <c r="E69" s="1044"/>
      <c r="F69" s="1045"/>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3"/>
      <c r="B70" s="1044"/>
      <c r="C70" s="1044"/>
      <c r="D70" s="1044"/>
      <c r="E70" s="1044"/>
      <c r="F70" s="1045"/>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3"/>
      <c r="B71" s="1044"/>
      <c r="C71" s="1044"/>
      <c r="D71" s="1044"/>
      <c r="E71" s="1044"/>
      <c r="F71" s="1045"/>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3"/>
      <c r="B72" s="1044"/>
      <c r="C72" s="1044"/>
      <c r="D72" s="1044"/>
      <c r="E72" s="1044"/>
      <c r="F72" s="1045"/>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3"/>
      <c r="B73" s="1044"/>
      <c r="C73" s="1044"/>
      <c r="D73" s="1044"/>
      <c r="E73" s="1044"/>
      <c r="F73" s="1045"/>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3"/>
      <c r="B74" s="1044"/>
      <c r="C74" s="1044"/>
      <c r="D74" s="1044"/>
      <c r="E74" s="1044"/>
      <c r="F74" s="1045"/>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3"/>
      <c r="B75" s="1044"/>
      <c r="C75" s="1044"/>
      <c r="D75" s="1044"/>
      <c r="E75" s="1044"/>
      <c r="F75" s="1045"/>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3"/>
      <c r="B76" s="1044"/>
      <c r="C76" s="1044"/>
      <c r="D76" s="1044"/>
      <c r="E76" s="1044"/>
      <c r="F76" s="1045"/>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3"/>
      <c r="B77" s="1044"/>
      <c r="C77" s="1044"/>
      <c r="D77" s="1044"/>
      <c r="E77" s="1044"/>
      <c r="F77" s="1045"/>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3"/>
      <c r="B78" s="1044"/>
      <c r="C78" s="1044"/>
      <c r="D78" s="1044"/>
      <c r="E78" s="1044"/>
      <c r="F78" s="1045"/>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3"/>
      <c r="B79" s="1044"/>
      <c r="C79" s="1044"/>
      <c r="D79" s="1044"/>
      <c r="E79" s="1044"/>
      <c r="F79" s="1045"/>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3"/>
      <c r="B80" s="1044"/>
      <c r="C80" s="1044"/>
      <c r="D80" s="1044"/>
      <c r="E80" s="1044"/>
      <c r="F80" s="1045"/>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3"/>
      <c r="B81" s="1044"/>
      <c r="C81" s="1044"/>
      <c r="D81" s="1044"/>
      <c r="E81" s="1044"/>
      <c r="F81" s="1045"/>
      <c r="G81" s="419" t="s">
        <v>408</v>
      </c>
      <c r="H81" s="420"/>
      <c r="I81" s="420"/>
      <c r="J81" s="420"/>
      <c r="K81" s="420"/>
      <c r="L81" s="420"/>
      <c r="M81" s="420"/>
      <c r="N81" s="420"/>
      <c r="O81" s="420"/>
      <c r="P81" s="420"/>
      <c r="Q81" s="420"/>
      <c r="R81" s="420"/>
      <c r="S81" s="420"/>
      <c r="T81" s="420"/>
      <c r="U81" s="420"/>
      <c r="V81" s="420"/>
      <c r="W81" s="420"/>
      <c r="X81" s="420"/>
      <c r="Y81" s="420"/>
      <c r="Z81" s="420"/>
      <c r="AA81" s="420"/>
      <c r="AB81" s="444"/>
      <c r="AC81" s="419" t="s">
        <v>409</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3"/>
      <c r="B82" s="1044"/>
      <c r="C82" s="1044"/>
      <c r="D82" s="1044"/>
      <c r="E82" s="1044"/>
      <c r="F82" s="1045"/>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3"/>
      <c r="B83" s="1044"/>
      <c r="C83" s="1044"/>
      <c r="D83" s="1044"/>
      <c r="E83" s="1044"/>
      <c r="F83" s="1045"/>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3"/>
      <c r="B84" s="1044"/>
      <c r="C84" s="1044"/>
      <c r="D84" s="1044"/>
      <c r="E84" s="1044"/>
      <c r="F84" s="1045"/>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3"/>
      <c r="B85" s="1044"/>
      <c r="C85" s="1044"/>
      <c r="D85" s="1044"/>
      <c r="E85" s="1044"/>
      <c r="F85" s="1045"/>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3"/>
      <c r="B86" s="1044"/>
      <c r="C86" s="1044"/>
      <c r="D86" s="1044"/>
      <c r="E86" s="1044"/>
      <c r="F86" s="1045"/>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3"/>
      <c r="B87" s="1044"/>
      <c r="C87" s="1044"/>
      <c r="D87" s="1044"/>
      <c r="E87" s="1044"/>
      <c r="F87" s="1045"/>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3"/>
      <c r="B88" s="1044"/>
      <c r="C88" s="1044"/>
      <c r="D88" s="1044"/>
      <c r="E88" s="1044"/>
      <c r="F88" s="1045"/>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3"/>
      <c r="B89" s="1044"/>
      <c r="C89" s="1044"/>
      <c r="D89" s="1044"/>
      <c r="E89" s="1044"/>
      <c r="F89" s="1045"/>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3"/>
      <c r="B90" s="1044"/>
      <c r="C90" s="1044"/>
      <c r="D90" s="1044"/>
      <c r="E90" s="1044"/>
      <c r="F90" s="1045"/>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3"/>
      <c r="B91" s="1044"/>
      <c r="C91" s="1044"/>
      <c r="D91" s="1044"/>
      <c r="E91" s="1044"/>
      <c r="F91" s="1045"/>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3"/>
      <c r="B92" s="1044"/>
      <c r="C92" s="1044"/>
      <c r="D92" s="1044"/>
      <c r="E92" s="1044"/>
      <c r="F92" s="1045"/>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3"/>
      <c r="B93" s="1044"/>
      <c r="C93" s="1044"/>
      <c r="D93" s="1044"/>
      <c r="E93" s="1044"/>
      <c r="F93" s="1045"/>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3"/>
      <c r="B94" s="1044"/>
      <c r="C94" s="1044"/>
      <c r="D94" s="1044"/>
      <c r="E94" s="1044"/>
      <c r="F94" s="1045"/>
      <c r="G94" s="419" t="s">
        <v>410</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3"/>
      <c r="B95" s="1044"/>
      <c r="C95" s="1044"/>
      <c r="D95" s="1044"/>
      <c r="E95" s="1044"/>
      <c r="F95" s="1045"/>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3"/>
      <c r="B96" s="1044"/>
      <c r="C96" s="1044"/>
      <c r="D96" s="1044"/>
      <c r="E96" s="1044"/>
      <c r="F96" s="1045"/>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3"/>
      <c r="B97" s="1044"/>
      <c r="C97" s="1044"/>
      <c r="D97" s="1044"/>
      <c r="E97" s="1044"/>
      <c r="F97" s="1045"/>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3"/>
      <c r="B98" s="1044"/>
      <c r="C98" s="1044"/>
      <c r="D98" s="1044"/>
      <c r="E98" s="1044"/>
      <c r="F98" s="1045"/>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3"/>
      <c r="B99" s="1044"/>
      <c r="C99" s="1044"/>
      <c r="D99" s="1044"/>
      <c r="E99" s="1044"/>
      <c r="F99" s="1045"/>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3"/>
      <c r="B100" s="1044"/>
      <c r="C100" s="1044"/>
      <c r="D100" s="1044"/>
      <c r="E100" s="1044"/>
      <c r="F100" s="1045"/>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3"/>
      <c r="B101" s="1044"/>
      <c r="C101" s="1044"/>
      <c r="D101" s="1044"/>
      <c r="E101" s="1044"/>
      <c r="F101" s="1045"/>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3"/>
      <c r="B102" s="1044"/>
      <c r="C102" s="1044"/>
      <c r="D102" s="1044"/>
      <c r="E102" s="1044"/>
      <c r="F102" s="1045"/>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3"/>
      <c r="B103" s="1044"/>
      <c r="C103" s="1044"/>
      <c r="D103" s="1044"/>
      <c r="E103" s="1044"/>
      <c r="F103" s="1045"/>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3"/>
      <c r="B104" s="1044"/>
      <c r="C104" s="1044"/>
      <c r="D104" s="1044"/>
      <c r="E104" s="1044"/>
      <c r="F104" s="1045"/>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3"/>
      <c r="B105" s="1044"/>
      <c r="C105" s="1044"/>
      <c r="D105" s="1044"/>
      <c r="E105" s="1044"/>
      <c r="F105" s="1045"/>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6"/>
      <c r="B106" s="1047"/>
      <c r="C106" s="1047"/>
      <c r="D106" s="1047"/>
      <c r="E106" s="1047"/>
      <c r="F106" s="104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29</v>
      </c>
      <c r="B108" s="1041"/>
      <c r="C108" s="1041"/>
      <c r="D108" s="1041"/>
      <c r="E108" s="1041"/>
      <c r="F108" s="1042"/>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411</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3"/>
      <c r="B109" s="1044"/>
      <c r="C109" s="1044"/>
      <c r="D109" s="1044"/>
      <c r="E109" s="1044"/>
      <c r="F109" s="1045"/>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3"/>
      <c r="B110" s="1044"/>
      <c r="C110" s="1044"/>
      <c r="D110" s="1044"/>
      <c r="E110" s="1044"/>
      <c r="F110" s="1045"/>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3"/>
      <c r="B111" s="1044"/>
      <c r="C111" s="1044"/>
      <c r="D111" s="1044"/>
      <c r="E111" s="1044"/>
      <c r="F111" s="1045"/>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3"/>
      <c r="B112" s="1044"/>
      <c r="C112" s="1044"/>
      <c r="D112" s="1044"/>
      <c r="E112" s="1044"/>
      <c r="F112" s="1045"/>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3"/>
      <c r="B113" s="1044"/>
      <c r="C113" s="1044"/>
      <c r="D113" s="1044"/>
      <c r="E113" s="1044"/>
      <c r="F113" s="1045"/>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3"/>
      <c r="B114" s="1044"/>
      <c r="C114" s="1044"/>
      <c r="D114" s="1044"/>
      <c r="E114" s="1044"/>
      <c r="F114" s="1045"/>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3"/>
      <c r="B115" s="1044"/>
      <c r="C115" s="1044"/>
      <c r="D115" s="1044"/>
      <c r="E115" s="1044"/>
      <c r="F115" s="1045"/>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3"/>
      <c r="B116" s="1044"/>
      <c r="C116" s="1044"/>
      <c r="D116" s="1044"/>
      <c r="E116" s="1044"/>
      <c r="F116" s="1045"/>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3"/>
      <c r="B117" s="1044"/>
      <c r="C117" s="1044"/>
      <c r="D117" s="1044"/>
      <c r="E117" s="1044"/>
      <c r="F117" s="1045"/>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3"/>
      <c r="B118" s="1044"/>
      <c r="C118" s="1044"/>
      <c r="D118" s="1044"/>
      <c r="E118" s="1044"/>
      <c r="F118" s="1045"/>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3"/>
      <c r="B119" s="1044"/>
      <c r="C119" s="1044"/>
      <c r="D119" s="1044"/>
      <c r="E119" s="1044"/>
      <c r="F119" s="1045"/>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3"/>
      <c r="B120" s="1044"/>
      <c r="C120" s="1044"/>
      <c r="D120" s="1044"/>
      <c r="E120" s="1044"/>
      <c r="F120" s="1045"/>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3"/>
      <c r="B121" s="1044"/>
      <c r="C121" s="1044"/>
      <c r="D121" s="1044"/>
      <c r="E121" s="1044"/>
      <c r="F121" s="1045"/>
      <c r="G121" s="419" t="s">
        <v>412</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413</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3"/>
      <c r="B122" s="1044"/>
      <c r="C122" s="1044"/>
      <c r="D122" s="1044"/>
      <c r="E122" s="1044"/>
      <c r="F122" s="1045"/>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3"/>
      <c r="B123" s="1044"/>
      <c r="C123" s="1044"/>
      <c r="D123" s="1044"/>
      <c r="E123" s="1044"/>
      <c r="F123" s="1045"/>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3"/>
      <c r="B124" s="1044"/>
      <c r="C124" s="1044"/>
      <c r="D124" s="1044"/>
      <c r="E124" s="1044"/>
      <c r="F124" s="1045"/>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3"/>
      <c r="B125" s="1044"/>
      <c r="C125" s="1044"/>
      <c r="D125" s="1044"/>
      <c r="E125" s="1044"/>
      <c r="F125" s="1045"/>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3"/>
      <c r="B126" s="1044"/>
      <c r="C126" s="1044"/>
      <c r="D126" s="1044"/>
      <c r="E126" s="1044"/>
      <c r="F126" s="1045"/>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3"/>
      <c r="B127" s="1044"/>
      <c r="C127" s="1044"/>
      <c r="D127" s="1044"/>
      <c r="E127" s="1044"/>
      <c r="F127" s="1045"/>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3"/>
      <c r="B128" s="1044"/>
      <c r="C128" s="1044"/>
      <c r="D128" s="1044"/>
      <c r="E128" s="1044"/>
      <c r="F128" s="1045"/>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3"/>
      <c r="B129" s="1044"/>
      <c r="C129" s="1044"/>
      <c r="D129" s="1044"/>
      <c r="E129" s="1044"/>
      <c r="F129" s="1045"/>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3"/>
      <c r="B130" s="1044"/>
      <c r="C130" s="1044"/>
      <c r="D130" s="1044"/>
      <c r="E130" s="1044"/>
      <c r="F130" s="1045"/>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3"/>
      <c r="B131" s="1044"/>
      <c r="C131" s="1044"/>
      <c r="D131" s="1044"/>
      <c r="E131" s="1044"/>
      <c r="F131" s="1045"/>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3"/>
      <c r="B132" s="1044"/>
      <c r="C132" s="1044"/>
      <c r="D132" s="1044"/>
      <c r="E132" s="1044"/>
      <c r="F132" s="1045"/>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3"/>
      <c r="B133" s="1044"/>
      <c r="C133" s="1044"/>
      <c r="D133" s="1044"/>
      <c r="E133" s="1044"/>
      <c r="F133" s="1045"/>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3"/>
      <c r="B134" s="1044"/>
      <c r="C134" s="1044"/>
      <c r="D134" s="1044"/>
      <c r="E134" s="1044"/>
      <c r="F134" s="1045"/>
      <c r="G134" s="419" t="s">
        <v>414</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415</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3"/>
      <c r="B135" s="1044"/>
      <c r="C135" s="1044"/>
      <c r="D135" s="1044"/>
      <c r="E135" s="1044"/>
      <c r="F135" s="1045"/>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3"/>
      <c r="B136" s="1044"/>
      <c r="C136" s="1044"/>
      <c r="D136" s="1044"/>
      <c r="E136" s="1044"/>
      <c r="F136" s="1045"/>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3"/>
      <c r="B137" s="1044"/>
      <c r="C137" s="1044"/>
      <c r="D137" s="1044"/>
      <c r="E137" s="1044"/>
      <c r="F137" s="1045"/>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3"/>
      <c r="B138" s="1044"/>
      <c r="C138" s="1044"/>
      <c r="D138" s="1044"/>
      <c r="E138" s="1044"/>
      <c r="F138" s="1045"/>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3"/>
      <c r="B139" s="1044"/>
      <c r="C139" s="1044"/>
      <c r="D139" s="1044"/>
      <c r="E139" s="1044"/>
      <c r="F139" s="1045"/>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3"/>
      <c r="B140" s="1044"/>
      <c r="C140" s="1044"/>
      <c r="D140" s="1044"/>
      <c r="E140" s="1044"/>
      <c r="F140" s="1045"/>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3"/>
      <c r="B141" s="1044"/>
      <c r="C141" s="1044"/>
      <c r="D141" s="1044"/>
      <c r="E141" s="1044"/>
      <c r="F141" s="1045"/>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3"/>
      <c r="B142" s="1044"/>
      <c r="C142" s="1044"/>
      <c r="D142" s="1044"/>
      <c r="E142" s="1044"/>
      <c r="F142" s="1045"/>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3"/>
      <c r="B143" s="1044"/>
      <c r="C143" s="1044"/>
      <c r="D143" s="1044"/>
      <c r="E143" s="1044"/>
      <c r="F143" s="1045"/>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3"/>
      <c r="B144" s="1044"/>
      <c r="C144" s="1044"/>
      <c r="D144" s="1044"/>
      <c r="E144" s="1044"/>
      <c r="F144" s="1045"/>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3"/>
      <c r="B145" s="1044"/>
      <c r="C145" s="1044"/>
      <c r="D145" s="1044"/>
      <c r="E145" s="1044"/>
      <c r="F145" s="1045"/>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3"/>
      <c r="B146" s="1044"/>
      <c r="C146" s="1044"/>
      <c r="D146" s="1044"/>
      <c r="E146" s="1044"/>
      <c r="F146" s="1045"/>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3"/>
      <c r="B147" s="1044"/>
      <c r="C147" s="1044"/>
      <c r="D147" s="1044"/>
      <c r="E147" s="1044"/>
      <c r="F147" s="1045"/>
      <c r="G147" s="419" t="s">
        <v>416</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3"/>
      <c r="B148" s="1044"/>
      <c r="C148" s="1044"/>
      <c r="D148" s="1044"/>
      <c r="E148" s="1044"/>
      <c r="F148" s="1045"/>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3"/>
      <c r="B149" s="1044"/>
      <c r="C149" s="1044"/>
      <c r="D149" s="1044"/>
      <c r="E149" s="1044"/>
      <c r="F149" s="1045"/>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3"/>
      <c r="B150" s="1044"/>
      <c r="C150" s="1044"/>
      <c r="D150" s="1044"/>
      <c r="E150" s="1044"/>
      <c r="F150" s="1045"/>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3"/>
      <c r="B151" s="1044"/>
      <c r="C151" s="1044"/>
      <c r="D151" s="1044"/>
      <c r="E151" s="1044"/>
      <c r="F151" s="1045"/>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3"/>
      <c r="B152" s="1044"/>
      <c r="C152" s="1044"/>
      <c r="D152" s="1044"/>
      <c r="E152" s="1044"/>
      <c r="F152" s="1045"/>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3"/>
      <c r="B153" s="1044"/>
      <c r="C153" s="1044"/>
      <c r="D153" s="1044"/>
      <c r="E153" s="1044"/>
      <c r="F153" s="1045"/>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3"/>
      <c r="B154" s="1044"/>
      <c r="C154" s="1044"/>
      <c r="D154" s="1044"/>
      <c r="E154" s="1044"/>
      <c r="F154" s="1045"/>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3"/>
      <c r="B155" s="1044"/>
      <c r="C155" s="1044"/>
      <c r="D155" s="1044"/>
      <c r="E155" s="1044"/>
      <c r="F155" s="1045"/>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3"/>
      <c r="B156" s="1044"/>
      <c r="C156" s="1044"/>
      <c r="D156" s="1044"/>
      <c r="E156" s="1044"/>
      <c r="F156" s="1045"/>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3"/>
      <c r="B157" s="1044"/>
      <c r="C157" s="1044"/>
      <c r="D157" s="1044"/>
      <c r="E157" s="1044"/>
      <c r="F157" s="1045"/>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3"/>
      <c r="B158" s="1044"/>
      <c r="C158" s="1044"/>
      <c r="D158" s="1044"/>
      <c r="E158" s="1044"/>
      <c r="F158" s="1045"/>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6"/>
      <c r="B159" s="1047"/>
      <c r="C159" s="1047"/>
      <c r="D159" s="1047"/>
      <c r="E159" s="1047"/>
      <c r="F159" s="104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29</v>
      </c>
      <c r="B161" s="1041"/>
      <c r="C161" s="1041"/>
      <c r="D161" s="1041"/>
      <c r="E161" s="1041"/>
      <c r="F161" s="1042"/>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3"/>
      <c r="B162" s="1044"/>
      <c r="C162" s="1044"/>
      <c r="D162" s="1044"/>
      <c r="E162" s="1044"/>
      <c r="F162" s="1045"/>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3"/>
      <c r="B163" s="1044"/>
      <c r="C163" s="1044"/>
      <c r="D163" s="1044"/>
      <c r="E163" s="1044"/>
      <c r="F163" s="1045"/>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3"/>
      <c r="B164" s="1044"/>
      <c r="C164" s="1044"/>
      <c r="D164" s="1044"/>
      <c r="E164" s="1044"/>
      <c r="F164" s="1045"/>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3"/>
      <c r="B165" s="1044"/>
      <c r="C165" s="1044"/>
      <c r="D165" s="1044"/>
      <c r="E165" s="1044"/>
      <c r="F165" s="1045"/>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3"/>
      <c r="B166" s="1044"/>
      <c r="C166" s="1044"/>
      <c r="D166" s="1044"/>
      <c r="E166" s="1044"/>
      <c r="F166" s="1045"/>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3"/>
      <c r="B167" s="1044"/>
      <c r="C167" s="1044"/>
      <c r="D167" s="1044"/>
      <c r="E167" s="1044"/>
      <c r="F167" s="1045"/>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3"/>
      <c r="B168" s="1044"/>
      <c r="C168" s="1044"/>
      <c r="D168" s="1044"/>
      <c r="E168" s="1044"/>
      <c r="F168" s="1045"/>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3"/>
      <c r="B169" s="1044"/>
      <c r="C169" s="1044"/>
      <c r="D169" s="1044"/>
      <c r="E169" s="1044"/>
      <c r="F169" s="1045"/>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3"/>
      <c r="B170" s="1044"/>
      <c r="C170" s="1044"/>
      <c r="D170" s="1044"/>
      <c r="E170" s="1044"/>
      <c r="F170" s="1045"/>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3"/>
      <c r="B171" s="1044"/>
      <c r="C171" s="1044"/>
      <c r="D171" s="1044"/>
      <c r="E171" s="1044"/>
      <c r="F171" s="1045"/>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3"/>
      <c r="B172" s="1044"/>
      <c r="C172" s="1044"/>
      <c r="D172" s="1044"/>
      <c r="E172" s="1044"/>
      <c r="F172" s="1045"/>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3"/>
      <c r="B173" s="1044"/>
      <c r="C173" s="1044"/>
      <c r="D173" s="1044"/>
      <c r="E173" s="1044"/>
      <c r="F173" s="1045"/>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3"/>
      <c r="B174" s="1044"/>
      <c r="C174" s="1044"/>
      <c r="D174" s="1044"/>
      <c r="E174" s="1044"/>
      <c r="F174" s="1045"/>
      <c r="G174" s="419" t="s">
        <v>418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3"/>
      <c r="B175" s="1044"/>
      <c r="C175" s="1044"/>
      <c r="D175" s="1044"/>
      <c r="E175" s="1044"/>
      <c r="F175" s="1045"/>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3"/>
      <c r="B176" s="1044"/>
      <c r="C176" s="1044"/>
      <c r="D176" s="1044"/>
      <c r="E176" s="1044"/>
      <c r="F176" s="1045"/>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3"/>
      <c r="B177" s="1044"/>
      <c r="C177" s="1044"/>
      <c r="D177" s="1044"/>
      <c r="E177" s="1044"/>
      <c r="F177" s="1045"/>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3"/>
      <c r="B178" s="1044"/>
      <c r="C178" s="1044"/>
      <c r="D178" s="1044"/>
      <c r="E178" s="1044"/>
      <c r="F178" s="1045"/>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3"/>
      <c r="B179" s="1044"/>
      <c r="C179" s="1044"/>
      <c r="D179" s="1044"/>
      <c r="E179" s="1044"/>
      <c r="F179" s="1045"/>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3"/>
      <c r="B180" s="1044"/>
      <c r="C180" s="1044"/>
      <c r="D180" s="1044"/>
      <c r="E180" s="1044"/>
      <c r="F180" s="1045"/>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3"/>
      <c r="B181" s="1044"/>
      <c r="C181" s="1044"/>
      <c r="D181" s="1044"/>
      <c r="E181" s="1044"/>
      <c r="F181" s="1045"/>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3"/>
      <c r="B182" s="1044"/>
      <c r="C182" s="1044"/>
      <c r="D182" s="1044"/>
      <c r="E182" s="1044"/>
      <c r="F182" s="1045"/>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3"/>
      <c r="B183" s="1044"/>
      <c r="C183" s="1044"/>
      <c r="D183" s="1044"/>
      <c r="E183" s="1044"/>
      <c r="F183" s="1045"/>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3"/>
      <c r="B184" s="1044"/>
      <c r="C184" s="1044"/>
      <c r="D184" s="1044"/>
      <c r="E184" s="1044"/>
      <c r="F184" s="1045"/>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3"/>
      <c r="B185" s="1044"/>
      <c r="C185" s="1044"/>
      <c r="D185" s="1044"/>
      <c r="E185" s="1044"/>
      <c r="F185" s="1045"/>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3"/>
      <c r="B186" s="1044"/>
      <c r="C186" s="1044"/>
      <c r="D186" s="1044"/>
      <c r="E186" s="1044"/>
      <c r="F186" s="1045"/>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3"/>
      <c r="B187" s="1044"/>
      <c r="C187" s="1044"/>
      <c r="D187" s="1044"/>
      <c r="E187" s="1044"/>
      <c r="F187" s="1045"/>
      <c r="G187" s="419" t="s">
        <v>421</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420</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3"/>
      <c r="B188" s="1044"/>
      <c r="C188" s="1044"/>
      <c r="D188" s="1044"/>
      <c r="E188" s="1044"/>
      <c r="F188" s="1045"/>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3"/>
      <c r="B189" s="1044"/>
      <c r="C189" s="1044"/>
      <c r="D189" s="1044"/>
      <c r="E189" s="1044"/>
      <c r="F189" s="1045"/>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3"/>
      <c r="B190" s="1044"/>
      <c r="C190" s="1044"/>
      <c r="D190" s="1044"/>
      <c r="E190" s="1044"/>
      <c r="F190" s="1045"/>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3"/>
      <c r="B191" s="1044"/>
      <c r="C191" s="1044"/>
      <c r="D191" s="1044"/>
      <c r="E191" s="1044"/>
      <c r="F191" s="1045"/>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3"/>
      <c r="B192" s="1044"/>
      <c r="C192" s="1044"/>
      <c r="D192" s="1044"/>
      <c r="E192" s="1044"/>
      <c r="F192" s="1045"/>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3"/>
      <c r="B193" s="1044"/>
      <c r="C193" s="1044"/>
      <c r="D193" s="1044"/>
      <c r="E193" s="1044"/>
      <c r="F193" s="1045"/>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3"/>
      <c r="B194" s="1044"/>
      <c r="C194" s="1044"/>
      <c r="D194" s="1044"/>
      <c r="E194" s="1044"/>
      <c r="F194" s="1045"/>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3"/>
      <c r="B195" s="1044"/>
      <c r="C195" s="1044"/>
      <c r="D195" s="1044"/>
      <c r="E195" s="1044"/>
      <c r="F195" s="1045"/>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3"/>
      <c r="B196" s="1044"/>
      <c r="C196" s="1044"/>
      <c r="D196" s="1044"/>
      <c r="E196" s="1044"/>
      <c r="F196" s="1045"/>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3"/>
      <c r="B197" s="1044"/>
      <c r="C197" s="1044"/>
      <c r="D197" s="1044"/>
      <c r="E197" s="1044"/>
      <c r="F197" s="1045"/>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3"/>
      <c r="B198" s="1044"/>
      <c r="C198" s="1044"/>
      <c r="D198" s="1044"/>
      <c r="E198" s="1044"/>
      <c r="F198" s="1045"/>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3"/>
      <c r="B199" s="1044"/>
      <c r="C199" s="1044"/>
      <c r="D199" s="1044"/>
      <c r="E199" s="1044"/>
      <c r="F199" s="1045"/>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3"/>
      <c r="B200" s="1044"/>
      <c r="C200" s="1044"/>
      <c r="D200" s="1044"/>
      <c r="E200" s="1044"/>
      <c r="F200" s="1045"/>
      <c r="G200" s="419" t="s">
        <v>422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3"/>
      <c r="B201" s="1044"/>
      <c r="C201" s="1044"/>
      <c r="D201" s="1044"/>
      <c r="E201" s="1044"/>
      <c r="F201" s="1045"/>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3"/>
      <c r="B202" s="1044"/>
      <c r="C202" s="1044"/>
      <c r="D202" s="1044"/>
      <c r="E202" s="1044"/>
      <c r="F202" s="1045"/>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3"/>
      <c r="B203" s="1044"/>
      <c r="C203" s="1044"/>
      <c r="D203" s="1044"/>
      <c r="E203" s="1044"/>
      <c r="F203" s="1045"/>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3"/>
      <c r="B204" s="1044"/>
      <c r="C204" s="1044"/>
      <c r="D204" s="1044"/>
      <c r="E204" s="1044"/>
      <c r="F204" s="1045"/>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3"/>
      <c r="B205" s="1044"/>
      <c r="C205" s="1044"/>
      <c r="D205" s="1044"/>
      <c r="E205" s="1044"/>
      <c r="F205" s="1045"/>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3"/>
      <c r="B206" s="1044"/>
      <c r="C206" s="1044"/>
      <c r="D206" s="1044"/>
      <c r="E206" s="1044"/>
      <c r="F206" s="1045"/>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3"/>
      <c r="B207" s="1044"/>
      <c r="C207" s="1044"/>
      <c r="D207" s="1044"/>
      <c r="E207" s="1044"/>
      <c r="F207" s="1045"/>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3"/>
      <c r="B208" s="1044"/>
      <c r="C208" s="1044"/>
      <c r="D208" s="1044"/>
      <c r="E208" s="1044"/>
      <c r="F208" s="1045"/>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3"/>
      <c r="B209" s="1044"/>
      <c r="C209" s="1044"/>
      <c r="D209" s="1044"/>
      <c r="E209" s="1044"/>
      <c r="F209" s="1045"/>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3"/>
      <c r="B210" s="1044"/>
      <c r="C210" s="1044"/>
      <c r="D210" s="1044"/>
      <c r="E210" s="1044"/>
      <c r="F210" s="1045"/>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3"/>
      <c r="B211" s="1044"/>
      <c r="C211" s="1044"/>
      <c r="D211" s="1044"/>
      <c r="E211" s="1044"/>
      <c r="F211" s="1045"/>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6"/>
      <c r="B212" s="1047"/>
      <c r="C212" s="1047"/>
      <c r="D212" s="1047"/>
      <c r="E212" s="1047"/>
      <c r="F212" s="104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3"/>
      <c r="B215" s="1044"/>
      <c r="C215" s="1044"/>
      <c r="D215" s="1044"/>
      <c r="E215" s="1044"/>
      <c r="F215" s="1045"/>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3"/>
      <c r="B216" s="1044"/>
      <c r="C216" s="1044"/>
      <c r="D216" s="1044"/>
      <c r="E216" s="1044"/>
      <c r="F216" s="1045"/>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3"/>
      <c r="B217" s="1044"/>
      <c r="C217" s="1044"/>
      <c r="D217" s="1044"/>
      <c r="E217" s="1044"/>
      <c r="F217" s="1045"/>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3"/>
      <c r="B218" s="1044"/>
      <c r="C218" s="1044"/>
      <c r="D218" s="1044"/>
      <c r="E218" s="1044"/>
      <c r="F218" s="1045"/>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3"/>
      <c r="B219" s="1044"/>
      <c r="C219" s="1044"/>
      <c r="D219" s="1044"/>
      <c r="E219" s="1044"/>
      <c r="F219" s="1045"/>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3"/>
      <c r="B220" s="1044"/>
      <c r="C220" s="1044"/>
      <c r="D220" s="1044"/>
      <c r="E220" s="1044"/>
      <c r="F220" s="1045"/>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3"/>
      <c r="B221" s="1044"/>
      <c r="C221" s="1044"/>
      <c r="D221" s="1044"/>
      <c r="E221" s="1044"/>
      <c r="F221" s="1045"/>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3"/>
      <c r="B222" s="1044"/>
      <c r="C222" s="1044"/>
      <c r="D222" s="1044"/>
      <c r="E222" s="1044"/>
      <c r="F222" s="1045"/>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3"/>
      <c r="B223" s="1044"/>
      <c r="C223" s="1044"/>
      <c r="D223" s="1044"/>
      <c r="E223" s="1044"/>
      <c r="F223" s="1045"/>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3"/>
      <c r="B224" s="1044"/>
      <c r="C224" s="1044"/>
      <c r="D224" s="1044"/>
      <c r="E224" s="1044"/>
      <c r="F224" s="1045"/>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3"/>
      <c r="B225" s="1044"/>
      <c r="C225" s="1044"/>
      <c r="D225" s="1044"/>
      <c r="E225" s="1044"/>
      <c r="F225" s="1045"/>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3"/>
      <c r="B226" s="1044"/>
      <c r="C226" s="1044"/>
      <c r="D226" s="1044"/>
      <c r="E226" s="1044"/>
      <c r="F226" s="1045"/>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3"/>
      <c r="B227" s="1044"/>
      <c r="C227" s="1044"/>
      <c r="D227" s="1044"/>
      <c r="E227" s="1044"/>
      <c r="F227" s="1045"/>
      <c r="G227" s="419" t="s">
        <v>424</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3"/>
      <c r="B228" s="1044"/>
      <c r="C228" s="1044"/>
      <c r="D228" s="1044"/>
      <c r="E228" s="1044"/>
      <c r="F228" s="1045"/>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3"/>
      <c r="B229" s="1044"/>
      <c r="C229" s="1044"/>
      <c r="D229" s="1044"/>
      <c r="E229" s="1044"/>
      <c r="F229" s="1045"/>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3"/>
      <c r="B230" s="1044"/>
      <c r="C230" s="1044"/>
      <c r="D230" s="1044"/>
      <c r="E230" s="1044"/>
      <c r="F230" s="1045"/>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3"/>
      <c r="B231" s="1044"/>
      <c r="C231" s="1044"/>
      <c r="D231" s="1044"/>
      <c r="E231" s="1044"/>
      <c r="F231" s="1045"/>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3"/>
      <c r="B232" s="1044"/>
      <c r="C232" s="1044"/>
      <c r="D232" s="1044"/>
      <c r="E232" s="1044"/>
      <c r="F232" s="1045"/>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3"/>
      <c r="B233" s="1044"/>
      <c r="C233" s="1044"/>
      <c r="D233" s="1044"/>
      <c r="E233" s="1044"/>
      <c r="F233" s="1045"/>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3"/>
      <c r="B234" s="1044"/>
      <c r="C234" s="1044"/>
      <c r="D234" s="1044"/>
      <c r="E234" s="1044"/>
      <c r="F234" s="1045"/>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3"/>
      <c r="B235" s="1044"/>
      <c r="C235" s="1044"/>
      <c r="D235" s="1044"/>
      <c r="E235" s="1044"/>
      <c r="F235" s="1045"/>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3"/>
      <c r="B236" s="1044"/>
      <c r="C236" s="1044"/>
      <c r="D236" s="1044"/>
      <c r="E236" s="1044"/>
      <c r="F236" s="1045"/>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3"/>
      <c r="B237" s="1044"/>
      <c r="C237" s="1044"/>
      <c r="D237" s="1044"/>
      <c r="E237" s="1044"/>
      <c r="F237" s="1045"/>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3"/>
      <c r="B238" s="1044"/>
      <c r="C238" s="1044"/>
      <c r="D238" s="1044"/>
      <c r="E238" s="1044"/>
      <c r="F238" s="1045"/>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3"/>
      <c r="B239" s="1044"/>
      <c r="C239" s="1044"/>
      <c r="D239" s="1044"/>
      <c r="E239" s="1044"/>
      <c r="F239" s="1045"/>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3"/>
      <c r="B240" s="1044"/>
      <c r="C240" s="1044"/>
      <c r="D240" s="1044"/>
      <c r="E240" s="1044"/>
      <c r="F240" s="1045"/>
      <c r="G240" s="419" t="s">
        <v>426</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3"/>
      <c r="B241" s="1044"/>
      <c r="C241" s="1044"/>
      <c r="D241" s="1044"/>
      <c r="E241" s="1044"/>
      <c r="F241" s="1045"/>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3"/>
      <c r="B242" s="1044"/>
      <c r="C242" s="1044"/>
      <c r="D242" s="1044"/>
      <c r="E242" s="1044"/>
      <c r="F242" s="1045"/>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3"/>
      <c r="B243" s="1044"/>
      <c r="C243" s="1044"/>
      <c r="D243" s="1044"/>
      <c r="E243" s="1044"/>
      <c r="F243" s="1045"/>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3"/>
      <c r="B244" s="1044"/>
      <c r="C244" s="1044"/>
      <c r="D244" s="1044"/>
      <c r="E244" s="1044"/>
      <c r="F244" s="1045"/>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3"/>
      <c r="B245" s="1044"/>
      <c r="C245" s="1044"/>
      <c r="D245" s="1044"/>
      <c r="E245" s="1044"/>
      <c r="F245" s="1045"/>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3"/>
      <c r="B246" s="1044"/>
      <c r="C246" s="1044"/>
      <c r="D246" s="1044"/>
      <c r="E246" s="1044"/>
      <c r="F246" s="1045"/>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3"/>
      <c r="B247" s="1044"/>
      <c r="C247" s="1044"/>
      <c r="D247" s="1044"/>
      <c r="E247" s="1044"/>
      <c r="F247" s="1045"/>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3"/>
      <c r="B248" s="1044"/>
      <c r="C248" s="1044"/>
      <c r="D248" s="1044"/>
      <c r="E248" s="1044"/>
      <c r="F248" s="1045"/>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3"/>
      <c r="B249" s="1044"/>
      <c r="C249" s="1044"/>
      <c r="D249" s="1044"/>
      <c r="E249" s="1044"/>
      <c r="F249" s="1045"/>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3"/>
      <c r="B250" s="1044"/>
      <c r="C250" s="1044"/>
      <c r="D250" s="1044"/>
      <c r="E250" s="1044"/>
      <c r="F250" s="1045"/>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3"/>
      <c r="B251" s="1044"/>
      <c r="C251" s="1044"/>
      <c r="D251" s="1044"/>
      <c r="E251" s="1044"/>
      <c r="F251" s="1045"/>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3"/>
      <c r="B252" s="1044"/>
      <c r="C252" s="1044"/>
      <c r="D252" s="1044"/>
      <c r="E252" s="1044"/>
      <c r="F252" s="1045"/>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3"/>
      <c r="B253" s="1044"/>
      <c r="C253" s="1044"/>
      <c r="D253" s="1044"/>
      <c r="E253" s="1044"/>
      <c r="F253" s="1045"/>
      <c r="G253" s="419" t="s">
        <v>428</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3"/>
      <c r="B254" s="1044"/>
      <c r="C254" s="1044"/>
      <c r="D254" s="1044"/>
      <c r="E254" s="1044"/>
      <c r="F254" s="1045"/>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3"/>
      <c r="B255" s="1044"/>
      <c r="C255" s="1044"/>
      <c r="D255" s="1044"/>
      <c r="E255" s="1044"/>
      <c r="F255" s="1045"/>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3"/>
      <c r="B256" s="1044"/>
      <c r="C256" s="1044"/>
      <c r="D256" s="1044"/>
      <c r="E256" s="1044"/>
      <c r="F256" s="1045"/>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3"/>
      <c r="B257" s="1044"/>
      <c r="C257" s="1044"/>
      <c r="D257" s="1044"/>
      <c r="E257" s="1044"/>
      <c r="F257" s="1045"/>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3"/>
      <c r="B258" s="1044"/>
      <c r="C258" s="1044"/>
      <c r="D258" s="1044"/>
      <c r="E258" s="1044"/>
      <c r="F258" s="1045"/>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3"/>
      <c r="B259" s="1044"/>
      <c r="C259" s="1044"/>
      <c r="D259" s="1044"/>
      <c r="E259" s="1044"/>
      <c r="F259" s="1045"/>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3"/>
      <c r="B260" s="1044"/>
      <c r="C260" s="1044"/>
      <c r="D260" s="1044"/>
      <c r="E260" s="1044"/>
      <c r="F260" s="1045"/>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3"/>
      <c r="B261" s="1044"/>
      <c r="C261" s="1044"/>
      <c r="D261" s="1044"/>
      <c r="E261" s="1044"/>
      <c r="F261" s="1045"/>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3"/>
      <c r="B262" s="1044"/>
      <c r="C262" s="1044"/>
      <c r="D262" s="1044"/>
      <c r="E262" s="1044"/>
      <c r="F262" s="1045"/>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3"/>
      <c r="B263" s="1044"/>
      <c r="C263" s="1044"/>
      <c r="D263" s="1044"/>
      <c r="E263" s="1044"/>
      <c r="F263" s="1045"/>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3"/>
      <c r="B264" s="1044"/>
      <c r="C264" s="1044"/>
      <c r="D264" s="1044"/>
      <c r="E264" s="1044"/>
      <c r="F264" s="1045"/>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6"/>
      <c r="B265" s="1047"/>
      <c r="C265" s="1047"/>
      <c r="D265" s="1047"/>
      <c r="E265" s="1047"/>
      <c r="F265" s="104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432</v>
      </c>
      <c r="K3" s="416"/>
      <c r="L3" s="416"/>
      <c r="M3" s="416"/>
      <c r="N3" s="416"/>
      <c r="O3" s="416"/>
      <c r="P3" s="345" t="s">
        <v>28</v>
      </c>
      <c r="Q3" s="345"/>
      <c r="R3" s="345"/>
      <c r="S3" s="345"/>
      <c r="T3" s="345"/>
      <c r="U3" s="345"/>
      <c r="V3" s="345"/>
      <c r="W3" s="345"/>
      <c r="X3" s="345"/>
      <c r="Y3" s="342" t="s">
        <v>504</v>
      </c>
      <c r="Z3" s="343"/>
      <c r="AA3" s="343"/>
      <c r="AB3" s="343"/>
      <c r="AC3" s="251" t="s">
        <v>486</v>
      </c>
      <c r="AD3" s="251"/>
      <c r="AE3" s="251"/>
      <c r="AF3" s="251"/>
      <c r="AG3" s="251"/>
      <c r="AH3" s="342" t="s">
        <v>391</v>
      </c>
      <c r="AI3" s="344"/>
      <c r="AJ3" s="344"/>
      <c r="AK3" s="344"/>
      <c r="AL3" s="344" t="s">
        <v>22</v>
      </c>
      <c r="AM3" s="344"/>
      <c r="AN3" s="344"/>
      <c r="AO3" s="417"/>
      <c r="AP3" s="418" t="s">
        <v>433</v>
      </c>
      <c r="AQ3" s="418"/>
      <c r="AR3" s="418"/>
      <c r="AS3" s="418"/>
      <c r="AT3" s="418"/>
      <c r="AU3" s="418"/>
      <c r="AV3" s="418"/>
      <c r="AW3" s="418"/>
      <c r="AX3" s="418"/>
    </row>
    <row r="4" spans="1:50" ht="26.25" customHeight="1" x14ac:dyDescent="0.15">
      <c r="A4" s="1063">
        <v>1</v>
      </c>
      <c r="B4" s="1063">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3">
        <v>2</v>
      </c>
      <c r="B5" s="1063">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3">
        <v>3</v>
      </c>
      <c r="B6" s="1063">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3">
        <v>4</v>
      </c>
      <c r="B7" s="1063">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3">
        <v>5</v>
      </c>
      <c r="B8" s="1063">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3">
        <v>6</v>
      </c>
      <c r="B9" s="1063">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3">
        <v>7</v>
      </c>
      <c r="B10" s="1063">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3">
        <v>8</v>
      </c>
      <c r="B11" s="1063">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3">
        <v>9</v>
      </c>
      <c r="B12" s="1063">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3">
        <v>10</v>
      </c>
      <c r="B13" s="1063">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3">
        <v>11</v>
      </c>
      <c r="B14" s="1063">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3">
        <v>12</v>
      </c>
      <c r="B15" s="1063">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3">
        <v>13</v>
      </c>
      <c r="B16" s="1063">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3">
        <v>14</v>
      </c>
      <c r="B17" s="1063">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3">
        <v>15</v>
      </c>
      <c r="B18" s="1063">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3">
        <v>16</v>
      </c>
      <c r="B19" s="1063">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3">
        <v>17</v>
      </c>
      <c r="B20" s="1063">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3">
        <v>18</v>
      </c>
      <c r="B21" s="1063">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3">
        <v>19</v>
      </c>
      <c r="B22" s="1063">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3">
        <v>20</v>
      </c>
      <c r="B23" s="1063">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3">
        <v>21</v>
      </c>
      <c r="B24" s="1063">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3">
        <v>22</v>
      </c>
      <c r="B25" s="1063">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3">
        <v>23</v>
      </c>
      <c r="B26" s="1063">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3">
        <v>24</v>
      </c>
      <c r="B27" s="1063">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3">
        <v>25</v>
      </c>
      <c r="B28" s="1063">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3">
        <v>26</v>
      </c>
      <c r="B29" s="1063">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3">
        <v>27</v>
      </c>
      <c r="B30" s="1063">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3">
        <v>28</v>
      </c>
      <c r="B31" s="1063">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3">
        <v>29</v>
      </c>
      <c r="B32" s="1063">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3">
        <v>30</v>
      </c>
      <c r="B33" s="1063">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432</v>
      </c>
      <c r="K36" s="416"/>
      <c r="L36" s="416"/>
      <c r="M36" s="416"/>
      <c r="N36" s="416"/>
      <c r="O36" s="416"/>
      <c r="P36" s="345" t="s">
        <v>28</v>
      </c>
      <c r="Q36" s="345"/>
      <c r="R36" s="345"/>
      <c r="S36" s="345"/>
      <c r="T36" s="345"/>
      <c r="U36" s="345"/>
      <c r="V36" s="345"/>
      <c r="W36" s="345"/>
      <c r="X36" s="345"/>
      <c r="Y36" s="342" t="s">
        <v>504</v>
      </c>
      <c r="Z36" s="343"/>
      <c r="AA36" s="343"/>
      <c r="AB36" s="343"/>
      <c r="AC36" s="251" t="s">
        <v>486</v>
      </c>
      <c r="AD36" s="251"/>
      <c r="AE36" s="251"/>
      <c r="AF36" s="251"/>
      <c r="AG36" s="251"/>
      <c r="AH36" s="342" t="s">
        <v>391</v>
      </c>
      <c r="AI36" s="344"/>
      <c r="AJ36" s="344"/>
      <c r="AK36" s="344"/>
      <c r="AL36" s="344" t="s">
        <v>22</v>
      </c>
      <c r="AM36" s="344"/>
      <c r="AN36" s="344"/>
      <c r="AO36" s="417"/>
      <c r="AP36" s="418" t="s">
        <v>433</v>
      </c>
      <c r="AQ36" s="418"/>
      <c r="AR36" s="418"/>
      <c r="AS36" s="418"/>
      <c r="AT36" s="418"/>
      <c r="AU36" s="418"/>
      <c r="AV36" s="418"/>
      <c r="AW36" s="418"/>
      <c r="AX36" s="418"/>
    </row>
    <row r="37" spans="1:50" ht="26.25" customHeight="1" x14ac:dyDescent="0.15">
      <c r="A37" s="1063">
        <v>1</v>
      </c>
      <c r="B37" s="1063">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3">
        <v>2</v>
      </c>
      <c r="B38" s="1063">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3">
        <v>3</v>
      </c>
      <c r="B39" s="1063">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3">
        <v>4</v>
      </c>
      <c r="B40" s="1063">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3">
        <v>5</v>
      </c>
      <c r="B41" s="1063">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3">
        <v>6</v>
      </c>
      <c r="B42" s="1063">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3">
        <v>7</v>
      </c>
      <c r="B43" s="1063">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3">
        <v>8</v>
      </c>
      <c r="B44" s="1063">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3">
        <v>9</v>
      </c>
      <c r="B45" s="1063">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3">
        <v>10</v>
      </c>
      <c r="B46" s="1063">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3">
        <v>11</v>
      </c>
      <c r="B47" s="1063">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3">
        <v>12</v>
      </c>
      <c r="B48" s="1063">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3">
        <v>13</v>
      </c>
      <c r="B49" s="1063">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3">
        <v>14</v>
      </c>
      <c r="B50" s="1063">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3">
        <v>15</v>
      </c>
      <c r="B51" s="1063">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3">
        <v>16</v>
      </c>
      <c r="B52" s="1063">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3">
        <v>17</v>
      </c>
      <c r="B53" s="1063">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3">
        <v>18</v>
      </c>
      <c r="B54" s="1063">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3">
        <v>19</v>
      </c>
      <c r="B55" s="1063">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3">
        <v>20</v>
      </c>
      <c r="B56" s="1063">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3">
        <v>21</v>
      </c>
      <c r="B57" s="1063">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3">
        <v>22</v>
      </c>
      <c r="B58" s="1063">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3">
        <v>23</v>
      </c>
      <c r="B59" s="1063">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3">
        <v>24</v>
      </c>
      <c r="B60" s="1063">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3">
        <v>25</v>
      </c>
      <c r="B61" s="1063">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3">
        <v>26</v>
      </c>
      <c r="B62" s="1063">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3">
        <v>27</v>
      </c>
      <c r="B63" s="1063">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3">
        <v>28</v>
      </c>
      <c r="B64" s="1063">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3">
        <v>29</v>
      </c>
      <c r="B65" s="1063">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3">
        <v>30</v>
      </c>
      <c r="B66" s="1063">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432</v>
      </c>
      <c r="K69" s="416"/>
      <c r="L69" s="416"/>
      <c r="M69" s="416"/>
      <c r="N69" s="416"/>
      <c r="O69" s="416"/>
      <c r="P69" s="345" t="s">
        <v>28</v>
      </c>
      <c r="Q69" s="345"/>
      <c r="R69" s="345"/>
      <c r="S69" s="345"/>
      <c r="T69" s="345"/>
      <c r="U69" s="345"/>
      <c r="V69" s="345"/>
      <c r="W69" s="345"/>
      <c r="X69" s="345"/>
      <c r="Y69" s="342" t="s">
        <v>504</v>
      </c>
      <c r="Z69" s="343"/>
      <c r="AA69" s="343"/>
      <c r="AB69" s="343"/>
      <c r="AC69" s="251" t="s">
        <v>486</v>
      </c>
      <c r="AD69" s="251"/>
      <c r="AE69" s="251"/>
      <c r="AF69" s="251"/>
      <c r="AG69" s="251"/>
      <c r="AH69" s="342" t="s">
        <v>391</v>
      </c>
      <c r="AI69" s="344"/>
      <c r="AJ69" s="344"/>
      <c r="AK69" s="344"/>
      <c r="AL69" s="344" t="s">
        <v>22</v>
      </c>
      <c r="AM69" s="344"/>
      <c r="AN69" s="344"/>
      <c r="AO69" s="417"/>
      <c r="AP69" s="418" t="s">
        <v>433</v>
      </c>
      <c r="AQ69" s="418"/>
      <c r="AR69" s="418"/>
      <c r="AS69" s="418"/>
      <c r="AT69" s="418"/>
      <c r="AU69" s="418"/>
      <c r="AV69" s="418"/>
      <c r="AW69" s="418"/>
      <c r="AX69" s="418"/>
    </row>
    <row r="70" spans="1:50" ht="26.25" customHeight="1" x14ac:dyDescent="0.15">
      <c r="A70" s="1063">
        <v>1</v>
      </c>
      <c r="B70" s="1063">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3">
        <v>2</v>
      </c>
      <c r="B71" s="1063">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3">
        <v>3</v>
      </c>
      <c r="B72" s="1063">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3">
        <v>4</v>
      </c>
      <c r="B73" s="1063">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3">
        <v>5</v>
      </c>
      <c r="B74" s="1063">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3">
        <v>6</v>
      </c>
      <c r="B75" s="1063">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3">
        <v>7</v>
      </c>
      <c r="B76" s="1063">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3">
        <v>8</v>
      </c>
      <c r="B77" s="1063">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3">
        <v>9</v>
      </c>
      <c r="B78" s="1063">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3">
        <v>10</v>
      </c>
      <c r="B79" s="1063">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3">
        <v>11</v>
      </c>
      <c r="B80" s="1063">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3">
        <v>12</v>
      </c>
      <c r="B81" s="1063">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3">
        <v>13</v>
      </c>
      <c r="B82" s="1063">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3">
        <v>14</v>
      </c>
      <c r="B83" s="1063">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3">
        <v>15</v>
      </c>
      <c r="B84" s="1063">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3">
        <v>16</v>
      </c>
      <c r="B85" s="1063">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3">
        <v>17</v>
      </c>
      <c r="B86" s="1063">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3">
        <v>18</v>
      </c>
      <c r="B87" s="1063">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3">
        <v>19</v>
      </c>
      <c r="B88" s="1063">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3">
        <v>20</v>
      </c>
      <c r="B89" s="1063">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3">
        <v>21</v>
      </c>
      <c r="B90" s="1063">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3">
        <v>22</v>
      </c>
      <c r="B91" s="1063">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3">
        <v>23</v>
      </c>
      <c r="B92" s="1063">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3">
        <v>24</v>
      </c>
      <c r="B93" s="1063">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3">
        <v>25</v>
      </c>
      <c r="B94" s="1063">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3">
        <v>26</v>
      </c>
      <c r="B95" s="1063">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3">
        <v>27</v>
      </c>
      <c r="B96" s="1063">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3">
        <v>28</v>
      </c>
      <c r="B97" s="1063">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3">
        <v>29</v>
      </c>
      <c r="B98" s="1063">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3">
        <v>30</v>
      </c>
      <c r="B99" s="1063">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432</v>
      </c>
      <c r="K102" s="416"/>
      <c r="L102" s="416"/>
      <c r="M102" s="416"/>
      <c r="N102" s="416"/>
      <c r="O102" s="416"/>
      <c r="P102" s="345" t="s">
        <v>28</v>
      </c>
      <c r="Q102" s="345"/>
      <c r="R102" s="345"/>
      <c r="S102" s="345"/>
      <c r="T102" s="345"/>
      <c r="U102" s="345"/>
      <c r="V102" s="345"/>
      <c r="W102" s="345"/>
      <c r="X102" s="345"/>
      <c r="Y102" s="342" t="s">
        <v>504</v>
      </c>
      <c r="Z102" s="343"/>
      <c r="AA102" s="343"/>
      <c r="AB102" s="343"/>
      <c r="AC102" s="251" t="s">
        <v>486</v>
      </c>
      <c r="AD102" s="251"/>
      <c r="AE102" s="251"/>
      <c r="AF102" s="251"/>
      <c r="AG102" s="251"/>
      <c r="AH102" s="342" t="s">
        <v>391</v>
      </c>
      <c r="AI102" s="344"/>
      <c r="AJ102" s="344"/>
      <c r="AK102" s="344"/>
      <c r="AL102" s="344" t="s">
        <v>22</v>
      </c>
      <c r="AM102" s="344"/>
      <c r="AN102" s="344"/>
      <c r="AO102" s="417"/>
      <c r="AP102" s="418" t="s">
        <v>433</v>
      </c>
      <c r="AQ102" s="418"/>
      <c r="AR102" s="418"/>
      <c r="AS102" s="418"/>
      <c r="AT102" s="418"/>
      <c r="AU102" s="418"/>
      <c r="AV102" s="418"/>
      <c r="AW102" s="418"/>
      <c r="AX102" s="418"/>
    </row>
    <row r="103" spans="1:50" ht="26.25" customHeight="1" x14ac:dyDescent="0.15">
      <c r="A103" s="1063">
        <v>1</v>
      </c>
      <c r="B103" s="1063">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3">
        <v>2</v>
      </c>
      <c r="B104" s="1063">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3">
        <v>3</v>
      </c>
      <c r="B105" s="1063">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3">
        <v>4</v>
      </c>
      <c r="B106" s="1063">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3">
        <v>5</v>
      </c>
      <c r="B107" s="1063">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3">
        <v>6</v>
      </c>
      <c r="B108" s="1063">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3">
        <v>7</v>
      </c>
      <c r="B109" s="1063">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3">
        <v>8</v>
      </c>
      <c r="B110" s="1063">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3">
        <v>9</v>
      </c>
      <c r="B111" s="1063">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3">
        <v>10</v>
      </c>
      <c r="B112" s="1063">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3">
        <v>11</v>
      </c>
      <c r="B113" s="1063">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3">
        <v>12</v>
      </c>
      <c r="B114" s="1063">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3">
        <v>13</v>
      </c>
      <c r="B115" s="1063">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3">
        <v>14</v>
      </c>
      <c r="B116" s="1063">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3">
        <v>15</v>
      </c>
      <c r="B117" s="1063">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3">
        <v>16</v>
      </c>
      <c r="B118" s="1063">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3">
        <v>17</v>
      </c>
      <c r="B119" s="1063">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3">
        <v>18</v>
      </c>
      <c r="B120" s="1063">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3">
        <v>19</v>
      </c>
      <c r="B121" s="1063">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3">
        <v>20</v>
      </c>
      <c r="B122" s="1063">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3">
        <v>21</v>
      </c>
      <c r="B123" s="1063">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3">
        <v>22</v>
      </c>
      <c r="B124" s="1063">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3">
        <v>23</v>
      </c>
      <c r="B125" s="1063">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3">
        <v>24</v>
      </c>
      <c r="B126" s="1063">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3">
        <v>25</v>
      </c>
      <c r="B127" s="1063">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3">
        <v>26</v>
      </c>
      <c r="B128" s="1063">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3">
        <v>27</v>
      </c>
      <c r="B129" s="1063">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3">
        <v>28</v>
      </c>
      <c r="B130" s="1063">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3">
        <v>29</v>
      </c>
      <c r="B131" s="1063">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3">
        <v>30</v>
      </c>
      <c r="B132" s="1063">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432</v>
      </c>
      <c r="K135" s="416"/>
      <c r="L135" s="416"/>
      <c r="M135" s="416"/>
      <c r="N135" s="416"/>
      <c r="O135" s="416"/>
      <c r="P135" s="345" t="s">
        <v>28</v>
      </c>
      <c r="Q135" s="345"/>
      <c r="R135" s="345"/>
      <c r="S135" s="345"/>
      <c r="T135" s="345"/>
      <c r="U135" s="345"/>
      <c r="V135" s="345"/>
      <c r="W135" s="345"/>
      <c r="X135" s="345"/>
      <c r="Y135" s="342" t="s">
        <v>504</v>
      </c>
      <c r="Z135" s="343"/>
      <c r="AA135" s="343"/>
      <c r="AB135" s="343"/>
      <c r="AC135" s="251" t="s">
        <v>486</v>
      </c>
      <c r="AD135" s="251"/>
      <c r="AE135" s="251"/>
      <c r="AF135" s="251"/>
      <c r="AG135" s="251"/>
      <c r="AH135" s="342" t="s">
        <v>391</v>
      </c>
      <c r="AI135" s="344"/>
      <c r="AJ135" s="344"/>
      <c r="AK135" s="344"/>
      <c r="AL135" s="344" t="s">
        <v>22</v>
      </c>
      <c r="AM135" s="344"/>
      <c r="AN135" s="344"/>
      <c r="AO135" s="417"/>
      <c r="AP135" s="418" t="s">
        <v>433</v>
      </c>
      <c r="AQ135" s="418"/>
      <c r="AR135" s="418"/>
      <c r="AS135" s="418"/>
      <c r="AT135" s="418"/>
      <c r="AU135" s="418"/>
      <c r="AV135" s="418"/>
      <c r="AW135" s="418"/>
      <c r="AX135" s="418"/>
    </row>
    <row r="136" spans="1:50" ht="26.25" customHeight="1" x14ac:dyDescent="0.15">
      <c r="A136" s="1063">
        <v>1</v>
      </c>
      <c r="B136" s="1063">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3">
        <v>2</v>
      </c>
      <c r="B137" s="1063">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3">
        <v>3</v>
      </c>
      <c r="B138" s="1063">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3">
        <v>4</v>
      </c>
      <c r="B139" s="1063">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3">
        <v>5</v>
      </c>
      <c r="B140" s="1063">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3">
        <v>6</v>
      </c>
      <c r="B141" s="1063">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3">
        <v>7</v>
      </c>
      <c r="B142" s="1063">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3">
        <v>8</v>
      </c>
      <c r="B143" s="1063">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3">
        <v>9</v>
      </c>
      <c r="B144" s="1063">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3">
        <v>10</v>
      </c>
      <c r="B145" s="1063">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3">
        <v>11</v>
      </c>
      <c r="B146" s="1063">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3">
        <v>12</v>
      </c>
      <c r="B147" s="1063">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3">
        <v>13</v>
      </c>
      <c r="B148" s="1063">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3">
        <v>14</v>
      </c>
      <c r="B149" s="1063">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3">
        <v>15</v>
      </c>
      <c r="B150" s="1063">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3">
        <v>16</v>
      </c>
      <c r="B151" s="1063">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3">
        <v>17</v>
      </c>
      <c r="B152" s="1063">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3">
        <v>18</v>
      </c>
      <c r="B153" s="1063">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3">
        <v>19</v>
      </c>
      <c r="B154" s="1063">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3">
        <v>20</v>
      </c>
      <c r="B155" s="1063">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3">
        <v>21</v>
      </c>
      <c r="B156" s="1063">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3">
        <v>22</v>
      </c>
      <c r="B157" s="1063">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3">
        <v>23</v>
      </c>
      <c r="B158" s="1063">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3">
        <v>24</v>
      </c>
      <c r="B159" s="1063">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3">
        <v>25</v>
      </c>
      <c r="B160" s="1063">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3">
        <v>26</v>
      </c>
      <c r="B161" s="1063">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3">
        <v>27</v>
      </c>
      <c r="B162" s="1063">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3">
        <v>28</v>
      </c>
      <c r="B163" s="1063">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3">
        <v>29</v>
      </c>
      <c r="B164" s="1063">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3">
        <v>30</v>
      </c>
      <c r="B165" s="1063">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432</v>
      </c>
      <c r="K168" s="416"/>
      <c r="L168" s="416"/>
      <c r="M168" s="416"/>
      <c r="N168" s="416"/>
      <c r="O168" s="416"/>
      <c r="P168" s="345" t="s">
        <v>28</v>
      </c>
      <c r="Q168" s="345"/>
      <c r="R168" s="345"/>
      <c r="S168" s="345"/>
      <c r="T168" s="345"/>
      <c r="U168" s="345"/>
      <c r="V168" s="345"/>
      <c r="W168" s="345"/>
      <c r="X168" s="345"/>
      <c r="Y168" s="342" t="s">
        <v>504</v>
      </c>
      <c r="Z168" s="343"/>
      <c r="AA168" s="343"/>
      <c r="AB168" s="343"/>
      <c r="AC168" s="251" t="s">
        <v>486</v>
      </c>
      <c r="AD168" s="251"/>
      <c r="AE168" s="251"/>
      <c r="AF168" s="251"/>
      <c r="AG168" s="251"/>
      <c r="AH168" s="342" t="s">
        <v>391</v>
      </c>
      <c r="AI168" s="344"/>
      <c r="AJ168" s="344"/>
      <c r="AK168" s="344"/>
      <c r="AL168" s="344" t="s">
        <v>22</v>
      </c>
      <c r="AM168" s="344"/>
      <c r="AN168" s="344"/>
      <c r="AO168" s="417"/>
      <c r="AP168" s="418" t="s">
        <v>433</v>
      </c>
      <c r="AQ168" s="418"/>
      <c r="AR168" s="418"/>
      <c r="AS168" s="418"/>
      <c r="AT168" s="418"/>
      <c r="AU168" s="418"/>
      <c r="AV168" s="418"/>
      <c r="AW168" s="418"/>
      <c r="AX168" s="418"/>
    </row>
    <row r="169" spans="1:50" ht="26.25" customHeight="1" x14ac:dyDescent="0.15">
      <c r="A169" s="1063">
        <v>1</v>
      </c>
      <c r="B169" s="1063">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3">
        <v>2</v>
      </c>
      <c r="B170" s="1063">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3">
        <v>3</v>
      </c>
      <c r="B171" s="1063">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3">
        <v>4</v>
      </c>
      <c r="B172" s="1063">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3">
        <v>5</v>
      </c>
      <c r="B173" s="1063">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3">
        <v>6</v>
      </c>
      <c r="B174" s="1063">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3">
        <v>7</v>
      </c>
      <c r="B175" s="1063">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3">
        <v>8</v>
      </c>
      <c r="B176" s="1063">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3">
        <v>9</v>
      </c>
      <c r="B177" s="1063">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3">
        <v>10</v>
      </c>
      <c r="B178" s="1063">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3">
        <v>11</v>
      </c>
      <c r="B179" s="1063">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3">
        <v>12</v>
      </c>
      <c r="B180" s="1063">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3">
        <v>13</v>
      </c>
      <c r="B181" s="1063">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3">
        <v>14</v>
      </c>
      <c r="B182" s="1063">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3">
        <v>15</v>
      </c>
      <c r="B183" s="1063">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3">
        <v>16</v>
      </c>
      <c r="B184" s="1063">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3">
        <v>17</v>
      </c>
      <c r="B185" s="1063">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3">
        <v>18</v>
      </c>
      <c r="B186" s="1063">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3">
        <v>19</v>
      </c>
      <c r="B187" s="1063">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3">
        <v>20</v>
      </c>
      <c r="B188" s="1063">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3">
        <v>21</v>
      </c>
      <c r="B189" s="1063">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3">
        <v>22</v>
      </c>
      <c r="B190" s="1063">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3">
        <v>23</v>
      </c>
      <c r="B191" s="1063">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3">
        <v>24</v>
      </c>
      <c r="B192" s="1063">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3">
        <v>25</v>
      </c>
      <c r="B193" s="1063">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3">
        <v>26</v>
      </c>
      <c r="B194" s="1063">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3">
        <v>27</v>
      </c>
      <c r="B195" s="1063">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3">
        <v>28</v>
      </c>
      <c r="B196" s="1063">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3">
        <v>29</v>
      </c>
      <c r="B197" s="1063">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3">
        <v>30</v>
      </c>
      <c r="B198" s="1063">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432</v>
      </c>
      <c r="K201" s="416"/>
      <c r="L201" s="416"/>
      <c r="M201" s="416"/>
      <c r="N201" s="416"/>
      <c r="O201" s="416"/>
      <c r="P201" s="345" t="s">
        <v>28</v>
      </c>
      <c r="Q201" s="345"/>
      <c r="R201" s="345"/>
      <c r="S201" s="345"/>
      <c r="T201" s="345"/>
      <c r="U201" s="345"/>
      <c r="V201" s="345"/>
      <c r="W201" s="345"/>
      <c r="X201" s="345"/>
      <c r="Y201" s="342" t="s">
        <v>504</v>
      </c>
      <c r="Z201" s="343"/>
      <c r="AA201" s="343"/>
      <c r="AB201" s="343"/>
      <c r="AC201" s="251" t="s">
        <v>486</v>
      </c>
      <c r="AD201" s="251"/>
      <c r="AE201" s="251"/>
      <c r="AF201" s="251"/>
      <c r="AG201" s="251"/>
      <c r="AH201" s="342" t="s">
        <v>391</v>
      </c>
      <c r="AI201" s="344"/>
      <c r="AJ201" s="344"/>
      <c r="AK201" s="344"/>
      <c r="AL201" s="344" t="s">
        <v>22</v>
      </c>
      <c r="AM201" s="344"/>
      <c r="AN201" s="344"/>
      <c r="AO201" s="417"/>
      <c r="AP201" s="418" t="s">
        <v>433</v>
      </c>
      <c r="AQ201" s="418"/>
      <c r="AR201" s="418"/>
      <c r="AS201" s="418"/>
      <c r="AT201" s="418"/>
      <c r="AU201" s="418"/>
      <c r="AV201" s="418"/>
      <c r="AW201" s="418"/>
      <c r="AX201" s="418"/>
    </row>
    <row r="202" spans="1:50" ht="26.25" customHeight="1" x14ac:dyDescent="0.15">
      <c r="A202" s="1063">
        <v>1</v>
      </c>
      <c r="B202" s="1063">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3">
        <v>2</v>
      </c>
      <c r="B203" s="1063">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3">
        <v>3</v>
      </c>
      <c r="B204" s="1063">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3">
        <v>4</v>
      </c>
      <c r="B205" s="1063">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3">
        <v>5</v>
      </c>
      <c r="B206" s="1063">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3">
        <v>6</v>
      </c>
      <c r="B207" s="1063">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3">
        <v>7</v>
      </c>
      <c r="B208" s="1063">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3">
        <v>8</v>
      </c>
      <c r="B209" s="1063">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3">
        <v>9</v>
      </c>
      <c r="B210" s="1063">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3">
        <v>10</v>
      </c>
      <c r="B211" s="1063">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3">
        <v>11</v>
      </c>
      <c r="B212" s="1063">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3">
        <v>12</v>
      </c>
      <c r="B213" s="1063">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3">
        <v>13</v>
      </c>
      <c r="B214" s="1063">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3">
        <v>14</v>
      </c>
      <c r="B215" s="1063">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3">
        <v>15</v>
      </c>
      <c r="B216" s="1063">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3">
        <v>16</v>
      </c>
      <c r="B217" s="1063">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3">
        <v>17</v>
      </c>
      <c r="B218" s="1063">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3">
        <v>18</v>
      </c>
      <c r="B219" s="1063">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3">
        <v>19</v>
      </c>
      <c r="B220" s="1063">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3">
        <v>20</v>
      </c>
      <c r="B221" s="1063">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3">
        <v>21</v>
      </c>
      <c r="B222" s="1063">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3">
        <v>22</v>
      </c>
      <c r="B223" s="1063">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3">
        <v>23</v>
      </c>
      <c r="B224" s="1063">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3">
        <v>24</v>
      </c>
      <c r="B225" s="1063">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3">
        <v>25</v>
      </c>
      <c r="B226" s="1063">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3">
        <v>26</v>
      </c>
      <c r="B227" s="1063">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3">
        <v>27</v>
      </c>
      <c r="B228" s="1063">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3">
        <v>28</v>
      </c>
      <c r="B229" s="1063">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3">
        <v>29</v>
      </c>
      <c r="B230" s="1063">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3">
        <v>30</v>
      </c>
      <c r="B231" s="1063">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432</v>
      </c>
      <c r="K234" s="416"/>
      <c r="L234" s="416"/>
      <c r="M234" s="416"/>
      <c r="N234" s="416"/>
      <c r="O234" s="416"/>
      <c r="P234" s="345" t="s">
        <v>28</v>
      </c>
      <c r="Q234" s="345"/>
      <c r="R234" s="345"/>
      <c r="S234" s="345"/>
      <c r="T234" s="345"/>
      <c r="U234" s="345"/>
      <c r="V234" s="345"/>
      <c r="W234" s="345"/>
      <c r="X234" s="345"/>
      <c r="Y234" s="342" t="s">
        <v>504</v>
      </c>
      <c r="Z234" s="343"/>
      <c r="AA234" s="343"/>
      <c r="AB234" s="343"/>
      <c r="AC234" s="251" t="s">
        <v>486</v>
      </c>
      <c r="AD234" s="251"/>
      <c r="AE234" s="251"/>
      <c r="AF234" s="251"/>
      <c r="AG234" s="251"/>
      <c r="AH234" s="342" t="s">
        <v>391</v>
      </c>
      <c r="AI234" s="344"/>
      <c r="AJ234" s="344"/>
      <c r="AK234" s="344"/>
      <c r="AL234" s="344" t="s">
        <v>22</v>
      </c>
      <c r="AM234" s="344"/>
      <c r="AN234" s="344"/>
      <c r="AO234" s="417"/>
      <c r="AP234" s="418" t="s">
        <v>433</v>
      </c>
      <c r="AQ234" s="418"/>
      <c r="AR234" s="418"/>
      <c r="AS234" s="418"/>
      <c r="AT234" s="418"/>
      <c r="AU234" s="418"/>
      <c r="AV234" s="418"/>
      <c r="AW234" s="418"/>
      <c r="AX234" s="418"/>
    </row>
    <row r="235" spans="1:50" ht="26.25" customHeight="1" x14ac:dyDescent="0.15">
      <c r="A235" s="1063">
        <v>1</v>
      </c>
      <c r="B235" s="1063">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3">
        <v>2</v>
      </c>
      <c r="B236" s="1063">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3">
        <v>3</v>
      </c>
      <c r="B237" s="1063">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3">
        <v>4</v>
      </c>
      <c r="B238" s="1063">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3">
        <v>5</v>
      </c>
      <c r="B239" s="1063">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3">
        <v>6</v>
      </c>
      <c r="B240" s="1063">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3">
        <v>7</v>
      </c>
      <c r="B241" s="1063">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3">
        <v>8</v>
      </c>
      <c r="B242" s="1063">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3">
        <v>9</v>
      </c>
      <c r="B243" s="1063">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3">
        <v>10</v>
      </c>
      <c r="B244" s="1063">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3">
        <v>11</v>
      </c>
      <c r="B245" s="1063">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3">
        <v>12</v>
      </c>
      <c r="B246" s="1063">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3">
        <v>13</v>
      </c>
      <c r="B247" s="1063">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3">
        <v>14</v>
      </c>
      <c r="B248" s="1063">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3">
        <v>15</v>
      </c>
      <c r="B249" s="1063">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3">
        <v>16</v>
      </c>
      <c r="B250" s="1063">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3">
        <v>17</v>
      </c>
      <c r="B251" s="1063">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3">
        <v>18</v>
      </c>
      <c r="B252" s="1063">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3">
        <v>19</v>
      </c>
      <c r="B253" s="1063">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3">
        <v>20</v>
      </c>
      <c r="B254" s="1063">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3">
        <v>21</v>
      </c>
      <c r="B255" s="1063">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3">
        <v>22</v>
      </c>
      <c r="B256" s="1063">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3">
        <v>23</v>
      </c>
      <c r="B257" s="1063">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3">
        <v>24</v>
      </c>
      <c r="B258" s="1063">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3">
        <v>25</v>
      </c>
      <c r="B259" s="1063">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3">
        <v>26</v>
      </c>
      <c r="B260" s="1063">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3">
        <v>27</v>
      </c>
      <c r="B261" s="1063">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3">
        <v>28</v>
      </c>
      <c r="B262" s="1063">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3">
        <v>29</v>
      </c>
      <c r="B263" s="1063">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3">
        <v>30</v>
      </c>
      <c r="B264" s="1063">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432</v>
      </c>
      <c r="K267" s="416"/>
      <c r="L267" s="416"/>
      <c r="M267" s="416"/>
      <c r="N267" s="416"/>
      <c r="O267" s="416"/>
      <c r="P267" s="345" t="s">
        <v>28</v>
      </c>
      <c r="Q267" s="345"/>
      <c r="R267" s="345"/>
      <c r="S267" s="345"/>
      <c r="T267" s="345"/>
      <c r="U267" s="345"/>
      <c r="V267" s="345"/>
      <c r="W267" s="345"/>
      <c r="X267" s="345"/>
      <c r="Y267" s="342" t="s">
        <v>504</v>
      </c>
      <c r="Z267" s="343"/>
      <c r="AA267" s="343"/>
      <c r="AB267" s="343"/>
      <c r="AC267" s="251" t="s">
        <v>486</v>
      </c>
      <c r="AD267" s="251"/>
      <c r="AE267" s="251"/>
      <c r="AF267" s="251"/>
      <c r="AG267" s="251"/>
      <c r="AH267" s="342" t="s">
        <v>391</v>
      </c>
      <c r="AI267" s="344"/>
      <c r="AJ267" s="344"/>
      <c r="AK267" s="344"/>
      <c r="AL267" s="344" t="s">
        <v>22</v>
      </c>
      <c r="AM267" s="344"/>
      <c r="AN267" s="344"/>
      <c r="AO267" s="417"/>
      <c r="AP267" s="418" t="s">
        <v>433</v>
      </c>
      <c r="AQ267" s="418"/>
      <c r="AR267" s="418"/>
      <c r="AS267" s="418"/>
      <c r="AT267" s="418"/>
      <c r="AU267" s="418"/>
      <c r="AV267" s="418"/>
      <c r="AW267" s="418"/>
      <c r="AX267" s="418"/>
    </row>
    <row r="268" spans="1:50" ht="26.25" customHeight="1" x14ac:dyDescent="0.15">
      <c r="A268" s="1063">
        <v>1</v>
      </c>
      <c r="B268" s="1063">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3">
        <v>2</v>
      </c>
      <c r="B269" s="1063">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3">
        <v>3</v>
      </c>
      <c r="B270" s="1063">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3">
        <v>4</v>
      </c>
      <c r="B271" s="1063">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3">
        <v>5</v>
      </c>
      <c r="B272" s="1063">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3">
        <v>6</v>
      </c>
      <c r="B273" s="1063">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3">
        <v>7</v>
      </c>
      <c r="B274" s="1063">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3">
        <v>8</v>
      </c>
      <c r="B275" s="1063">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3">
        <v>9</v>
      </c>
      <c r="B276" s="1063">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3">
        <v>10</v>
      </c>
      <c r="B277" s="1063">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3">
        <v>11</v>
      </c>
      <c r="B278" s="1063">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3">
        <v>12</v>
      </c>
      <c r="B279" s="1063">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3">
        <v>13</v>
      </c>
      <c r="B280" s="1063">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3">
        <v>14</v>
      </c>
      <c r="B281" s="1063">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3">
        <v>15</v>
      </c>
      <c r="B282" s="1063">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3">
        <v>16</v>
      </c>
      <c r="B283" s="1063">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3">
        <v>17</v>
      </c>
      <c r="B284" s="1063">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3">
        <v>18</v>
      </c>
      <c r="B285" s="1063">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3">
        <v>19</v>
      </c>
      <c r="B286" s="1063">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3">
        <v>20</v>
      </c>
      <c r="B287" s="1063">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3">
        <v>21</v>
      </c>
      <c r="B288" s="1063">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3">
        <v>22</v>
      </c>
      <c r="B289" s="1063">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3">
        <v>23</v>
      </c>
      <c r="B290" s="1063">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3">
        <v>24</v>
      </c>
      <c r="B291" s="1063">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3">
        <v>25</v>
      </c>
      <c r="B292" s="1063">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3">
        <v>26</v>
      </c>
      <c r="B293" s="1063">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3">
        <v>27</v>
      </c>
      <c r="B294" s="1063">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3">
        <v>28</v>
      </c>
      <c r="B295" s="1063">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3">
        <v>29</v>
      </c>
      <c r="B296" s="1063">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3">
        <v>30</v>
      </c>
      <c r="B297" s="1063">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432</v>
      </c>
      <c r="K300" s="416"/>
      <c r="L300" s="416"/>
      <c r="M300" s="416"/>
      <c r="N300" s="416"/>
      <c r="O300" s="416"/>
      <c r="P300" s="345" t="s">
        <v>28</v>
      </c>
      <c r="Q300" s="345"/>
      <c r="R300" s="345"/>
      <c r="S300" s="345"/>
      <c r="T300" s="345"/>
      <c r="U300" s="345"/>
      <c r="V300" s="345"/>
      <c r="W300" s="345"/>
      <c r="X300" s="345"/>
      <c r="Y300" s="342" t="s">
        <v>504</v>
      </c>
      <c r="Z300" s="343"/>
      <c r="AA300" s="343"/>
      <c r="AB300" s="343"/>
      <c r="AC300" s="251" t="s">
        <v>486</v>
      </c>
      <c r="AD300" s="251"/>
      <c r="AE300" s="251"/>
      <c r="AF300" s="251"/>
      <c r="AG300" s="251"/>
      <c r="AH300" s="342" t="s">
        <v>391</v>
      </c>
      <c r="AI300" s="344"/>
      <c r="AJ300" s="344"/>
      <c r="AK300" s="344"/>
      <c r="AL300" s="344" t="s">
        <v>22</v>
      </c>
      <c r="AM300" s="344"/>
      <c r="AN300" s="344"/>
      <c r="AO300" s="417"/>
      <c r="AP300" s="418" t="s">
        <v>433</v>
      </c>
      <c r="AQ300" s="418"/>
      <c r="AR300" s="418"/>
      <c r="AS300" s="418"/>
      <c r="AT300" s="418"/>
      <c r="AU300" s="418"/>
      <c r="AV300" s="418"/>
      <c r="AW300" s="418"/>
      <c r="AX300" s="418"/>
    </row>
    <row r="301" spans="1:50" ht="26.25" customHeight="1" x14ac:dyDescent="0.15">
      <c r="A301" s="1063">
        <v>1</v>
      </c>
      <c r="B301" s="1063">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3">
        <v>2</v>
      </c>
      <c r="B302" s="1063">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3">
        <v>3</v>
      </c>
      <c r="B303" s="1063">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3">
        <v>4</v>
      </c>
      <c r="B304" s="1063">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3">
        <v>5</v>
      </c>
      <c r="B305" s="1063">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3">
        <v>6</v>
      </c>
      <c r="B306" s="1063">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3">
        <v>7</v>
      </c>
      <c r="B307" s="1063">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3">
        <v>8</v>
      </c>
      <c r="B308" s="1063">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3">
        <v>9</v>
      </c>
      <c r="B309" s="1063">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3">
        <v>10</v>
      </c>
      <c r="B310" s="1063">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3">
        <v>11</v>
      </c>
      <c r="B311" s="1063">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3">
        <v>12</v>
      </c>
      <c r="B312" s="1063">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3">
        <v>13</v>
      </c>
      <c r="B313" s="1063">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3">
        <v>14</v>
      </c>
      <c r="B314" s="1063">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3">
        <v>15</v>
      </c>
      <c r="B315" s="1063">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3">
        <v>16</v>
      </c>
      <c r="B316" s="1063">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3">
        <v>17</v>
      </c>
      <c r="B317" s="1063">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3">
        <v>18</v>
      </c>
      <c r="B318" s="1063">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3">
        <v>19</v>
      </c>
      <c r="B319" s="1063">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3">
        <v>20</v>
      </c>
      <c r="B320" s="1063">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3">
        <v>21</v>
      </c>
      <c r="B321" s="1063">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3">
        <v>22</v>
      </c>
      <c r="B322" s="1063">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3">
        <v>23</v>
      </c>
      <c r="B323" s="1063">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3">
        <v>24</v>
      </c>
      <c r="B324" s="1063">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3">
        <v>25</v>
      </c>
      <c r="B325" s="1063">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3">
        <v>26</v>
      </c>
      <c r="B326" s="1063">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3">
        <v>27</v>
      </c>
      <c r="B327" s="1063">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3">
        <v>28</v>
      </c>
      <c r="B328" s="1063">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3">
        <v>29</v>
      </c>
      <c r="B329" s="1063">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3">
        <v>30</v>
      </c>
      <c r="B330" s="1063">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432</v>
      </c>
      <c r="K333" s="416"/>
      <c r="L333" s="416"/>
      <c r="M333" s="416"/>
      <c r="N333" s="416"/>
      <c r="O333" s="416"/>
      <c r="P333" s="345" t="s">
        <v>28</v>
      </c>
      <c r="Q333" s="345"/>
      <c r="R333" s="345"/>
      <c r="S333" s="345"/>
      <c r="T333" s="345"/>
      <c r="U333" s="345"/>
      <c r="V333" s="345"/>
      <c r="W333" s="345"/>
      <c r="X333" s="345"/>
      <c r="Y333" s="342" t="s">
        <v>504</v>
      </c>
      <c r="Z333" s="343"/>
      <c r="AA333" s="343"/>
      <c r="AB333" s="343"/>
      <c r="AC333" s="251" t="s">
        <v>486</v>
      </c>
      <c r="AD333" s="251"/>
      <c r="AE333" s="251"/>
      <c r="AF333" s="251"/>
      <c r="AG333" s="251"/>
      <c r="AH333" s="342" t="s">
        <v>391</v>
      </c>
      <c r="AI333" s="344"/>
      <c r="AJ333" s="344"/>
      <c r="AK333" s="344"/>
      <c r="AL333" s="344" t="s">
        <v>22</v>
      </c>
      <c r="AM333" s="344"/>
      <c r="AN333" s="344"/>
      <c r="AO333" s="417"/>
      <c r="AP333" s="418" t="s">
        <v>433</v>
      </c>
      <c r="AQ333" s="418"/>
      <c r="AR333" s="418"/>
      <c r="AS333" s="418"/>
      <c r="AT333" s="418"/>
      <c r="AU333" s="418"/>
      <c r="AV333" s="418"/>
      <c r="AW333" s="418"/>
      <c r="AX333" s="418"/>
    </row>
    <row r="334" spans="1:50" ht="26.25" customHeight="1" x14ac:dyDescent="0.15">
      <c r="A334" s="1063">
        <v>1</v>
      </c>
      <c r="B334" s="1063">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3">
        <v>2</v>
      </c>
      <c r="B335" s="1063">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3">
        <v>3</v>
      </c>
      <c r="B336" s="1063">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3">
        <v>4</v>
      </c>
      <c r="B337" s="1063">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3">
        <v>5</v>
      </c>
      <c r="B338" s="1063">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3">
        <v>6</v>
      </c>
      <c r="B339" s="1063">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3">
        <v>7</v>
      </c>
      <c r="B340" s="1063">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3">
        <v>8</v>
      </c>
      <c r="B341" s="1063">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3">
        <v>9</v>
      </c>
      <c r="B342" s="1063">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3">
        <v>10</v>
      </c>
      <c r="B343" s="1063">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3">
        <v>11</v>
      </c>
      <c r="B344" s="1063">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3">
        <v>12</v>
      </c>
      <c r="B345" s="1063">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3">
        <v>13</v>
      </c>
      <c r="B346" s="1063">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3">
        <v>14</v>
      </c>
      <c r="B347" s="1063">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3">
        <v>15</v>
      </c>
      <c r="B348" s="1063">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3">
        <v>16</v>
      </c>
      <c r="B349" s="1063">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3">
        <v>17</v>
      </c>
      <c r="B350" s="1063">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3">
        <v>18</v>
      </c>
      <c r="B351" s="1063">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3">
        <v>19</v>
      </c>
      <c r="B352" s="1063">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3">
        <v>20</v>
      </c>
      <c r="B353" s="1063">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3">
        <v>21</v>
      </c>
      <c r="B354" s="1063">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3">
        <v>22</v>
      </c>
      <c r="B355" s="1063">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3">
        <v>23</v>
      </c>
      <c r="B356" s="1063">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3">
        <v>24</v>
      </c>
      <c r="B357" s="1063">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3">
        <v>25</v>
      </c>
      <c r="B358" s="1063">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3">
        <v>26</v>
      </c>
      <c r="B359" s="1063">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3">
        <v>27</v>
      </c>
      <c r="B360" s="1063">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3">
        <v>28</v>
      </c>
      <c r="B361" s="1063">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3">
        <v>29</v>
      </c>
      <c r="B362" s="1063">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3">
        <v>30</v>
      </c>
      <c r="B363" s="1063">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432</v>
      </c>
      <c r="K366" s="416"/>
      <c r="L366" s="416"/>
      <c r="M366" s="416"/>
      <c r="N366" s="416"/>
      <c r="O366" s="416"/>
      <c r="P366" s="345" t="s">
        <v>28</v>
      </c>
      <c r="Q366" s="345"/>
      <c r="R366" s="345"/>
      <c r="S366" s="345"/>
      <c r="T366" s="345"/>
      <c r="U366" s="345"/>
      <c r="V366" s="345"/>
      <c r="W366" s="345"/>
      <c r="X366" s="345"/>
      <c r="Y366" s="342" t="s">
        <v>504</v>
      </c>
      <c r="Z366" s="343"/>
      <c r="AA366" s="343"/>
      <c r="AB366" s="343"/>
      <c r="AC366" s="251" t="s">
        <v>486</v>
      </c>
      <c r="AD366" s="251"/>
      <c r="AE366" s="251"/>
      <c r="AF366" s="251"/>
      <c r="AG366" s="251"/>
      <c r="AH366" s="342" t="s">
        <v>391</v>
      </c>
      <c r="AI366" s="344"/>
      <c r="AJ366" s="344"/>
      <c r="AK366" s="344"/>
      <c r="AL366" s="344" t="s">
        <v>22</v>
      </c>
      <c r="AM366" s="344"/>
      <c r="AN366" s="344"/>
      <c r="AO366" s="417"/>
      <c r="AP366" s="418" t="s">
        <v>433</v>
      </c>
      <c r="AQ366" s="418"/>
      <c r="AR366" s="418"/>
      <c r="AS366" s="418"/>
      <c r="AT366" s="418"/>
      <c r="AU366" s="418"/>
      <c r="AV366" s="418"/>
      <c r="AW366" s="418"/>
      <c r="AX366" s="418"/>
    </row>
    <row r="367" spans="1:50" ht="26.25" customHeight="1" x14ac:dyDescent="0.15">
      <c r="A367" s="1063">
        <v>1</v>
      </c>
      <c r="B367" s="1063">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3">
        <v>2</v>
      </c>
      <c r="B368" s="1063">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3">
        <v>3</v>
      </c>
      <c r="B369" s="1063">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3">
        <v>4</v>
      </c>
      <c r="B370" s="1063">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3">
        <v>5</v>
      </c>
      <c r="B371" s="1063">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3">
        <v>6</v>
      </c>
      <c r="B372" s="1063">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3">
        <v>7</v>
      </c>
      <c r="B373" s="1063">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3">
        <v>8</v>
      </c>
      <c r="B374" s="1063">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3">
        <v>9</v>
      </c>
      <c r="B375" s="1063">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3">
        <v>10</v>
      </c>
      <c r="B376" s="1063">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3">
        <v>11</v>
      </c>
      <c r="B377" s="1063">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3">
        <v>12</v>
      </c>
      <c r="B378" s="1063">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3">
        <v>13</v>
      </c>
      <c r="B379" s="1063">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3">
        <v>14</v>
      </c>
      <c r="B380" s="1063">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3">
        <v>15</v>
      </c>
      <c r="B381" s="1063">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3">
        <v>16</v>
      </c>
      <c r="B382" s="1063">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3">
        <v>17</v>
      </c>
      <c r="B383" s="1063">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3">
        <v>18</v>
      </c>
      <c r="B384" s="1063">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3">
        <v>19</v>
      </c>
      <c r="B385" s="1063">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3">
        <v>20</v>
      </c>
      <c r="B386" s="1063">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3">
        <v>21</v>
      </c>
      <c r="B387" s="1063">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3">
        <v>22</v>
      </c>
      <c r="B388" s="1063">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3">
        <v>23</v>
      </c>
      <c r="B389" s="1063">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3">
        <v>24</v>
      </c>
      <c r="B390" s="1063">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3">
        <v>25</v>
      </c>
      <c r="B391" s="1063">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3">
        <v>26</v>
      </c>
      <c r="B392" s="1063">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3">
        <v>27</v>
      </c>
      <c r="B393" s="1063">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3">
        <v>28</v>
      </c>
      <c r="B394" s="1063">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3">
        <v>29</v>
      </c>
      <c r="B395" s="1063">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3">
        <v>30</v>
      </c>
      <c r="B396" s="1063">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432</v>
      </c>
      <c r="K399" s="416"/>
      <c r="L399" s="416"/>
      <c r="M399" s="416"/>
      <c r="N399" s="416"/>
      <c r="O399" s="416"/>
      <c r="P399" s="345" t="s">
        <v>28</v>
      </c>
      <c r="Q399" s="345"/>
      <c r="R399" s="345"/>
      <c r="S399" s="345"/>
      <c r="T399" s="345"/>
      <c r="U399" s="345"/>
      <c r="V399" s="345"/>
      <c r="W399" s="345"/>
      <c r="X399" s="345"/>
      <c r="Y399" s="342" t="s">
        <v>504</v>
      </c>
      <c r="Z399" s="343"/>
      <c r="AA399" s="343"/>
      <c r="AB399" s="343"/>
      <c r="AC399" s="251" t="s">
        <v>486</v>
      </c>
      <c r="AD399" s="251"/>
      <c r="AE399" s="251"/>
      <c r="AF399" s="251"/>
      <c r="AG399" s="251"/>
      <c r="AH399" s="342" t="s">
        <v>391</v>
      </c>
      <c r="AI399" s="344"/>
      <c r="AJ399" s="344"/>
      <c r="AK399" s="344"/>
      <c r="AL399" s="344" t="s">
        <v>22</v>
      </c>
      <c r="AM399" s="344"/>
      <c r="AN399" s="344"/>
      <c r="AO399" s="417"/>
      <c r="AP399" s="418" t="s">
        <v>433</v>
      </c>
      <c r="AQ399" s="418"/>
      <c r="AR399" s="418"/>
      <c r="AS399" s="418"/>
      <c r="AT399" s="418"/>
      <c r="AU399" s="418"/>
      <c r="AV399" s="418"/>
      <c r="AW399" s="418"/>
      <c r="AX399" s="418"/>
    </row>
    <row r="400" spans="1:50" ht="26.25" customHeight="1" x14ac:dyDescent="0.15">
      <c r="A400" s="1063">
        <v>1</v>
      </c>
      <c r="B400" s="1063">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3">
        <v>2</v>
      </c>
      <c r="B401" s="1063">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3">
        <v>3</v>
      </c>
      <c r="B402" s="1063">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3">
        <v>4</v>
      </c>
      <c r="B403" s="1063">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3">
        <v>5</v>
      </c>
      <c r="B404" s="1063">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3">
        <v>6</v>
      </c>
      <c r="B405" s="1063">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3">
        <v>7</v>
      </c>
      <c r="B406" s="1063">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3">
        <v>8</v>
      </c>
      <c r="B407" s="1063">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3">
        <v>9</v>
      </c>
      <c r="B408" s="1063">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3">
        <v>10</v>
      </c>
      <c r="B409" s="1063">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3">
        <v>11</v>
      </c>
      <c r="B410" s="1063">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3">
        <v>12</v>
      </c>
      <c r="B411" s="1063">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3">
        <v>13</v>
      </c>
      <c r="B412" s="1063">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3">
        <v>14</v>
      </c>
      <c r="B413" s="1063">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3">
        <v>15</v>
      </c>
      <c r="B414" s="1063">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3">
        <v>16</v>
      </c>
      <c r="B415" s="1063">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3">
        <v>17</v>
      </c>
      <c r="B416" s="1063">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3">
        <v>18</v>
      </c>
      <c r="B417" s="1063">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3">
        <v>19</v>
      </c>
      <c r="B418" s="1063">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3">
        <v>20</v>
      </c>
      <c r="B419" s="1063">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3">
        <v>21</v>
      </c>
      <c r="B420" s="1063">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3">
        <v>22</v>
      </c>
      <c r="B421" s="1063">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3">
        <v>23</v>
      </c>
      <c r="B422" s="1063">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3">
        <v>24</v>
      </c>
      <c r="B423" s="1063">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3">
        <v>25</v>
      </c>
      <c r="B424" s="1063">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3">
        <v>26</v>
      </c>
      <c r="B425" s="1063">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3">
        <v>27</v>
      </c>
      <c r="B426" s="1063">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3">
        <v>28</v>
      </c>
      <c r="B427" s="1063">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3">
        <v>29</v>
      </c>
      <c r="B428" s="1063">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3">
        <v>30</v>
      </c>
      <c r="B429" s="1063">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432</v>
      </c>
      <c r="K432" s="416"/>
      <c r="L432" s="416"/>
      <c r="M432" s="416"/>
      <c r="N432" s="416"/>
      <c r="O432" s="416"/>
      <c r="P432" s="345" t="s">
        <v>28</v>
      </c>
      <c r="Q432" s="345"/>
      <c r="R432" s="345"/>
      <c r="S432" s="345"/>
      <c r="T432" s="345"/>
      <c r="U432" s="345"/>
      <c r="V432" s="345"/>
      <c r="W432" s="345"/>
      <c r="X432" s="345"/>
      <c r="Y432" s="342" t="s">
        <v>504</v>
      </c>
      <c r="Z432" s="343"/>
      <c r="AA432" s="343"/>
      <c r="AB432" s="343"/>
      <c r="AC432" s="251" t="s">
        <v>486</v>
      </c>
      <c r="AD432" s="251"/>
      <c r="AE432" s="251"/>
      <c r="AF432" s="251"/>
      <c r="AG432" s="251"/>
      <c r="AH432" s="342" t="s">
        <v>391</v>
      </c>
      <c r="AI432" s="344"/>
      <c r="AJ432" s="344"/>
      <c r="AK432" s="344"/>
      <c r="AL432" s="344" t="s">
        <v>22</v>
      </c>
      <c r="AM432" s="344"/>
      <c r="AN432" s="344"/>
      <c r="AO432" s="417"/>
      <c r="AP432" s="418" t="s">
        <v>433</v>
      </c>
      <c r="AQ432" s="418"/>
      <c r="AR432" s="418"/>
      <c r="AS432" s="418"/>
      <c r="AT432" s="418"/>
      <c r="AU432" s="418"/>
      <c r="AV432" s="418"/>
      <c r="AW432" s="418"/>
      <c r="AX432" s="418"/>
    </row>
    <row r="433" spans="1:50" ht="26.25" customHeight="1" x14ac:dyDescent="0.15">
      <c r="A433" s="1063">
        <v>1</v>
      </c>
      <c r="B433" s="1063">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3">
        <v>2</v>
      </c>
      <c r="B434" s="1063">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3">
        <v>3</v>
      </c>
      <c r="B435" s="1063">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3">
        <v>4</v>
      </c>
      <c r="B436" s="1063">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3">
        <v>5</v>
      </c>
      <c r="B437" s="1063">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3">
        <v>6</v>
      </c>
      <c r="B438" s="1063">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3">
        <v>7</v>
      </c>
      <c r="B439" s="1063">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3">
        <v>8</v>
      </c>
      <c r="B440" s="1063">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3">
        <v>9</v>
      </c>
      <c r="B441" s="1063">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3">
        <v>10</v>
      </c>
      <c r="B442" s="1063">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3">
        <v>11</v>
      </c>
      <c r="B443" s="1063">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3">
        <v>12</v>
      </c>
      <c r="B444" s="1063">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3">
        <v>13</v>
      </c>
      <c r="B445" s="1063">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3">
        <v>14</v>
      </c>
      <c r="B446" s="1063">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3">
        <v>15</v>
      </c>
      <c r="B447" s="1063">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3">
        <v>16</v>
      </c>
      <c r="B448" s="1063">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3">
        <v>17</v>
      </c>
      <c r="B449" s="1063">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3">
        <v>18</v>
      </c>
      <c r="B450" s="1063">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3">
        <v>19</v>
      </c>
      <c r="B451" s="1063">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3">
        <v>20</v>
      </c>
      <c r="B452" s="1063">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3">
        <v>21</v>
      </c>
      <c r="B453" s="1063">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3">
        <v>22</v>
      </c>
      <c r="B454" s="1063">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3">
        <v>23</v>
      </c>
      <c r="B455" s="1063">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3">
        <v>24</v>
      </c>
      <c r="B456" s="1063">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3">
        <v>25</v>
      </c>
      <c r="B457" s="1063">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3">
        <v>26</v>
      </c>
      <c r="B458" s="1063">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3">
        <v>27</v>
      </c>
      <c r="B459" s="1063">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3">
        <v>28</v>
      </c>
      <c r="B460" s="1063">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3">
        <v>29</v>
      </c>
      <c r="B461" s="1063">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3">
        <v>30</v>
      </c>
      <c r="B462" s="1063">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432</v>
      </c>
      <c r="K465" s="416"/>
      <c r="L465" s="416"/>
      <c r="M465" s="416"/>
      <c r="N465" s="416"/>
      <c r="O465" s="416"/>
      <c r="P465" s="345" t="s">
        <v>28</v>
      </c>
      <c r="Q465" s="345"/>
      <c r="R465" s="345"/>
      <c r="S465" s="345"/>
      <c r="T465" s="345"/>
      <c r="U465" s="345"/>
      <c r="V465" s="345"/>
      <c r="W465" s="345"/>
      <c r="X465" s="345"/>
      <c r="Y465" s="342" t="s">
        <v>504</v>
      </c>
      <c r="Z465" s="343"/>
      <c r="AA465" s="343"/>
      <c r="AB465" s="343"/>
      <c r="AC465" s="251" t="s">
        <v>486</v>
      </c>
      <c r="AD465" s="251"/>
      <c r="AE465" s="251"/>
      <c r="AF465" s="251"/>
      <c r="AG465" s="251"/>
      <c r="AH465" s="342" t="s">
        <v>391</v>
      </c>
      <c r="AI465" s="344"/>
      <c r="AJ465" s="344"/>
      <c r="AK465" s="344"/>
      <c r="AL465" s="344" t="s">
        <v>22</v>
      </c>
      <c r="AM465" s="344"/>
      <c r="AN465" s="344"/>
      <c r="AO465" s="417"/>
      <c r="AP465" s="418" t="s">
        <v>433</v>
      </c>
      <c r="AQ465" s="418"/>
      <c r="AR465" s="418"/>
      <c r="AS465" s="418"/>
      <c r="AT465" s="418"/>
      <c r="AU465" s="418"/>
      <c r="AV465" s="418"/>
      <c r="AW465" s="418"/>
      <c r="AX465" s="418"/>
    </row>
    <row r="466" spans="1:50" ht="26.25" customHeight="1" x14ac:dyDescent="0.15">
      <c r="A466" s="1063">
        <v>1</v>
      </c>
      <c r="B466" s="1063">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3">
        <v>2</v>
      </c>
      <c r="B467" s="1063">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3">
        <v>3</v>
      </c>
      <c r="B468" s="1063">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3">
        <v>4</v>
      </c>
      <c r="B469" s="1063">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3">
        <v>5</v>
      </c>
      <c r="B470" s="1063">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3">
        <v>6</v>
      </c>
      <c r="B471" s="1063">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3">
        <v>7</v>
      </c>
      <c r="B472" s="1063">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3">
        <v>8</v>
      </c>
      <c r="B473" s="1063">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3">
        <v>9</v>
      </c>
      <c r="B474" s="1063">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3">
        <v>10</v>
      </c>
      <c r="B475" s="1063">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3">
        <v>11</v>
      </c>
      <c r="B476" s="1063">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3">
        <v>12</v>
      </c>
      <c r="B477" s="1063">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3">
        <v>13</v>
      </c>
      <c r="B478" s="1063">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3">
        <v>14</v>
      </c>
      <c r="B479" s="1063">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3">
        <v>15</v>
      </c>
      <c r="B480" s="1063">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3">
        <v>16</v>
      </c>
      <c r="B481" s="1063">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3">
        <v>17</v>
      </c>
      <c r="B482" s="1063">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3">
        <v>18</v>
      </c>
      <c r="B483" s="1063">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3">
        <v>19</v>
      </c>
      <c r="B484" s="1063">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3">
        <v>20</v>
      </c>
      <c r="B485" s="1063">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3">
        <v>21</v>
      </c>
      <c r="B486" s="1063">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3">
        <v>22</v>
      </c>
      <c r="B487" s="1063">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3">
        <v>23</v>
      </c>
      <c r="B488" s="1063">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3">
        <v>24</v>
      </c>
      <c r="B489" s="1063">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3">
        <v>25</v>
      </c>
      <c r="B490" s="1063">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3">
        <v>26</v>
      </c>
      <c r="B491" s="1063">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3">
        <v>27</v>
      </c>
      <c r="B492" s="1063">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3">
        <v>28</v>
      </c>
      <c r="B493" s="1063">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3">
        <v>29</v>
      </c>
      <c r="B494" s="1063">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3">
        <v>30</v>
      </c>
      <c r="B495" s="1063">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432</v>
      </c>
      <c r="K498" s="416"/>
      <c r="L498" s="416"/>
      <c r="M498" s="416"/>
      <c r="N498" s="416"/>
      <c r="O498" s="416"/>
      <c r="P498" s="345" t="s">
        <v>28</v>
      </c>
      <c r="Q498" s="345"/>
      <c r="R498" s="345"/>
      <c r="S498" s="345"/>
      <c r="T498" s="345"/>
      <c r="U498" s="345"/>
      <c r="V498" s="345"/>
      <c r="W498" s="345"/>
      <c r="X498" s="345"/>
      <c r="Y498" s="342" t="s">
        <v>504</v>
      </c>
      <c r="Z498" s="343"/>
      <c r="AA498" s="343"/>
      <c r="AB498" s="343"/>
      <c r="AC498" s="251" t="s">
        <v>486</v>
      </c>
      <c r="AD498" s="251"/>
      <c r="AE498" s="251"/>
      <c r="AF498" s="251"/>
      <c r="AG498" s="251"/>
      <c r="AH498" s="342" t="s">
        <v>391</v>
      </c>
      <c r="AI498" s="344"/>
      <c r="AJ498" s="344"/>
      <c r="AK498" s="344"/>
      <c r="AL498" s="344" t="s">
        <v>22</v>
      </c>
      <c r="AM498" s="344"/>
      <c r="AN498" s="344"/>
      <c r="AO498" s="417"/>
      <c r="AP498" s="418" t="s">
        <v>433</v>
      </c>
      <c r="AQ498" s="418"/>
      <c r="AR498" s="418"/>
      <c r="AS498" s="418"/>
      <c r="AT498" s="418"/>
      <c r="AU498" s="418"/>
      <c r="AV498" s="418"/>
      <c r="AW498" s="418"/>
      <c r="AX498" s="418"/>
    </row>
    <row r="499" spans="1:50" ht="26.25" customHeight="1" x14ac:dyDescent="0.15">
      <c r="A499" s="1063">
        <v>1</v>
      </c>
      <c r="B499" s="1063">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3">
        <v>2</v>
      </c>
      <c r="B500" s="1063">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3">
        <v>3</v>
      </c>
      <c r="B501" s="1063">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3">
        <v>4</v>
      </c>
      <c r="B502" s="1063">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3">
        <v>5</v>
      </c>
      <c r="B503" s="1063">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3">
        <v>6</v>
      </c>
      <c r="B504" s="1063">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3">
        <v>7</v>
      </c>
      <c r="B505" s="1063">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3">
        <v>8</v>
      </c>
      <c r="B506" s="1063">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3">
        <v>9</v>
      </c>
      <c r="B507" s="1063">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3">
        <v>10</v>
      </c>
      <c r="B508" s="1063">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3">
        <v>11</v>
      </c>
      <c r="B509" s="1063">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3">
        <v>12</v>
      </c>
      <c r="B510" s="1063">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3">
        <v>13</v>
      </c>
      <c r="B511" s="1063">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3">
        <v>14</v>
      </c>
      <c r="B512" s="1063">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3">
        <v>15</v>
      </c>
      <c r="B513" s="1063">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3">
        <v>16</v>
      </c>
      <c r="B514" s="1063">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3">
        <v>17</v>
      </c>
      <c r="B515" s="1063">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3">
        <v>18</v>
      </c>
      <c r="B516" s="1063">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3">
        <v>19</v>
      </c>
      <c r="B517" s="1063">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3">
        <v>20</v>
      </c>
      <c r="B518" s="1063">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3">
        <v>21</v>
      </c>
      <c r="B519" s="1063">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3">
        <v>22</v>
      </c>
      <c r="B520" s="1063">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3">
        <v>23</v>
      </c>
      <c r="B521" s="1063">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3">
        <v>24</v>
      </c>
      <c r="B522" s="1063">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3">
        <v>25</v>
      </c>
      <c r="B523" s="1063">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3">
        <v>26</v>
      </c>
      <c r="B524" s="1063">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3">
        <v>27</v>
      </c>
      <c r="B525" s="1063">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3">
        <v>28</v>
      </c>
      <c r="B526" s="1063">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3">
        <v>29</v>
      </c>
      <c r="B527" s="1063">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3">
        <v>30</v>
      </c>
      <c r="B528" s="1063">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432</v>
      </c>
      <c r="K531" s="416"/>
      <c r="L531" s="416"/>
      <c r="M531" s="416"/>
      <c r="N531" s="416"/>
      <c r="O531" s="416"/>
      <c r="P531" s="345" t="s">
        <v>28</v>
      </c>
      <c r="Q531" s="345"/>
      <c r="R531" s="345"/>
      <c r="S531" s="345"/>
      <c r="T531" s="345"/>
      <c r="U531" s="345"/>
      <c r="V531" s="345"/>
      <c r="W531" s="345"/>
      <c r="X531" s="345"/>
      <c r="Y531" s="342" t="s">
        <v>504</v>
      </c>
      <c r="Z531" s="343"/>
      <c r="AA531" s="343"/>
      <c r="AB531" s="343"/>
      <c r="AC531" s="251" t="s">
        <v>486</v>
      </c>
      <c r="AD531" s="251"/>
      <c r="AE531" s="251"/>
      <c r="AF531" s="251"/>
      <c r="AG531" s="251"/>
      <c r="AH531" s="342" t="s">
        <v>391</v>
      </c>
      <c r="AI531" s="344"/>
      <c r="AJ531" s="344"/>
      <c r="AK531" s="344"/>
      <c r="AL531" s="344" t="s">
        <v>22</v>
      </c>
      <c r="AM531" s="344"/>
      <c r="AN531" s="344"/>
      <c r="AO531" s="417"/>
      <c r="AP531" s="418" t="s">
        <v>433</v>
      </c>
      <c r="AQ531" s="418"/>
      <c r="AR531" s="418"/>
      <c r="AS531" s="418"/>
      <c r="AT531" s="418"/>
      <c r="AU531" s="418"/>
      <c r="AV531" s="418"/>
      <c r="AW531" s="418"/>
      <c r="AX531" s="418"/>
    </row>
    <row r="532" spans="1:50" ht="26.25" customHeight="1" x14ac:dyDescent="0.15">
      <c r="A532" s="1063">
        <v>1</v>
      </c>
      <c r="B532" s="1063">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3">
        <v>2</v>
      </c>
      <c r="B533" s="1063">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3">
        <v>3</v>
      </c>
      <c r="B534" s="1063">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3">
        <v>4</v>
      </c>
      <c r="B535" s="1063">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3">
        <v>5</v>
      </c>
      <c r="B536" s="1063">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3">
        <v>6</v>
      </c>
      <c r="B537" s="1063">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3">
        <v>7</v>
      </c>
      <c r="B538" s="1063">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3">
        <v>8</v>
      </c>
      <c r="B539" s="1063">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3">
        <v>9</v>
      </c>
      <c r="B540" s="1063">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3">
        <v>10</v>
      </c>
      <c r="B541" s="1063">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3">
        <v>11</v>
      </c>
      <c r="B542" s="1063">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3">
        <v>12</v>
      </c>
      <c r="B543" s="1063">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3">
        <v>13</v>
      </c>
      <c r="B544" s="1063">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3">
        <v>14</v>
      </c>
      <c r="B545" s="1063">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3">
        <v>15</v>
      </c>
      <c r="B546" s="1063">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3">
        <v>16</v>
      </c>
      <c r="B547" s="1063">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3">
        <v>17</v>
      </c>
      <c r="B548" s="1063">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3">
        <v>18</v>
      </c>
      <c r="B549" s="1063">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3">
        <v>19</v>
      </c>
      <c r="B550" s="1063">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3">
        <v>20</v>
      </c>
      <c r="B551" s="1063">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3">
        <v>21</v>
      </c>
      <c r="B552" s="1063">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3">
        <v>22</v>
      </c>
      <c r="B553" s="1063">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3">
        <v>23</v>
      </c>
      <c r="B554" s="1063">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3">
        <v>24</v>
      </c>
      <c r="B555" s="1063">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3">
        <v>25</v>
      </c>
      <c r="B556" s="1063">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3">
        <v>26</v>
      </c>
      <c r="B557" s="1063">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3">
        <v>27</v>
      </c>
      <c r="B558" s="1063">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3">
        <v>28</v>
      </c>
      <c r="B559" s="1063">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3">
        <v>29</v>
      </c>
      <c r="B560" s="1063">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3">
        <v>30</v>
      </c>
      <c r="B561" s="1063">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432</v>
      </c>
      <c r="K564" s="416"/>
      <c r="L564" s="416"/>
      <c r="M564" s="416"/>
      <c r="N564" s="416"/>
      <c r="O564" s="416"/>
      <c r="P564" s="345" t="s">
        <v>28</v>
      </c>
      <c r="Q564" s="345"/>
      <c r="R564" s="345"/>
      <c r="S564" s="345"/>
      <c r="T564" s="345"/>
      <c r="U564" s="345"/>
      <c r="V564" s="345"/>
      <c r="W564" s="345"/>
      <c r="X564" s="345"/>
      <c r="Y564" s="342" t="s">
        <v>504</v>
      </c>
      <c r="Z564" s="343"/>
      <c r="AA564" s="343"/>
      <c r="AB564" s="343"/>
      <c r="AC564" s="251" t="s">
        <v>486</v>
      </c>
      <c r="AD564" s="251"/>
      <c r="AE564" s="251"/>
      <c r="AF564" s="251"/>
      <c r="AG564" s="251"/>
      <c r="AH564" s="342" t="s">
        <v>391</v>
      </c>
      <c r="AI564" s="344"/>
      <c r="AJ564" s="344"/>
      <c r="AK564" s="344"/>
      <c r="AL564" s="344" t="s">
        <v>22</v>
      </c>
      <c r="AM564" s="344"/>
      <c r="AN564" s="344"/>
      <c r="AO564" s="417"/>
      <c r="AP564" s="418" t="s">
        <v>433</v>
      </c>
      <c r="AQ564" s="418"/>
      <c r="AR564" s="418"/>
      <c r="AS564" s="418"/>
      <c r="AT564" s="418"/>
      <c r="AU564" s="418"/>
      <c r="AV564" s="418"/>
      <c r="AW564" s="418"/>
      <c r="AX564" s="418"/>
    </row>
    <row r="565" spans="1:50" ht="26.25" customHeight="1" x14ac:dyDescent="0.15">
      <c r="A565" s="1063">
        <v>1</v>
      </c>
      <c r="B565" s="1063">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3">
        <v>2</v>
      </c>
      <c r="B566" s="1063">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3">
        <v>3</v>
      </c>
      <c r="B567" s="1063">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3">
        <v>4</v>
      </c>
      <c r="B568" s="1063">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3">
        <v>5</v>
      </c>
      <c r="B569" s="1063">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3">
        <v>6</v>
      </c>
      <c r="B570" s="1063">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3">
        <v>7</v>
      </c>
      <c r="B571" s="1063">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3">
        <v>8</v>
      </c>
      <c r="B572" s="1063">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3">
        <v>9</v>
      </c>
      <c r="B573" s="1063">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3">
        <v>10</v>
      </c>
      <c r="B574" s="1063">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3">
        <v>11</v>
      </c>
      <c r="B575" s="1063">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3">
        <v>12</v>
      </c>
      <c r="B576" s="1063">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3">
        <v>13</v>
      </c>
      <c r="B577" s="1063">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3">
        <v>14</v>
      </c>
      <c r="B578" s="1063">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3">
        <v>15</v>
      </c>
      <c r="B579" s="1063">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3">
        <v>16</v>
      </c>
      <c r="B580" s="1063">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3">
        <v>17</v>
      </c>
      <c r="B581" s="1063">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3">
        <v>18</v>
      </c>
      <c r="B582" s="1063">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3">
        <v>19</v>
      </c>
      <c r="B583" s="1063">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3">
        <v>20</v>
      </c>
      <c r="B584" s="1063">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3">
        <v>21</v>
      </c>
      <c r="B585" s="1063">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3">
        <v>22</v>
      </c>
      <c r="B586" s="1063">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3">
        <v>23</v>
      </c>
      <c r="B587" s="1063">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3">
        <v>24</v>
      </c>
      <c r="B588" s="1063">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3">
        <v>25</v>
      </c>
      <c r="B589" s="1063">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3">
        <v>26</v>
      </c>
      <c r="B590" s="1063">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3">
        <v>27</v>
      </c>
      <c r="B591" s="1063">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3">
        <v>28</v>
      </c>
      <c r="B592" s="1063">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3">
        <v>29</v>
      </c>
      <c r="B593" s="1063">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3">
        <v>30</v>
      </c>
      <c r="B594" s="1063">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432</v>
      </c>
      <c r="K597" s="416"/>
      <c r="L597" s="416"/>
      <c r="M597" s="416"/>
      <c r="N597" s="416"/>
      <c r="O597" s="416"/>
      <c r="P597" s="345" t="s">
        <v>28</v>
      </c>
      <c r="Q597" s="345"/>
      <c r="R597" s="345"/>
      <c r="S597" s="345"/>
      <c r="T597" s="345"/>
      <c r="U597" s="345"/>
      <c r="V597" s="345"/>
      <c r="W597" s="345"/>
      <c r="X597" s="345"/>
      <c r="Y597" s="342" t="s">
        <v>504</v>
      </c>
      <c r="Z597" s="343"/>
      <c r="AA597" s="343"/>
      <c r="AB597" s="343"/>
      <c r="AC597" s="251" t="s">
        <v>486</v>
      </c>
      <c r="AD597" s="251"/>
      <c r="AE597" s="251"/>
      <c r="AF597" s="251"/>
      <c r="AG597" s="251"/>
      <c r="AH597" s="342" t="s">
        <v>391</v>
      </c>
      <c r="AI597" s="344"/>
      <c r="AJ597" s="344"/>
      <c r="AK597" s="344"/>
      <c r="AL597" s="344" t="s">
        <v>22</v>
      </c>
      <c r="AM597" s="344"/>
      <c r="AN597" s="344"/>
      <c r="AO597" s="417"/>
      <c r="AP597" s="418" t="s">
        <v>433</v>
      </c>
      <c r="AQ597" s="418"/>
      <c r="AR597" s="418"/>
      <c r="AS597" s="418"/>
      <c r="AT597" s="418"/>
      <c r="AU597" s="418"/>
      <c r="AV597" s="418"/>
      <c r="AW597" s="418"/>
      <c r="AX597" s="418"/>
    </row>
    <row r="598" spans="1:50" ht="26.25" customHeight="1" x14ac:dyDescent="0.15">
      <c r="A598" s="1063">
        <v>1</v>
      </c>
      <c r="B598" s="1063">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3">
        <v>2</v>
      </c>
      <c r="B599" s="1063">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3">
        <v>3</v>
      </c>
      <c r="B600" s="1063">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3">
        <v>4</v>
      </c>
      <c r="B601" s="1063">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3">
        <v>5</v>
      </c>
      <c r="B602" s="1063">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3">
        <v>6</v>
      </c>
      <c r="B603" s="1063">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3">
        <v>7</v>
      </c>
      <c r="B604" s="1063">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3">
        <v>8</v>
      </c>
      <c r="B605" s="1063">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3">
        <v>9</v>
      </c>
      <c r="B606" s="1063">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3">
        <v>10</v>
      </c>
      <c r="B607" s="1063">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3">
        <v>11</v>
      </c>
      <c r="B608" s="1063">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3">
        <v>12</v>
      </c>
      <c r="B609" s="1063">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3">
        <v>13</v>
      </c>
      <c r="B610" s="1063">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3">
        <v>14</v>
      </c>
      <c r="B611" s="1063">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3">
        <v>15</v>
      </c>
      <c r="B612" s="1063">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3">
        <v>16</v>
      </c>
      <c r="B613" s="1063">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3">
        <v>17</v>
      </c>
      <c r="B614" s="1063">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3">
        <v>18</v>
      </c>
      <c r="B615" s="1063">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3">
        <v>19</v>
      </c>
      <c r="B616" s="1063">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3">
        <v>20</v>
      </c>
      <c r="B617" s="1063">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3">
        <v>21</v>
      </c>
      <c r="B618" s="1063">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3">
        <v>22</v>
      </c>
      <c r="B619" s="1063">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3">
        <v>23</v>
      </c>
      <c r="B620" s="1063">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3">
        <v>24</v>
      </c>
      <c r="B621" s="1063">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3">
        <v>25</v>
      </c>
      <c r="B622" s="1063">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3">
        <v>26</v>
      </c>
      <c r="B623" s="1063">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3">
        <v>27</v>
      </c>
      <c r="B624" s="1063">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3">
        <v>28</v>
      </c>
      <c r="B625" s="1063">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3">
        <v>29</v>
      </c>
      <c r="B626" s="1063">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3">
        <v>30</v>
      </c>
      <c r="B627" s="1063">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432</v>
      </c>
      <c r="K630" s="416"/>
      <c r="L630" s="416"/>
      <c r="M630" s="416"/>
      <c r="N630" s="416"/>
      <c r="O630" s="416"/>
      <c r="P630" s="345" t="s">
        <v>28</v>
      </c>
      <c r="Q630" s="345"/>
      <c r="R630" s="345"/>
      <c r="S630" s="345"/>
      <c r="T630" s="345"/>
      <c r="U630" s="345"/>
      <c r="V630" s="345"/>
      <c r="W630" s="345"/>
      <c r="X630" s="345"/>
      <c r="Y630" s="342" t="s">
        <v>504</v>
      </c>
      <c r="Z630" s="343"/>
      <c r="AA630" s="343"/>
      <c r="AB630" s="343"/>
      <c r="AC630" s="251" t="s">
        <v>486</v>
      </c>
      <c r="AD630" s="251"/>
      <c r="AE630" s="251"/>
      <c r="AF630" s="251"/>
      <c r="AG630" s="251"/>
      <c r="AH630" s="342" t="s">
        <v>391</v>
      </c>
      <c r="AI630" s="344"/>
      <c r="AJ630" s="344"/>
      <c r="AK630" s="344"/>
      <c r="AL630" s="344" t="s">
        <v>22</v>
      </c>
      <c r="AM630" s="344"/>
      <c r="AN630" s="344"/>
      <c r="AO630" s="417"/>
      <c r="AP630" s="418" t="s">
        <v>433</v>
      </c>
      <c r="AQ630" s="418"/>
      <c r="AR630" s="418"/>
      <c r="AS630" s="418"/>
      <c r="AT630" s="418"/>
      <c r="AU630" s="418"/>
      <c r="AV630" s="418"/>
      <c r="AW630" s="418"/>
      <c r="AX630" s="418"/>
    </row>
    <row r="631" spans="1:50" ht="26.25" customHeight="1" x14ac:dyDescent="0.15">
      <c r="A631" s="1063">
        <v>1</v>
      </c>
      <c r="B631" s="1063">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3">
        <v>2</v>
      </c>
      <c r="B632" s="1063">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3">
        <v>3</v>
      </c>
      <c r="B633" s="1063">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3">
        <v>4</v>
      </c>
      <c r="B634" s="1063">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3">
        <v>5</v>
      </c>
      <c r="B635" s="1063">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3">
        <v>6</v>
      </c>
      <c r="B636" s="1063">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3">
        <v>7</v>
      </c>
      <c r="B637" s="1063">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3">
        <v>8</v>
      </c>
      <c r="B638" s="1063">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3">
        <v>9</v>
      </c>
      <c r="B639" s="1063">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3">
        <v>10</v>
      </c>
      <c r="B640" s="1063">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3">
        <v>11</v>
      </c>
      <c r="B641" s="1063">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3">
        <v>12</v>
      </c>
      <c r="B642" s="1063">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3">
        <v>13</v>
      </c>
      <c r="B643" s="1063">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3">
        <v>14</v>
      </c>
      <c r="B644" s="1063">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3">
        <v>15</v>
      </c>
      <c r="B645" s="1063">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3">
        <v>16</v>
      </c>
      <c r="B646" s="1063">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3">
        <v>17</v>
      </c>
      <c r="B647" s="1063">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3">
        <v>18</v>
      </c>
      <c r="B648" s="1063">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3">
        <v>19</v>
      </c>
      <c r="B649" s="1063">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3">
        <v>20</v>
      </c>
      <c r="B650" s="1063">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3">
        <v>21</v>
      </c>
      <c r="B651" s="1063">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3">
        <v>22</v>
      </c>
      <c r="B652" s="1063">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3">
        <v>23</v>
      </c>
      <c r="B653" s="1063">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3">
        <v>24</v>
      </c>
      <c r="B654" s="1063">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3">
        <v>25</v>
      </c>
      <c r="B655" s="1063">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3">
        <v>26</v>
      </c>
      <c r="B656" s="1063">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3">
        <v>27</v>
      </c>
      <c r="B657" s="1063">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3">
        <v>28</v>
      </c>
      <c r="B658" s="1063">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3">
        <v>29</v>
      </c>
      <c r="B659" s="1063">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3">
        <v>30</v>
      </c>
      <c r="B660" s="1063">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432</v>
      </c>
      <c r="K663" s="416"/>
      <c r="L663" s="416"/>
      <c r="M663" s="416"/>
      <c r="N663" s="416"/>
      <c r="O663" s="416"/>
      <c r="P663" s="345" t="s">
        <v>28</v>
      </c>
      <c r="Q663" s="345"/>
      <c r="R663" s="345"/>
      <c r="S663" s="345"/>
      <c r="T663" s="345"/>
      <c r="U663" s="345"/>
      <c r="V663" s="345"/>
      <c r="W663" s="345"/>
      <c r="X663" s="345"/>
      <c r="Y663" s="342" t="s">
        <v>504</v>
      </c>
      <c r="Z663" s="343"/>
      <c r="AA663" s="343"/>
      <c r="AB663" s="343"/>
      <c r="AC663" s="251" t="s">
        <v>486</v>
      </c>
      <c r="AD663" s="251"/>
      <c r="AE663" s="251"/>
      <c r="AF663" s="251"/>
      <c r="AG663" s="251"/>
      <c r="AH663" s="342" t="s">
        <v>391</v>
      </c>
      <c r="AI663" s="344"/>
      <c r="AJ663" s="344"/>
      <c r="AK663" s="344"/>
      <c r="AL663" s="344" t="s">
        <v>22</v>
      </c>
      <c r="AM663" s="344"/>
      <c r="AN663" s="344"/>
      <c r="AO663" s="417"/>
      <c r="AP663" s="418" t="s">
        <v>433</v>
      </c>
      <c r="AQ663" s="418"/>
      <c r="AR663" s="418"/>
      <c r="AS663" s="418"/>
      <c r="AT663" s="418"/>
      <c r="AU663" s="418"/>
      <c r="AV663" s="418"/>
      <c r="AW663" s="418"/>
      <c r="AX663" s="418"/>
    </row>
    <row r="664" spans="1:50" ht="26.25" customHeight="1" x14ac:dyDescent="0.15">
      <c r="A664" s="1063">
        <v>1</v>
      </c>
      <c r="B664" s="1063">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3">
        <v>2</v>
      </c>
      <c r="B665" s="1063">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3">
        <v>3</v>
      </c>
      <c r="B666" s="1063">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3">
        <v>4</v>
      </c>
      <c r="B667" s="1063">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3">
        <v>5</v>
      </c>
      <c r="B668" s="1063">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3">
        <v>6</v>
      </c>
      <c r="B669" s="1063">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3">
        <v>7</v>
      </c>
      <c r="B670" s="1063">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3">
        <v>8</v>
      </c>
      <c r="B671" s="1063">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3">
        <v>9</v>
      </c>
      <c r="B672" s="1063">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3">
        <v>10</v>
      </c>
      <c r="B673" s="1063">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3">
        <v>11</v>
      </c>
      <c r="B674" s="1063">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3">
        <v>12</v>
      </c>
      <c r="B675" s="1063">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3">
        <v>13</v>
      </c>
      <c r="B676" s="1063">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3">
        <v>14</v>
      </c>
      <c r="B677" s="1063">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3">
        <v>15</v>
      </c>
      <c r="B678" s="1063">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3">
        <v>16</v>
      </c>
      <c r="B679" s="1063">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3">
        <v>17</v>
      </c>
      <c r="B680" s="1063">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3">
        <v>18</v>
      </c>
      <c r="B681" s="1063">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3">
        <v>19</v>
      </c>
      <c r="B682" s="1063">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3">
        <v>20</v>
      </c>
      <c r="B683" s="1063">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3">
        <v>21</v>
      </c>
      <c r="B684" s="1063">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3">
        <v>22</v>
      </c>
      <c r="B685" s="1063">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3">
        <v>23</v>
      </c>
      <c r="B686" s="1063">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3">
        <v>24</v>
      </c>
      <c r="B687" s="1063">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3">
        <v>25</v>
      </c>
      <c r="B688" s="1063">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3">
        <v>26</v>
      </c>
      <c r="B689" s="1063">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3">
        <v>27</v>
      </c>
      <c r="B690" s="1063">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3">
        <v>28</v>
      </c>
      <c r="B691" s="1063">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3">
        <v>29</v>
      </c>
      <c r="B692" s="1063">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3">
        <v>30</v>
      </c>
      <c r="B693" s="1063">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432</v>
      </c>
      <c r="K696" s="416"/>
      <c r="L696" s="416"/>
      <c r="M696" s="416"/>
      <c r="N696" s="416"/>
      <c r="O696" s="416"/>
      <c r="P696" s="345" t="s">
        <v>28</v>
      </c>
      <c r="Q696" s="345"/>
      <c r="R696" s="345"/>
      <c r="S696" s="345"/>
      <c r="T696" s="345"/>
      <c r="U696" s="345"/>
      <c r="V696" s="345"/>
      <c r="W696" s="345"/>
      <c r="X696" s="345"/>
      <c r="Y696" s="342" t="s">
        <v>504</v>
      </c>
      <c r="Z696" s="343"/>
      <c r="AA696" s="343"/>
      <c r="AB696" s="343"/>
      <c r="AC696" s="251" t="s">
        <v>486</v>
      </c>
      <c r="AD696" s="251"/>
      <c r="AE696" s="251"/>
      <c r="AF696" s="251"/>
      <c r="AG696" s="251"/>
      <c r="AH696" s="342" t="s">
        <v>391</v>
      </c>
      <c r="AI696" s="344"/>
      <c r="AJ696" s="344"/>
      <c r="AK696" s="344"/>
      <c r="AL696" s="344" t="s">
        <v>22</v>
      </c>
      <c r="AM696" s="344"/>
      <c r="AN696" s="344"/>
      <c r="AO696" s="417"/>
      <c r="AP696" s="418" t="s">
        <v>433</v>
      </c>
      <c r="AQ696" s="418"/>
      <c r="AR696" s="418"/>
      <c r="AS696" s="418"/>
      <c r="AT696" s="418"/>
      <c r="AU696" s="418"/>
      <c r="AV696" s="418"/>
      <c r="AW696" s="418"/>
      <c r="AX696" s="418"/>
    </row>
    <row r="697" spans="1:50" ht="26.25" customHeight="1" x14ac:dyDescent="0.15">
      <c r="A697" s="1063">
        <v>1</v>
      </c>
      <c r="B697" s="1063">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3">
        <v>2</v>
      </c>
      <c r="B698" s="1063">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3">
        <v>3</v>
      </c>
      <c r="B699" s="1063">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3">
        <v>4</v>
      </c>
      <c r="B700" s="1063">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3">
        <v>5</v>
      </c>
      <c r="B701" s="1063">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3">
        <v>6</v>
      </c>
      <c r="B702" s="1063">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3">
        <v>7</v>
      </c>
      <c r="B703" s="1063">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3">
        <v>8</v>
      </c>
      <c r="B704" s="1063">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3">
        <v>9</v>
      </c>
      <c r="B705" s="1063">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3">
        <v>10</v>
      </c>
      <c r="B706" s="1063">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3">
        <v>11</v>
      </c>
      <c r="B707" s="1063">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3">
        <v>12</v>
      </c>
      <c r="B708" s="1063">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3">
        <v>13</v>
      </c>
      <c r="B709" s="1063">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3">
        <v>14</v>
      </c>
      <c r="B710" s="1063">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3">
        <v>15</v>
      </c>
      <c r="B711" s="1063">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3">
        <v>16</v>
      </c>
      <c r="B712" s="1063">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3">
        <v>17</v>
      </c>
      <c r="B713" s="1063">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3">
        <v>18</v>
      </c>
      <c r="B714" s="1063">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3">
        <v>19</v>
      </c>
      <c r="B715" s="1063">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3">
        <v>20</v>
      </c>
      <c r="B716" s="1063">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3">
        <v>21</v>
      </c>
      <c r="B717" s="1063">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3">
        <v>22</v>
      </c>
      <c r="B718" s="1063">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3">
        <v>23</v>
      </c>
      <c r="B719" s="1063">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3">
        <v>24</v>
      </c>
      <c r="B720" s="1063">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3">
        <v>25</v>
      </c>
      <c r="B721" s="1063">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3">
        <v>26</v>
      </c>
      <c r="B722" s="1063">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3">
        <v>27</v>
      </c>
      <c r="B723" s="1063">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3">
        <v>28</v>
      </c>
      <c r="B724" s="1063">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3">
        <v>29</v>
      </c>
      <c r="B725" s="1063">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3">
        <v>30</v>
      </c>
      <c r="B726" s="1063">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432</v>
      </c>
      <c r="K729" s="416"/>
      <c r="L729" s="416"/>
      <c r="M729" s="416"/>
      <c r="N729" s="416"/>
      <c r="O729" s="416"/>
      <c r="P729" s="345" t="s">
        <v>28</v>
      </c>
      <c r="Q729" s="345"/>
      <c r="R729" s="345"/>
      <c r="S729" s="345"/>
      <c r="T729" s="345"/>
      <c r="U729" s="345"/>
      <c r="V729" s="345"/>
      <c r="W729" s="345"/>
      <c r="X729" s="345"/>
      <c r="Y729" s="342" t="s">
        <v>504</v>
      </c>
      <c r="Z729" s="343"/>
      <c r="AA729" s="343"/>
      <c r="AB729" s="343"/>
      <c r="AC729" s="251" t="s">
        <v>486</v>
      </c>
      <c r="AD729" s="251"/>
      <c r="AE729" s="251"/>
      <c r="AF729" s="251"/>
      <c r="AG729" s="251"/>
      <c r="AH729" s="342" t="s">
        <v>391</v>
      </c>
      <c r="AI729" s="344"/>
      <c r="AJ729" s="344"/>
      <c r="AK729" s="344"/>
      <c r="AL729" s="344" t="s">
        <v>22</v>
      </c>
      <c r="AM729" s="344"/>
      <c r="AN729" s="344"/>
      <c r="AO729" s="417"/>
      <c r="AP729" s="418" t="s">
        <v>433</v>
      </c>
      <c r="AQ729" s="418"/>
      <c r="AR729" s="418"/>
      <c r="AS729" s="418"/>
      <c r="AT729" s="418"/>
      <c r="AU729" s="418"/>
      <c r="AV729" s="418"/>
      <c r="AW729" s="418"/>
      <c r="AX729" s="418"/>
    </row>
    <row r="730" spans="1:50" ht="26.25" customHeight="1" x14ac:dyDescent="0.15">
      <c r="A730" s="1063">
        <v>1</v>
      </c>
      <c r="B730" s="1063">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3">
        <v>2</v>
      </c>
      <c r="B731" s="1063">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3">
        <v>3</v>
      </c>
      <c r="B732" s="1063">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3">
        <v>4</v>
      </c>
      <c r="B733" s="1063">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3">
        <v>5</v>
      </c>
      <c r="B734" s="1063">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3">
        <v>6</v>
      </c>
      <c r="B735" s="1063">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3">
        <v>7</v>
      </c>
      <c r="B736" s="1063">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3">
        <v>8</v>
      </c>
      <c r="B737" s="1063">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3">
        <v>9</v>
      </c>
      <c r="B738" s="1063">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3">
        <v>10</v>
      </c>
      <c r="B739" s="1063">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3">
        <v>11</v>
      </c>
      <c r="B740" s="1063">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3">
        <v>12</v>
      </c>
      <c r="B741" s="1063">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3">
        <v>13</v>
      </c>
      <c r="B742" s="1063">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3">
        <v>14</v>
      </c>
      <c r="B743" s="1063">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3">
        <v>15</v>
      </c>
      <c r="B744" s="1063">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3">
        <v>16</v>
      </c>
      <c r="B745" s="1063">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3">
        <v>17</v>
      </c>
      <c r="B746" s="1063">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3">
        <v>18</v>
      </c>
      <c r="B747" s="1063">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3">
        <v>19</v>
      </c>
      <c r="B748" s="1063">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3">
        <v>20</v>
      </c>
      <c r="B749" s="1063">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3">
        <v>21</v>
      </c>
      <c r="B750" s="1063">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3">
        <v>22</v>
      </c>
      <c r="B751" s="1063">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3">
        <v>23</v>
      </c>
      <c r="B752" s="1063">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3">
        <v>24</v>
      </c>
      <c r="B753" s="1063">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3">
        <v>25</v>
      </c>
      <c r="B754" s="1063">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3">
        <v>26</v>
      </c>
      <c r="B755" s="1063">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3">
        <v>27</v>
      </c>
      <c r="B756" s="1063">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3">
        <v>28</v>
      </c>
      <c r="B757" s="1063">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3">
        <v>29</v>
      </c>
      <c r="B758" s="1063">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3">
        <v>30</v>
      </c>
      <c r="B759" s="1063">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432</v>
      </c>
      <c r="K762" s="416"/>
      <c r="L762" s="416"/>
      <c r="M762" s="416"/>
      <c r="N762" s="416"/>
      <c r="O762" s="416"/>
      <c r="P762" s="345" t="s">
        <v>28</v>
      </c>
      <c r="Q762" s="345"/>
      <c r="R762" s="345"/>
      <c r="S762" s="345"/>
      <c r="T762" s="345"/>
      <c r="U762" s="345"/>
      <c r="V762" s="345"/>
      <c r="W762" s="345"/>
      <c r="X762" s="345"/>
      <c r="Y762" s="342" t="s">
        <v>504</v>
      </c>
      <c r="Z762" s="343"/>
      <c r="AA762" s="343"/>
      <c r="AB762" s="343"/>
      <c r="AC762" s="251" t="s">
        <v>486</v>
      </c>
      <c r="AD762" s="251"/>
      <c r="AE762" s="251"/>
      <c r="AF762" s="251"/>
      <c r="AG762" s="251"/>
      <c r="AH762" s="342" t="s">
        <v>391</v>
      </c>
      <c r="AI762" s="344"/>
      <c r="AJ762" s="344"/>
      <c r="AK762" s="344"/>
      <c r="AL762" s="344" t="s">
        <v>22</v>
      </c>
      <c r="AM762" s="344"/>
      <c r="AN762" s="344"/>
      <c r="AO762" s="417"/>
      <c r="AP762" s="418" t="s">
        <v>433</v>
      </c>
      <c r="AQ762" s="418"/>
      <c r="AR762" s="418"/>
      <c r="AS762" s="418"/>
      <c r="AT762" s="418"/>
      <c r="AU762" s="418"/>
      <c r="AV762" s="418"/>
      <c r="AW762" s="418"/>
      <c r="AX762" s="418"/>
    </row>
    <row r="763" spans="1:50" ht="26.25" customHeight="1" x14ac:dyDescent="0.15">
      <c r="A763" s="1063">
        <v>1</v>
      </c>
      <c r="B763" s="1063">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3">
        <v>2</v>
      </c>
      <c r="B764" s="1063">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3">
        <v>3</v>
      </c>
      <c r="B765" s="1063">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3">
        <v>4</v>
      </c>
      <c r="B766" s="1063">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3">
        <v>5</v>
      </c>
      <c r="B767" s="1063">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3">
        <v>6</v>
      </c>
      <c r="B768" s="1063">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3">
        <v>7</v>
      </c>
      <c r="B769" s="1063">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3">
        <v>8</v>
      </c>
      <c r="B770" s="1063">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3">
        <v>9</v>
      </c>
      <c r="B771" s="1063">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3">
        <v>10</v>
      </c>
      <c r="B772" s="1063">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3">
        <v>11</v>
      </c>
      <c r="B773" s="1063">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3">
        <v>12</v>
      </c>
      <c r="B774" s="1063">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3">
        <v>13</v>
      </c>
      <c r="B775" s="1063">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3">
        <v>14</v>
      </c>
      <c r="B776" s="1063">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3">
        <v>15</v>
      </c>
      <c r="B777" s="1063">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3">
        <v>16</v>
      </c>
      <c r="B778" s="1063">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3">
        <v>17</v>
      </c>
      <c r="B779" s="1063">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3">
        <v>18</v>
      </c>
      <c r="B780" s="1063">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3">
        <v>19</v>
      </c>
      <c r="B781" s="1063">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3">
        <v>20</v>
      </c>
      <c r="B782" s="1063">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3">
        <v>21</v>
      </c>
      <c r="B783" s="1063">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3">
        <v>22</v>
      </c>
      <c r="B784" s="1063">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3">
        <v>23</v>
      </c>
      <c r="B785" s="1063">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3">
        <v>24</v>
      </c>
      <c r="B786" s="1063">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3">
        <v>25</v>
      </c>
      <c r="B787" s="1063">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3">
        <v>26</v>
      </c>
      <c r="B788" s="1063">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3">
        <v>27</v>
      </c>
      <c r="B789" s="1063">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3">
        <v>28</v>
      </c>
      <c r="B790" s="1063">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3">
        <v>29</v>
      </c>
      <c r="B791" s="1063">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3">
        <v>30</v>
      </c>
      <c r="B792" s="1063">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432</v>
      </c>
      <c r="K795" s="416"/>
      <c r="L795" s="416"/>
      <c r="M795" s="416"/>
      <c r="N795" s="416"/>
      <c r="O795" s="416"/>
      <c r="P795" s="345" t="s">
        <v>28</v>
      </c>
      <c r="Q795" s="345"/>
      <c r="R795" s="345"/>
      <c r="S795" s="345"/>
      <c r="T795" s="345"/>
      <c r="U795" s="345"/>
      <c r="V795" s="345"/>
      <c r="W795" s="345"/>
      <c r="X795" s="345"/>
      <c r="Y795" s="342" t="s">
        <v>504</v>
      </c>
      <c r="Z795" s="343"/>
      <c r="AA795" s="343"/>
      <c r="AB795" s="343"/>
      <c r="AC795" s="251" t="s">
        <v>486</v>
      </c>
      <c r="AD795" s="251"/>
      <c r="AE795" s="251"/>
      <c r="AF795" s="251"/>
      <c r="AG795" s="251"/>
      <c r="AH795" s="342" t="s">
        <v>391</v>
      </c>
      <c r="AI795" s="344"/>
      <c r="AJ795" s="344"/>
      <c r="AK795" s="344"/>
      <c r="AL795" s="344" t="s">
        <v>22</v>
      </c>
      <c r="AM795" s="344"/>
      <c r="AN795" s="344"/>
      <c r="AO795" s="417"/>
      <c r="AP795" s="418" t="s">
        <v>433</v>
      </c>
      <c r="AQ795" s="418"/>
      <c r="AR795" s="418"/>
      <c r="AS795" s="418"/>
      <c r="AT795" s="418"/>
      <c r="AU795" s="418"/>
      <c r="AV795" s="418"/>
      <c r="AW795" s="418"/>
      <c r="AX795" s="418"/>
    </row>
    <row r="796" spans="1:50" ht="26.25" customHeight="1" x14ac:dyDescent="0.15">
      <c r="A796" s="1063">
        <v>1</v>
      </c>
      <c r="B796" s="1063">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3">
        <v>2</v>
      </c>
      <c r="B797" s="1063">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3">
        <v>3</v>
      </c>
      <c r="B798" s="1063">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3">
        <v>4</v>
      </c>
      <c r="B799" s="1063">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3">
        <v>5</v>
      </c>
      <c r="B800" s="1063">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3">
        <v>6</v>
      </c>
      <c r="B801" s="1063">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3">
        <v>7</v>
      </c>
      <c r="B802" s="1063">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3">
        <v>8</v>
      </c>
      <c r="B803" s="1063">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3">
        <v>9</v>
      </c>
      <c r="B804" s="1063">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3">
        <v>10</v>
      </c>
      <c r="B805" s="1063">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3">
        <v>11</v>
      </c>
      <c r="B806" s="1063">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3">
        <v>12</v>
      </c>
      <c r="B807" s="1063">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3">
        <v>13</v>
      </c>
      <c r="B808" s="1063">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3">
        <v>14</v>
      </c>
      <c r="B809" s="1063">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3">
        <v>15</v>
      </c>
      <c r="B810" s="1063">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3">
        <v>16</v>
      </c>
      <c r="B811" s="1063">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3">
        <v>17</v>
      </c>
      <c r="B812" s="1063">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3">
        <v>18</v>
      </c>
      <c r="B813" s="1063">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3">
        <v>19</v>
      </c>
      <c r="B814" s="1063">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3">
        <v>20</v>
      </c>
      <c r="B815" s="1063">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3">
        <v>21</v>
      </c>
      <c r="B816" s="1063">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3">
        <v>22</v>
      </c>
      <c r="B817" s="1063">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3">
        <v>23</v>
      </c>
      <c r="B818" s="1063">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3">
        <v>24</v>
      </c>
      <c r="B819" s="1063">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3">
        <v>25</v>
      </c>
      <c r="B820" s="1063">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3">
        <v>26</v>
      </c>
      <c r="B821" s="1063">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3">
        <v>27</v>
      </c>
      <c r="B822" s="1063">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3">
        <v>28</v>
      </c>
      <c r="B823" s="1063">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3">
        <v>29</v>
      </c>
      <c r="B824" s="1063">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3">
        <v>30</v>
      </c>
      <c r="B825" s="1063">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432</v>
      </c>
      <c r="K828" s="416"/>
      <c r="L828" s="416"/>
      <c r="M828" s="416"/>
      <c r="N828" s="416"/>
      <c r="O828" s="416"/>
      <c r="P828" s="345" t="s">
        <v>28</v>
      </c>
      <c r="Q828" s="345"/>
      <c r="R828" s="345"/>
      <c r="S828" s="345"/>
      <c r="T828" s="345"/>
      <c r="U828" s="345"/>
      <c r="V828" s="345"/>
      <c r="W828" s="345"/>
      <c r="X828" s="345"/>
      <c r="Y828" s="342" t="s">
        <v>504</v>
      </c>
      <c r="Z828" s="343"/>
      <c r="AA828" s="343"/>
      <c r="AB828" s="343"/>
      <c r="AC828" s="251" t="s">
        <v>486</v>
      </c>
      <c r="AD828" s="251"/>
      <c r="AE828" s="251"/>
      <c r="AF828" s="251"/>
      <c r="AG828" s="251"/>
      <c r="AH828" s="342" t="s">
        <v>391</v>
      </c>
      <c r="AI828" s="344"/>
      <c r="AJ828" s="344"/>
      <c r="AK828" s="344"/>
      <c r="AL828" s="344" t="s">
        <v>22</v>
      </c>
      <c r="AM828" s="344"/>
      <c r="AN828" s="344"/>
      <c r="AO828" s="417"/>
      <c r="AP828" s="418" t="s">
        <v>433</v>
      </c>
      <c r="AQ828" s="418"/>
      <c r="AR828" s="418"/>
      <c r="AS828" s="418"/>
      <c r="AT828" s="418"/>
      <c r="AU828" s="418"/>
      <c r="AV828" s="418"/>
      <c r="AW828" s="418"/>
      <c r="AX828" s="418"/>
    </row>
    <row r="829" spans="1:50" ht="26.25" customHeight="1" x14ac:dyDescent="0.15">
      <c r="A829" s="1063">
        <v>1</v>
      </c>
      <c r="B829" s="1063">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3">
        <v>2</v>
      </c>
      <c r="B830" s="1063">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3">
        <v>3</v>
      </c>
      <c r="B831" s="1063">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3">
        <v>4</v>
      </c>
      <c r="B832" s="1063">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3">
        <v>5</v>
      </c>
      <c r="B833" s="1063">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3">
        <v>6</v>
      </c>
      <c r="B834" s="1063">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3">
        <v>7</v>
      </c>
      <c r="B835" s="1063">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3">
        <v>8</v>
      </c>
      <c r="B836" s="1063">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3">
        <v>9</v>
      </c>
      <c r="B837" s="1063">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3">
        <v>10</v>
      </c>
      <c r="B838" s="1063">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3">
        <v>11</v>
      </c>
      <c r="B839" s="1063">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3">
        <v>12</v>
      </c>
      <c r="B840" s="1063">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3">
        <v>13</v>
      </c>
      <c r="B841" s="1063">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3">
        <v>14</v>
      </c>
      <c r="B842" s="1063">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3">
        <v>15</v>
      </c>
      <c r="B843" s="1063">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3">
        <v>16</v>
      </c>
      <c r="B844" s="1063">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3">
        <v>17</v>
      </c>
      <c r="B845" s="1063">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3">
        <v>18</v>
      </c>
      <c r="B846" s="1063">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3">
        <v>19</v>
      </c>
      <c r="B847" s="1063">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3">
        <v>20</v>
      </c>
      <c r="B848" s="1063">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3">
        <v>21</v>
      </c>
      <c r="B849" s="1063">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3">
        <v>22</v>
      </c>
      <c r="B850" s="1063">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3">
        <v>23</v>
      </c>
      <c r="B851" s="1063">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3">
        <v>24</v>
      </c>
      <c r="B852" s="1063">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3">
        <v>25</v>
      </c>
      <c r="B853" s="1063">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3">
        <v>26</v>
      </c>
      <c r="B854" s="1063">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3">
        <v>27</v>
      </c>
      <c r="B855" s="1063">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3">
        <v>28</v>
      </c>
      <c r="B856" s="1063">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3">
        <v>29</v>
      </c>
      <c r="B857" s="1063">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3">
        <v>30</v>
      </c>
      <c r="B858" s="1063">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432</v>
      </c>
      <c r="K861" s="416"/>
      <c r="L861" s="416"/>
      <c r="M861" s="416"/>
      <c r="N861" s="416"/>
      <c r="O861" s="416"/>
      <c r="P861" s="345" t="s">
        <v>28</v>
      </c>
      <c r="Q861" s="345"/>
      <c r="R861" s="345"/>
      <c r="S861" s="345"/>
      <c r="T861" s="345"/>
      <c r="U861" s="345"/>
      <c r="V861" s="345"/>
      <c r="W861" s="345"/>
      <c r="X861" s="345"/>
      <c r="Y861" s="342" t="s">
        <v>504</v>
      </c>
      <c r="Z861" s="343"/>
      <c r="AA861" s="343"/>
      <c r="AB861" s="343"/>
      <c r="AC861" s="251" t="s">
        <v>486</v>
      </c>
      <c r="AD861" s="251"/>
      <c r="AE861" s="251"/>
      <c r="AF861" s="251"/>
      <c r="AG861" s="251"/>
      <c r="AH861" s="342" t="s">
        <v>391</v>
      </c>
      <c r="AI861" s="344"/>
      <c r="AJ861" s="344"/>
      <c r="AK861" s="344"/>
      <c r="AL861" s="344" t="s">
        <v>22</v>
      </c>
      <c r="AM861" s="344"/>
      <c r="AN861" s="344"/>
      <c r="AO861" s="417"/>
      <c r="AP861" s="418" t="s">
        <v>433</v>
      </c>
      <c r="AQ861" s="418"/>
      <c r="AR861" s="418"/>
      <c r="AS861" s="418"/>
      <c r="AT861" s="418"/>
      <c r="AU861" s="418"/>
      <c r="AV861" s="418"/>
      <c r="AW861" s="418"/>
      <c r="AX861" s="418"/>
    </row>
    <row r="862" spans="1:50" ht="26.25" customHeight="1" x14ac:dyDescent="0.15">
      <c r="A862" s="1063">
        <v>1</v>
      </c>
      <c r="B862" s="1063">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3">
        <v>2</v>
      </c>
      <c r="B863" s="1063">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3">
        <v>3</v>
      </c>
      <c r="B864" s="1063">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3">
        <v>4</v>
      </c>
      <c r="B865" s="1063">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3">
        <v>5</v>
      </c>
      <c r="B866" s="1063">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3">
        <v>6</v>
      </c>
      <c r="B867" s="1063">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3">
        <v>7</v>
      </c>
      <c r="B868" s="1063">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3">
        <v>8</v>
      </c>
      <c r="B869" s="1063">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3">
        <v>9</v>
      </c>
      <c r="B870" s="1063">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3">
        <v>10</v>
      </c>
      <c r="B871" s="1063">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3">
        <v>11</v>
      </c>
      <c r="B872" s="1063">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3">
        <v>12</v>
      </c>
      <c r="B873" s="1063">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3">
        <v>13</v>
      </c>
      <c r="B874" s="1063">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3">
        <v>14</v>
      </c>
      <c r="B875" s="1063">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3">
        <v>15</v>
      </c>
      <c r="B876" s="1063">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3">
        <v>16</v>
      </c>
      <c r="B877" s="1063">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3">
        <v>17</v>
      </c>
      <c r="B878" s="1063">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3">
        <v>18</v>
      </c>
      <c r="B879" s="1063">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3">
        <v>19</v>
      </c>
      <c r="B880" s="1063">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3">
        <v>20</v>
      </c>
      <c r="B881" s="1063">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3">
        <v>21</v>
      </c>
      <c r="B882" s="1063">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3">
        <v>22</v>
      </c>
      <c r="B883" s="1063">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3">
        <v>23</v>
      </c>
      <c r="B884" s="1063">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3">
        <v>24</v>
      </c>
      <c r="B885" s="1063">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3">
        <v>25</v>
      </c>
      <c r="B886" s="1063">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3">
        <v>26</v>
      </c>
      <c r="B887" s="1063">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3">
        <v>27</v>
      </c>
      <c r="B888" s="1063">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3">
        <v>28</v>
      </c>
      <c r="B889" s="1063">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3">
        <v>29</v>
      </c>
      <c r="B890" s="1063">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3">
        <v>30</v>
      </c>
      <c r="B891" s="1063">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432</v>
      </c>
      <c r="K894" s="416"/>
      <c r="L894" s="416"/>
      <c r="M894" s="416"/>
      <c r="N894" s="416"/>
      <c r="O894" s="416"/>
      <c r="P894" s="345" t="s">
        <v>28</v>
      </c>
      <c r="Q894" s="345"/>
      <c r="R894" s="345"/>
      <c r="S894" s="345"/>
      <c r="T894" s="345"/>
      <c r="U894" s="345"/>
      <c r="V894" s="345"/>
      <c r="W894" s="345"/>
      <c r="X894" s="345"/>
      <c r="Y894" s="342" t="s">
        <v>504</v>
      </c>
      <c r="Z894" s="343"/>
      <c r="AA894" s="343"/>
      <c r="AB894" s="343"/>
      <c r="AC894" s="251" t="s">
        <v>486</v>
      </c>
      <c r="AD894" s="251"/>
      <c r="AE894" s="251"/>
      <c r="AF894" s="251"/>
      <c r="AG894" s="251"/>
      <c r="AH894" s="342" t="s">
        <v>391</v>
      </c>
      <c r="AI894" s="344"/>
      <c r="AJ894" s="344"/>
      <c r="AK894" s="344"/>
      <c r="AL894" s="344" t="s">
        <v>22</v>
      </c>
      <c r="AM894" s="344"/>
      <c r="AN894" s="344"/>
      <c r="AO894" s="417"/>
      <c r="AP894" s="418" t="s">
        <v>433</v>
      </c>
      <c r="AQ894" s="418"/>
      <c r="AR894" s="418"/>
      <c r="AS894" s="418"/>
      <c r="AT894" s="418"/>
      <c r="AU894" s="418"/>
      <c r="AV894" s="418"/>
      <c r="AW894" s="418"/>
      <c r="AX894" s="418"/>
    </row>
    <row r="895" spans="1:50" ht="26.25" customHeight="1" x14ac:dyDescent="0.15">
      <c r="A895" s="1063">
        <v>1</v>
      </c>
      <c r="B895" s="1063">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3">
        <v>2</v>
      </c>
      <c r="B896" s="1063">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3">
        <v>3</v>
      </c>
      <c r="B897" s="1063">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3">
        <v>4</v>
      </c>
      <c r="B898" s="1063">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3">
        <v>5</v>
      </c>
      <c r="B899" s="1063">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3">
        <v>6</v>
      </c>
      <c r="B900" s="1063">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3">
        <v>7</v>
      </c>
      <c r="B901" s="1063">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3">
        <v>8</v>
      </c>
      <c r="B902" s="1063">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3">
        <v>9</v>
      </c>
      <c r="B903" s="1063">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3">
        <v>10</v>
      </c>
      <c r="B904" s="1063">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3">
        <v>11</v>
      </c>
      <c r="B905" s="1063">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3">
        <v>12</v>
      </c>
      <c r="B906" s="1063">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3">
        <v>13</v>
      </c>
      <c r="B907" s="1063">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3">
        <v>14</v>
      </c>
      <c r="B908" s="1063">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3">
        <v>15</v>
      </c>
      <c r="B909" s="1063">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3">
        <v>16</v>
      </c>
      <c r="B910" s="1063">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3">
        <v>17</v>
      </c>
      <c r="B911" s="1063">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3">
        <v>18</v>
      </c>
      <c r="B912" s="1063">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3">
        <v>19</v>
      </c>
      <c r="B913" s="1063">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3">
        <v>20</v>
      </c>
      <c r="B914" s="1063">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3">
        <v>21</v>
      </c>
      <c r="B915" s="1063">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3">
        <v>22</v>
      </c>
      <c r="B916" s="1063">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3">
        <v>23</v>
      </c>
      <c r="B917" s="1063">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3">
        <v>24</v>
      </c>
      <c r="B918" s="1063">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3">
        <v>25</v>
      </c>
      <c r="B919" s="1063">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3">
        <v>26</v>
      </c>
      <c r="B920" s="1063">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3">
        <v>27</v>
      </c>
      <c r="B921" s="1063">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3">
        <v>28</v>
      </c>
      <c r="B922" s="1063">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3">
        <v>29</v>
      </c>
      <c r="B923" s="1063">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3">
        <v>30</v>
      </c>
      <c r="B924" s="1063">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432</v>
      </c>
      <c r="K927" s="416"/>
      <c r="L927" s="416"/>
      <c r="M927" s="416"/>
      <c r="N927" s="416"/>
      <c r="O927" s="416"/>
      <c r="P927" s="345" t="s">
        <v>28</v>
      </c>
      <c r="Q927" s="345"/>
      <c r="R927" s="345"/>
      <c r="S927" s="345"/>
      <c r="T927" s="345"/>
      <c r="U927" s="345"/>
      <c r="V927" s="345"/>
      <c r="W927" s="345"/>
      <c r="X927" s="345"/>
      <c r="Y927" s="342" t="s">
        <v>504</v>
      </c>
      <c r="Z927" s="343"/>
      <c r="AA927" s="343"/>
      <c r="AB927" s="343"/>
      <c r="AC927" s="251" t="s">
        <v>486</v>
      </c>
      <c r="AD927" s="251"/>
      <c r="AE927" s="251"/>
      <c r="AF927" s="251"/>
      <c r="AG927" s="251"/>
      <c r="AH927" s="342" t="s">
        <v>391</v>
      </c>
      <c r="AI927" s="344"/>
      <c r="AJ927" s="344"/>
      <c r="AK927" s="344"/>
      <c r="AL927" s="344" t="s">
        <v>22</v>
      </c>
      <c r="AM927" s="344"/>
      <c r="AN927" s="344"/>
      <c r="AO927" s="417"/>
      <c r="AP927" s="418" t="s">
        <v>433</v>
      </c>
      <c r="AQ927" s="418"/>
      <c r="AR927" s="418"/>
      <c r="AS927" s="418"/>
      <c r="AT927" s="418"/>
      <c r="AU927" s="418"/>
      <c r="AV927" s="418"/>
      <c r="AW927" s="418"/>
      <c r="AX927" s="418"/>
    </row>
    <row r="928" spans="1:50" ht="26.25" customHeight="1" x14ac:dyDescent="0.15">
      <c r="A928" s="1063">
        <v>1</v>
      </c>
      <c r="B928" s="1063">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3">
        <v>2</v>
      </c>
      <c r="B929" s="1063">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3">
        <v>3</v>
      </c>
      <c r="B930" s="1063">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3">
        <v>4</v>
      </c>
      <c r="B931" s="1063">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3">
        <v>5</v>
      </c>
      <c r="B932" s="1063">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3">
        <v>6</v>
      </c>
      <c r="B933" s="1063">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3">
        <v>7</v>
      </c>
      <c r="B934" s="1063">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3">
        <v>8</v>
      </c>
      <c r="B935" s="1063">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3">
        <v>9</v>
      </c>
      <c r="B936" s="1063">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3">
        <v>10</v>
      </c>
      <c r="B937" s="1063">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3">
        <v>11</v>
      </c>
      <c r="B938" s="1063">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3">
        <v>12</v>
      </c>
      <c r="B939" s="1063">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3">
        <v>13</v>
      </c>
      <c r="B940" s="1063">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3">
        <v>14</v>
      </c>
      <c r="B941" s="1063">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3">
        <v>15</v>
      </c>
      <c r="B942" s="1063">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3">
        <v>16</v>
      </c>
      <c r="B943" s="1063">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3">
        <v>17</v>
      </c>
      <c r="B944" s="1063">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3">
        <v>18</v>
      </c>
      <c r="B945" s="1063">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3">
        <v>19</v>
      </c>
      <c r="B946" s="1063">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3">
        <v>20</v>
      </c>
      <c r="B947" s="1063">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3">
        <v>21</v>
      </c>
      <c r="B948" s="1063">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3">
        <v>22</v>
      </c>
      <c r="B949" s="1063">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3">
        <v>23</v>
      </c>
      <c r="B950" s="1063">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3">
        <v>24</v>
      </c>
      <c r="B951" s="1063">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3">
        <v>25</v>
      </c>
      <c r="B952" s="1063">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3">
        <v>26</v>
      </c>
      <c r="B953" s="1063">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3">
        <v>27</v>
      </c>
      <c r="B954" s="1063">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3">
        <v>28</v>
      </c>
      <c r="B955" s="1063">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3">
        <v>29</v>
      </c>
      <c r="B956" s="1063">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3">
        <v>30</v>
      </c>
      <c r="B957" s="1063">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432</v>
      </c>
      <c r="K960" s="416"/>
      <c r="L960" s="416"/>
      <c r="M960" s="416"/>
      <c r="N960" s="416"/>
      <c r="O960" s="416"/>
      <c r="P960" s="345" t="s">
        <v>28</v>
      </c>
      <c r="Q960" s="345"/>
      <c r="R960" s="345"/>
      <c r="S960" s="345"/>
      <c r="T960" s="345"/>
      <c r="U960" s="345"/>
      <c r="V960" s="345"/>
      <c r="W960" s="345"/>
      <c r="X960" s="345"/>
      <c r="Y960" s="342" t="s">
        <v>504</v>
      </c>
      <c r="Z960" s="343"/>
      <c r="AA960" s="343"/>
      <c r="AB960" s="343"/>
      <c r="AC960" s="251" t="s">
        <v>486</v>
      </c>
      <c r="AD960" s="251"/>
      <c r="AE960" s="251"/>
      <c r="AF960" s="251"/>
      <c r="AG960" s="251"/>
      <c r="AH960" s="342" t="s">
        <v>391</v>
      </c>
      <c r="AI960" s="344"/>
      <c r="AJ960" s="344"/>
      <c r="AK960" s="344"/>
      <c r="AL960" s="344" t="s">
        <v>22</v>
      </c>
      <c r="AM960" s="344"/>
      <c r="AN960" s="344"/>
      <c r="AO960" s="417"/>
      <c r="AP960" s="418" t="s">
        <v>433</v>
      </c>
      <c r="AQ960" s="418"/>
      <c r="AR960" s="418"/>
      <c r="AS960" s="418"/>
      <c r="AT960" s="418"/>
      <c r="AU960" s="418"/>
      <c r="AV960" s="418"/>
      <c r="AW960" s="418"/>
      <c r="AX960" s="418"/>
    </row>
    <row r="961" spans="1:50" ht="26.25" customHeight="1" x14ac:dyDescent="0.15">
      <c r="A961" s="1063">
        <v>1</v>
      </c>
      <c r="B961" s="1063">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3">
        <v>2</v>
      </c>
      <c r="B962" s="1063">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3">
        <v>3</v>
      </c>
      <c r="B963" s="1063">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3">
        <v>4</v>
      </c>
      <c r="B964" s="1063">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3">
        <v>5</v>
      </c>
      <c r="B965" s="1063">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3">
        <v>6</v>
      </c>
      <c r="B966" s="1063">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3">
        <v>7</v>
      </c>
      <c r="B967" s="1063">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3">
        <v>8</v>
      </c>
      <c r="B968" s="1063">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3">
        <v>9</v>
      </c>
      <c r="B969" s="1063">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3">
        <v>10</v>
      </c>
      <c r="B970" s="1063">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3">
        <v>11</v>
      </c>
      <c r="B971" s="1063">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3">
        <v>12</v>
      </c>
      <c r="B972" s="1063">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3">
        <v>13</v>
      </c>
      <c r="B973" s="1063">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3">
        <v>14</v>
      </c>
      <c r="B974" s="1063">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3">
        <v>15</v>
      </c>
      <c r="B975" s="1063">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3">
        <v>16</v>
      </c>
      <c r="B976" s="1063">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3">
        <v>17</v>
      </c>
      <c r="B977" s="1063">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3">
        <v>18</v>
      </c>
      <c r="B978" s="1063">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3">
        <v>19</v>
      </c>
      <c r="B979" s="1063">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3">
        <v>20</v>
      </c>
      <c r="B980" s="1063">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3">
        <v>21</v>
      </c>
      <c r="B981" s="1063">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3">
        <v>22</v>
      </c>
      <c r="B982" s="1063">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3">
        <v>23</v>
      </c>
      <c r="B983" s="1063">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3">
        <v>24</v>
      </c>
      <c r="B984" s="1063">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3">
        <v>25</v>
      </c>
      <c r="B985" s="1063">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3">
        <v>26</v>
      </c>
      <c r="B986" s="1063">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3">
        <v>27</v>
      </c>
      <c r="B987" s="1063">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3">
        <v>28</v>
      </c>
      <c r="B988" s="1063">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3">
        <v>29</v>
      </c>
      <c r="B989" s="1063">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3">
        <v>30</v>
      </c>
      <c r="B990" s="1063">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432</v>
      </c>
      <c r="K993" s="416"/>
      <c r="L993" s="416"/>
      <c r="M993" s="416"/>
      <c r="N993" s="416"/>
      <c r="O993" s="416"/>
      <c r="P993" s="345" t="s">
        <v>28</v>
      </c>
      <c r="Q993" s="345"/>
      <c r="R993" s="345"/>
      <c r="S993" s="345"/>
      <c r="T993" s="345"/>
      <c r="U993" s="345"/>
      <c r="V993" s="345"/>
      <c r="W993" s="345"/>
      <c r="X993" s="345"/>
      <c r="Y993" s="342" t="s">
        <v>504</v>
      </c>
      <c r="Z993" s="343"/>
      <c r="AA993" s="343"/>
      <c r="AB993" s="343"/>
      <c r="AC993" s="251" t="s">
        <v>486</v>
      </c>
      <c r="AD993" s="251"/>
      <c r="AE993" s="251"/>
      <c r="AF993" s="251"/>
      <c r="AG993" s="251"/>
      <c r="AH993" s="342" t="s">
        <v>391</v>
      </c>
      <c r="AI993" s="344"/>
      <c r="AJ993" s="344"/>
      <c r="AK993" s="344"/>
      <c r="AL993" s="344" t="s">
        <v>22</v>
      </c>
      <c r="AM993" s="344"/>
      <c r="AN993" s="344"/>
      <c r="AO993" s="417"/>
      <c r="AP993" s="418" t="s">
        <v>433</v>
      </c>
      <c r="AQ993" s="418"/>
      <c r="AR993" s="418"/>
      <c r="AS993" s="418"/>
      <c r="AT993" s="418"/>
      <c r="AU993" s="418"/>
      <c r="AV993" s="418"/>
      <c r="AW993" s="418"/>
      <c r="AX993" s="418"/>
    </row>
    <row r="994" spans="1:50" ht="26.25" customHeight="1" x14ac:dyDescent="0.15">
      <c r="A994" s="1063">
        <v>1</v>
      </c>
      <c r="B994" s="1063">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3">
        <v>2</v>
      </c>
      <c r="B995" s="1063">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3">
        <v>3</v>
      </c>
      <c r="B996" s="1063">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3">
        <v>4</v>
      </c>
      <c r="B997" s="1063">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3">
        <v>5</v>
      </c>
      <c r="B998" s="1063">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3">
        <v>6</v>
      </c>
      <c r="B999" s="1063">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3">
        <v>7</v>
      </c>
      <c r="B1000" s="1063">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3">
        <v>8</v>
      </c>
      <c r="B1001" s="1063">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3">
        <v>9</v>
      </c>
      <c r="B1002" s="1063">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3">
        <v>10</v>
      </c>
      <c r="B1003" s="1063">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3">
        <v>11</v>
      </c>
      <c r="B1004" s="1063">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3">
        <v>12</v>
      </c>
      <c r="B1005" s="1063">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3">
        <v>13</v>
      </c>
      <c r="B1006" s="1063">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3">
        <v>14</v>
      </c>
      <c r="B1007" s="1063">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3">
        <v>15</v>
      </c>
      <c r="B1008" s="1063">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3">
        <v>16</v>
      </c>
      <c r="B1009" s="1063">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3">
        <v>17</v>
      </c>
      <c r="B1010" s="1063">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3">
        <v>18</v>
      </c>
      <c r="B1011" s="1063">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3">
        <v>19</v>
      </c>
      <c r="B1012" s="1063">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3">
        <v>20</v>
      </c>
      <c r="B1013" s="1063">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3">
        <v>21</v>
      </c>
      <c r="B1014" s="1063">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3">
        <v>22</v>
      </c>
      <c r="B1015" s="1063">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3">
        <v>23</v>
      </c>
      <c r="B1016" s="1063">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3">
        <v>24</v>
      </c>
      <c r="B1017" s="1063">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3">
        <v>25</v>
      </c>
      <c r="B1018" s="1063">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3">
        <v>26</v>
      </c>
      <c r="B1019" s="1063">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3">
        <v>27</v>
      </c>
      <c r="B1020" s="1063">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3">
        <v>28</v>
      </c>
      <c r="B1021" s="1063">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3">
        <v>29</v>
      </c>
      <c r="B1022" s="1063">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3">
        <v>30</v>
      </c>
      <c r="B1023" s="1063">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432</v>
      </c>
      <c r="K1026" s="416"/>
      <c r="L1026" s="416"/>
      <c r="M1026" s="416"/>
      <c r="N1026" s="416"/>
      <c r="O1026" s="416"/>
      <c r="P1026" s="345" t="s">
        <v>28</v>
      </c>
      <c r="Q1026" s="345"/>
      <c r="R1026" s="345"/>
      <c r="S1026" s="345"/>
      <c r="T1026" s="345"/>
      <c r="U1026" s="345"/>
      <c r="V1026" s="345"/>
      <c r="W1026" s="345"/>
      <c r="X1026" s="345"/>
      <c r="Y1026" s="342" t="s">
        <v>504</v>
      </c>
      <c r="Z1026" s="343"/>
      <c r="AA1026" s="343"/>
      <c r="AB1026" s="343"/>
      <c r="AC1026" s="251" t="s">
        <v>486</v>
      </c>
      <c r="AD1026" s="251"/>
      <c r="AE1026" s="251"/>
      <c r="AF1026" s="251"/>
      <c r="AG1026" s="251"/>
      <c r="AH1026" s="342" t="s">
        <v>391</v>
      </c>
      <c r="AI1026" s="344"/>
      <c r="AJ1026" s="344"/>
      <c r="AK1026" s="344"/>
      <c r="AL1026" s="344" t="s">
        <v>22</v>
      </c>
      <c r="AM1026" s="344"/>
      <c r="AN1026" s="344"/>
      <c r="AO1026" s="417"/>
      <c r="AP1026" s="418" t="s">
        <v>433</v>
      </c>
      <c r="AQ1026" s="418"/>
      <c r="AR1026" s="418"/>
      <c r="AS1026" s="418"/>
      <c r="AT1026" s="418"/>
      <c r="AU1026" s="418"/>
      <c r="AV1026" s="418"/>
      <c r="AW1026" s="418"/>
      <c r="AX1026" s="418"/>
    </row>
    <row r="1027" spans="1:50" ht="26.25" customHeight="1" x14ac:dyDescent="0.15">
      <c r="A1027" s="1063">
        <v>1</v>
      </c>
      <c r="B1027" s="1063">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3">
        <v>2</v>
      </c>
      <c r="B1028" s="1063">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3">
        <v>3</v>
      </c>
      <c r="B1029" s="1063">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3">
        <v>4</v>
      </c>
      <c r="B1030" s="1063">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3">
        <v>5</v>
      </c>
      <c r="B1031" s="1063">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3">
        <v>6</v>
      </c>
      <c r="B1032" s="1063">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3">
        <v>7</v>
      </c>
      <c r="B1033" s="1063">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3">
        <v>8</v>
      </c>
      <c r="B1034" s="1063">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3">
        <v>9</v>
      </c>
      <c r="B1035" s="1063">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3">
        <v>10</v>
      </c>
      <c r="B1036" s="1063">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3">
        <v>11</v>
      </c>
      <c r="B1037" s="1063">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3">
        <v>12</v>
      </c>
      <c r="B1038" s="1063">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3">
        <v>13</v>
      </c>
      <c r="B1039" s="1063">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3">
        <v>14</v>
      </c>
      <c r="B1040" s="1063">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3">
        <v>15</v>
      </c>
      <c r="B1041" s="1063">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3">
        <v>16</v>
      </c>
      <c r="B1042" s="1063">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3">
        <v>17</v>
      </c>
      <c r="B1043" s="1063">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3">
        <v>18</v>
      </c>
      <c r="B1044" s="1063">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3">
        <v>19</v>
      </c>
      <c r="B1045" s="1063">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3">
        <v>20</v>
      </c>
      <c r="B1046" s="1063">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3">
        <v>21</v>
      </c>
      <c r="B1047" s="1063">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3">
        <v>22</v>
      </c>
      <c r="B1048" s="1063">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3">
        <v>23</v>
      </c>
      <c r="B1049" s="1063">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3">
        <v>24</v>
      </c>
      <c r="B1050" s="1063">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3">
        <v>25</v>
      </c>
      <c r="B1051" s="1063">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3">
        <v>26</v>
      </c>
      <c r="B1052" s="1063">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3">
        <v>27</v>
      </c>
      <c r="B1053" s="1063">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3">
        <v>28</v>
      </c>
      <c r="B1054" s="1063">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3">
        <v>29</v>
      </c>
      <c r="B1055" s="1063">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3">
        <v>30</v>
      </c>
      <c r="B1056" s="1063">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432</v>
      </c>
      <c r="K1059" s="416"/>
      <c r="L1059" s="416"/>
      <c r="M1059" s="416"/>
      <c r="N1059" s="416"/>
      <c r="O1059" s="416"/>
      <c r="P1059" s="345" t="s">
        <v>28</v>
      </c>
      <c r="Q1059" s="345"/>
      <c r="R1059" s="345"/>
      <c r="S1059" s="345"/>
      <c r="T1059" s="345"/>
      <c r="U1059" s="345"/>
      <c r="V1059" s="345"/>
      <c r="W1059" s="345"/>
      <c r="X1059" s="345"/>
      <c r="Y1059" s="342" t="s">
        <v>504</v>
      </c>
      <c r="Z1059" s="343"/>
      <c r="AA1059" s="343"/>
      <c r="AB1059" s="343"/>
      <c r="AC1059" s="251" t="s">
        <v>486</v>
      </c>
      <c r="AD1059" s="251"/>
      <c r="AE1059" s="251"/>
      <c r="AF1059" s="251"/>
      <c r="AG1059" s="251"/>
      <c r="AH1059" s="342" t="s">
        <v>391</v>
      </c>
      <c r="AI1059" s="344"/>
      <c r="AJ1059" s="344"/>
      <c r="AK1059" s="344"/>
      <c r="AL1059" s="344" t="s">
        <v>22</v>
      </c>
      <c r="AM1059" s="344"/>
      <c r="AN1059" s="344"/>
      <c r="AO1059" s="417"/>
      <c r="AP1059" s="418" t="s">
        <v>433</v>
      </c>
      <c r="AQ1059" s="418"/>
      <c r="AR1059" s="418"/>
      <c r="AS1059" s="418"/>
      <c r="AT1059" s="418"/>
      <c r="AU1059" s="418"/>
      <c r="AV1059" s="418"/>
      <c r="AW1059" s="418"/>
      <c r="AX1059" s="418"/>
    </row>
    <row r="1060" spans="1:50" ht="26.25" customHeight="1" x14ac:dyDescent="0.15">
      <c r="A1060" s="1063">
        <v>1</v>
      </c>
      <c r="B1060" s="1063">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3">
        <v>2</v>
      </c>
      <c r="B1061" s="1063">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3">
        <v>3</v>
      </c>
      <c r="B1062" s="1063">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3">
        <v>4</v>
      </c>
      <c r="B1063" s="1063">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3">
        <v>5</v>
      </c>
      <c r="B1064" s="1063">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3">
        <v>6</v>
      </c>
      <c r="B1065" s="1063">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3">
        <v>7</v>
      </c>
      <c r="B1066" s="1063">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3">
        <v>8</v>
      </c>
      <c r="B1067" s="1063">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3">
        <v>9</v>
      </c>
      <c r="B1068" s="1063">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3">
        <v>10</v>
      </c>
      <c r="B1069" s="1063">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3">
        <v>11</v>
      </c>
      <c r="B1070" s="1063">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3">
        <v>12</v>
      </c>
      <c r="B1071" s="1063">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3">
        <v>13</v>
      </c>
      <c r="B1072" s="1063">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3">
        <v>14</v>
      </c>
      <c r="B1073" s="1063">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3">
        <v>15</v>
      </c>
      <c r="B1074" s="1063">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3">
        <v>16</v>
      </c>
      <c r="B1075" s="1063">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3">
        <v>17</v>
      </c>
      <c r="B1076" s="1063">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3">
        <v>18</v>
      </c>
      <c r="B1077" s="1063">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3">
        <v>19</v>
      </c>
      <c r="B1078" s="1063">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3">
        <v>20</v>
      </c>
      <c r="B1079" s="1063">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3">
        <v>21</v>
      </c>
      <c r="B1080" s="1063">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3">
        <v>22</v>
      </c>
      <c r="B1081" s="1063">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3">
        <v>23</v>
      </c>
      <c r="B1082" s="1063">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3">
        <v>24</v>
      </c>
      <c r="B1083" s="1063">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3">
        <v>25</v>
      </c>
      <c r="B1084" s="1063">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3">
        <v>26</v>
      </c>
      <c r="B1085" s="1063">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3">
        <v>27</v>
      </c>
      <c r="B1086" s="1063">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3">
        <v>28</v>
      </c>
      <c r="B1087" s="1063">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3">
        <v>29</v>
      </c>
      <c r="B1088" s="1063">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3">
        <v>30</v>
      </c>
      <c r="B1089" s="1063">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432</v>
      </c>
      <c r="K1092" s="416"/>
      <c r="L1092" s="416"/>
      <c r="M1092" s="416"/>
      <c r="N1092" s="416"/>
      <c r="O1092" s="416"/>
      <c r="P1092" s="345" t="s">
        <v>28</v>
      </c>
      <c r="Q1092" s="345"/>
      <c r="R1092" s="345"/>
      <c r="S1092" s="345"/>
      <c r="T1092" s="345"/>
      <c r="U1092" s="345"/>
      <c r="V1092" s="345"/>
      <c r="W1092" s="345"/>
      <c r="X1092" s="345"/>
      <c r="Y1092" s="342" t="s">
        <v>504</v>
      </c>
      <c r="Z1092" s="343"/>
      <c r="AA1092" s="343"/>
      <c r="AB1092" s="343"/>
      <c r="AC1092" s="251" t="s">
        <v>486</v>
      </c>
      <c r="AD1092" s="251"/>
      <c r="AE1092" s="251"/>
      <c r="AF1092" s="251"/>
      <c r="AG1092" s="251"/>
      <c r="AH1092" s="342" t="s">
        <v>391</v>
      </c>
      <c r="AI1092" s="344"/>
      <c r="AJ1092" s="344"/>
      <c r="AK1092" s="344"/>
      <c r="AL1092" s="344" t="s">
        <v>22</v>
      </c>
      <c r="AM1092" s="344"/>
      <c r="AN1092" s="344"/>
      <c r="AO1092" s="417"/>
      <c r="AP1092" s="418" t="s">
        <v>433</v>
      </c>
      <c r="AQ1092" s="418"/>
      <c r="AR1092" s="418"/>
      <c r="AS1092" s="418"/>
      <c r="AT1092" s="418"/>
      <c r="AU1092" s="418"/>
      <c r="AV1092" s="418"/>
      <c r="AW1092" s="418"/>
      <c r="AX1092" s="418"/>
    </row>
    <row r="1093" spans="1:50" ht="26.25" customHeight="1" x14ac:dyDescent="0.15">
      <c r="A1093" s="1063">
        <v>1</v>
      </c>
      <c r="B1093" s="1063">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3">
        <v>2</v>
      </c>
      <c r="B1094" s="1063">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3">
        <v>3</v>
      </c>
      <c r="B1095" s="1063">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3">
        <v>4</v>
      </c>
      <c r="B1096" s="1063">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3">
        <v>5</v>
      </c>
      <c r="B1097" s="1063">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3">
        <v>6</v>
      </c>
      <c r="B1098" s="1063">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3">
        <v>7</v>
      </c>
      <c r="B1099" s="1063">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3">
        <v>8</v>
      </c>
      <c r="B1100" s="1063">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3">
        <v>9</v>
      </c>
      <c r="B1101" s="1063">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3">
        <v>10</v>
      </c>
      <c r="B1102" s="1063">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3">
        <v>11</v>
      </c>
      <c r="B1103" s="1063">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3">
        <v>12</v>
      </c>
      <c r="B1104" s="1063">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3">
        <v>13</v>
      </c>
      <c r="B1105" s="1063">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3">
        <v>14</v>
      </c>
      <c r="B1106" s="1063">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3">
        <v>15</v>
      </c>
      <c r="B1107" s="1063">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3">
        <v>16</v>
      </c>
      <c r="B1108" s="1063">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3">
        <v>17</v>
      </c>
      <c r="B1109" s="1063">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3">
        <v>18</v>
      </c>
      <c r="B1110" s="1063">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3">
        <v>19</v>
      </c>
      <c r="B1111" s="1063">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3">
        <v>20</v>
      </c>
      <c r="B1112" s="1063">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3">
        <v>21</v>
      </c>
      <c r="B1113" s="1063">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3">
        <v>22</v>
      </c>
      <c r="B1114" s="1063">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3">
        <v>23</v>
      </c>
      <c r="B1115" s="1063">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3">
        <v>24</v>
      </c>
      <c r="B1116" s="1063">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3">
        <v>25</v>
      </c>
      <c r="B1117" s="1063">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3">
        <v>26</v>
      </c>
      <c r="B1118" s="1063">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3">
        <v>27</v>
      </c>
      <c r="B1119" s="1063">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3">
        <v>28</v>
      </c>
      <c r="B1120" s="1063">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3">
        <v>29</v>
      </c>
      <c r="B1121" s="1063">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3">
        <v>30</v>
      </c>
      <c r="B1122" s="1063">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432</v>
      </c>
      <c r="K1125" s="416"/>
      <c r="L1125" s="416"/>
      <c r="M1125" s="416"/>
      <c r="N1125" s="416"/>
      <c r="O1125" s="416"/>
      <c r="P1125" s="345" t="s">
        <v>28</v>
      </c>
      <c r="Q1125" s="345"/>
      <c r="R1125" s="345"/>
      <c r="S1125" s="345"/>
      <c r="T1125" s="345"/>
      <c r="U1125" s="345"/>
      <c r="V1125" s="345"/>
      <c r="W1125" s="345"/>
      <c r="X1125" s="345"/>
      <c r="Y1125" s="342" t="s">
        <v>504</v>
      </c>
      <c r="Z1125" s="343"/>
      <c r="AA1125" s="343"/>
      <c r="AB1125" s="343"/>
      <c r="AC1125" s="251" t="s">
        <v>486</v>
      </c>
      <c r="AD1125" s="251"/>
      <c r="AE1125" s="251"/>
      <c r="AF1125" s="251"/>
      <c r="AG1125" s="251"/>
      <c r="AH1125" s="342" t="s">
        <v>391</v>
      </c>
      <c r="AI1125" s="344"/>
      <c r="AJ1125" s="344"/>
      <c r="AK1125" s="344"/>
      <c r="AL1125" s="344" t="s">
        <v>22</v>
      </c>
      <c r="AM1125" s="344"/>
      <c r="AN1125" s="344"/>
      <c r="AO1125" s="417"/>
      <c r="AP1125" s="418" t="s">
        <v>433</v>
      </c>
      <c r="AQ1125" s="418"/>
      <c r="AR1125" s="418"/>
      <c r="AS1125" s="418"/>
      <c r="AT1125" s="418"/>
      <c r="AU1125" s="418"/>
      <c r="AV1125" s="418"/>
      <c r="AW1125" s="418"/>
      <c r="AX1125" s="418"/>
    </row>
    <row r="1126" spans="1:50" ht="26.25" customHeight="1" x14ac:dyDescent="0.15">
      <c r="A1126" s="1063">
        <v>1</v>
      </c>
      <c r="B1126" s="1063">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3">
        <v>2</v>
      </c>
      <c r="B1127" s="1063">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3">
        <v>3</v>
      </c>
      <c r="B1128" s="1063">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3">
        <v>4</v>
      </c>
      <c r="B1129" s="1063">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3">
        <v>5</v>
      </c>
      <c r="B1130" s="1063">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3">
        <v>6</v>
      </c>
      <c r="B1131" s="1063">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3">
        <v>7</v>
      </c>
      <c r="B1132" s="1063">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3">
        <v>8</v>
      </c>
      <c r="B1133" s="1063">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3">
        <v>9</v>
      </c>
      <c r="B1134" s="1063">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3">
        <v>10</v>
      </c>
      <c r="B1135" s="1063">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3">
        <v>11</v>
      </c>
      <c r="B1136" s="1063">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3">
        <v>12</v>
      </c>
      <c r="B1137" s="1063">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3">
        <v>13</v>
      </c>
      <c r="B1138" s="1063">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3">
        <v>14</v>
      </c>
      <c r="B1139" s="1063">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3">
        <v>15</v>
      </c>
      <c r="B1140" s="1063">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3">
        <v>16</v>
      </c>
      <c r="B1141" s="1063">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3">
        <v>17</v>
      </c>
      <c r="B1142" s="1063">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3">
        <v>18</v>
      </c>
      <c r="B1143" s="1063">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3">
        <v>19</v>
      </c>
      <c r="B1144" s="1063">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3">
        <v>20</v>
      </c>
      <c r="B1145" s="1063">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3">
        <v>21</v>
      </c>
      <c r="B1146" s="1063">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3">
        <v>22</v>
      </c>
      <c r="B1147" s="1063">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3">
        <v>23</v>
      </c>
      <c r="B1148" s="1063">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3">
        <v>24</v>
      </c>
      <c r="B1149" s="1063">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3">
        <v>25</v>
      </c>
      <c r="B1150" s="1063">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3">
        <v>26</v>
      </c>
      <c r="B1151" s="1063">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3">
        <v>27</v>
      </c>
      <c r="B1152" s="1063">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3">
        <v>28</v>
      </c>
      <c r="B1153" s="1063">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3">
        <v>29</v>
      </c>
      <c r="B1154" s="1063">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3">
        <v>30</v>
      </c>
      <c r="B1155" s="1063">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432</v>
      </c>
      <c r="K1158" s="416"/>
      <c r="L1158" s="416"/>
      <c r="M1158" s="416"/>
      <c r="N1158" s="416"/>
      <c r="O1158" s="416"/>
      <c r="P1158" s="345" t="s">
        <v>28</v>
      </c>
      <c r="Q1158" s="345"/>
      <c r="R1158" s="345"/>
      <c r="S1158" s="345"/>
      <c r="T1158" s="345"/>
      <c r="U1158" s="345"/>
      <c r="V1158" s="345"/>
      <c r="W1158" s="345"/>
      <c r="X1158" s="345"/>
      <c r="Y1158" s="342" t="s">
        <v>504</v>
      </c>
      <c r="Z1158" s="343"/>
      <c r="AA1158" s="343"/>
      <c r="AB1158" s="343"/>
      <c r="AC1158" s="251" t="s">
        <v>486</v>
      </c>
      <c r="AD1158" s="251"/>
      <c r="AE1158" s="251"/>
      <c r="AF1158" s="251"/>
      <c r="AG1158" s="251"/>
      <c r="AH1158" s="342" t="s">
        <v>391</v>
      </c>
      <c r="AI1158" s="344"/>
      <c r="AJ1158" s="344"/>
      <c r="AK1158" s="344"/>
      <c r="AL1158" s="344" t="s">
        <v>22</v>
      </c>
      <c r="AM1158" s="344"/>
      <c r="AN1158" s="344"/>
      <c r="AO1158" s="417"/>
      <c r="AP1158" s="418" t="s">
        <v>433</v>
      </c>
      <c r="AQ1158" s="418"/>
      <c r="AR1158" s="418"/>
      <c r="AS1158" s="418"/>
      <c r="AT1158" s="418"/>
      <c r="AU1158" s="418"/>
      <c r="AV1158" s="418"/>
      <c r="AW1158" s="418"/>
      <c r="AX1158" s="418"/>
    </row>
    <row r="1159" spans="1:50" ht="26.25" customHeight="1" x14ac:dyDescent="0.15">
      <c r="A1159" s="1063">
        <v>1</v>
      </c>
      <c r="B1159" s="1063">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3">
        <v>2</v>
      </c>
      <c r="B1160" s="1063">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3">
        <v>3</v>
      </c>
      <c r="B1161" s="1063">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3">
        <v>4</v>
      </c>
      <c r="B1162" s="1063">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3">
        <v>5</v>
      </c>
      <c r="B1163" s="1063">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3">
        <v>6</v>
      </c>
      <c r="B1164" s="1063">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3">
        <v>7</v>
      </c>
      <c r="B1165" s="1063">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3">
        <v>8</v>
      </c>
      <c r="B1166" s="1063">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3">
        <v>9</v>
      </c>
      <c r="B1167" s="1063">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3">
        <v>10</v>
      </c>
      <c r="B1168" s="1063">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3">
        <v>11</v>
      </c>
      <c r="B1169" s="1063">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3">
        <v>12</v>
      </c>
      <c r="B1170" s="1063">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3">
        <v>13</v>
      </c>
      <c r="B1171" s="1063">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3">
        <v>14</v>
      </c>
      <c r="B1172" s="1063">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3">
        <v>15</v>
      </c>
      <c r="B1173" s="1063">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3">
        <v>16</v>
      </c>
      <c r="B1174" s="1063">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3">
        <v>17</v>
      </c>
      <c r="B1175" s="1063">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3">
        <v>18</v>
      </c>
      <c r="B1176" s="1063">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3">
        <v>19</v>
      </c>
      <c r="B1177" s="1063">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3">
        <v>20</v>
      </c>
      <c r="B1178" s="1063">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3">
        <v>21</v>
      </c>
      <c r="B1179" s="1063">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3">
        <v>22</v>
      </c>
      <c r="B1180" s="1063">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3">
        <v>23</v>
      </c>
      <c r="B1181" s="1063">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3">
        <v>24</v>
      </c>
      <c r="B1182" s="1063">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3">
        <v>25</v>
      </c>
      <c r="B1183" s="1063">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3">
        <v>26</v>
      </c>
      <c r="B1184" s="1063">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3">
        <v>27</v>
      </c>
      <c r="B1185" s="1063">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3">
        <v>28</v>
      </c>
      <c r="B1186" s="1063">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3">
        <v>29</v>
      </c>
      <c r="B1187" s="1063">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3">
        <v>30</v>
      </c>
      <c r="B1188" s="1063">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432</v>
      </c>
      <c r="K1191" s="416"/>
      <c r="L1191" s="416"/>
      <c r="M1191" s="416"/>
      <c r="N1191" s="416"/>
      <c r="O1191" s="416"/>
      <c r="P1191" s="345" t="s">
        <v>28</v>
      </c>
      <c r="Q1191" s="345"/>
      <c r="R1191" s="345"/>
      <c r="S1191" s="345"/>
      <c r="T1191" s="345"/>
      <c r="U1191" s="345"/>
      <c r="V1191" s="345"/>
      <c r="W1191" s="345"/>
      <c r="X1191" s="345"/>
      <c r="Y1191" s="342" t="s">
        <v>504</v>
      </c>
      <c r="Z1191" s="343"/>
      <c r="AA1191" s="343"/>
      <c r="AB1191" s="343"/>
      <c r="AC1191" s="251" t="s">
        <v>486</v>
      </c>
      <c r="AD1191" s="251"/>
      <c r="AE1191" s="251"/>
      <c r="AF1191" s="251"/>
      <c r="AG1191" s="251"/>
      <c r="AH1191" s="342" t="s">
        <v>391</v>
      </c>
      <c r="AI1191" s="344"/>
      <c r="AJ1191" s="344"/>
      <c r="AK1191" s="344"/>
      <c r="AL1191" s="344" t="s">
        <v>22</v>
      </c>
      <c r="AM1191" s="344"/>
      <c r="AN1191" s="344"/>
      <c r="AO1191" s="417"/>
      <c r="AP1191" s="418" t="s">
        <v>433</v>
      </c>
      <c r="AQ1191" s="418"/>
      <c r="AR1191" s="418"/>
      <c r="AS1191" s="418"/>
      <c r="AT1191" s="418"/>
      <c r="AU1191" s="418"/>
      <c r="AV1191" s="418"/>
      <c r="AW1191" s="418"/>
      <c r="AX1191" s="418"/>
    </row>
    <row r="1192" spans="1:50" ht="26.25" customHeight="1" x14ac:dyDescent="0.15">
      <c r="A1192" s="1063">
        <v>1</v>
      </c>
      <c r="B1192" s="1063">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3">
        <v>2</v>
      </c>
      <c r="B1193" s="1063">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3">
        <v>3</v>
      </c>
      <c r="B1194" s="1063">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3">
        <v>4</v>
      </c>
      <c r="B1195" s="1063">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3">
        <v>5</v>
      </c>
      <c r="B1196" s="1063">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3">
        <v>6</v>
      </c>
      <c r="B1197" s="1063">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3">
        <v>7</v>
      </c>
      <c r="B1198" s="1063">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3">
        <v>8</v>
      </c>
      <c r="B1199" s="1063">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3">
        <v>9</v>
      </c>
      <c r="B1200" s="1063">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3">
        <v>10</v>
      </c>
      <c r="B1201" s="1063">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3">
        <v>11</v>
      </c>
      <c r="B1202" s="1063">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3">
        <v>12</v>
      </c>
      <c r="B1203" s="1063">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3">
        <v>13</v>
      </c>
      <c r="B1204" s="1063">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3">
        <v>14</v>
      </c>
      <c r="B1205" s="1063">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3">
        <v>15</v>
      </c>
      <c r="B1206" s="1063">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3">
        <v>16</v>
      </c>
      <c r="B1207" s="1063">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3">
        <v>17</v>
      </c>
      <c r="B1208" s="1063">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3">
        <v>18</v>
      </c>
      <c r="B1209" s="1063">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3">
        <v>19</v>
      </c>
      <c r="B1210" s="1063">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3">
        <v>20</v>
      </c>
      <c r="B1211" s="1063">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3">
        <v>21</v>
      </c>
      <c r="B1212" s="1063">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3">
        <v>22</v>
      </c>
      <c r="B1213" s="1063">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3">
        <v>23</v>
      </c>
      <c r="B1214" s="1063">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3">
        <v>24</v>
      </c>
      <c r="B1215" s="1063">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3">
        <v>25</v>
      </c>
      <c r="B1216" s="1063">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3">
        <v>26</v>
      </c>
      <c r="B1217" s="1063">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3">
        <v>27</v>
      </c>
      <c r="B1218" s="1063">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3">
        <v>28</v>
      </c>
      <c r="B1219" s="1063">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3">
        <v>29</v>
      </c>
      <c r="B1220" s="1063">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3">
        <v>30</v>
      </c>
      <c r="B1221" s="1063">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432</v>
      </c>
      <c r="K1224" s="416"/>
      <c r="L1224" s="416"/>
      <c r="M1224" s="416"/>
      <c r="N1224" s="416"/>
      <c r="O1224" s="416"/>
      <c r="P1224" s="345" t="s">
        <v>28</v>
      </c>
      <c r="Q1224" s="345"/>
      <c r="R1224" s="345"/>
      <c r="S1224" s="345"/>
      <c r="T1224" s="345"/>
      <c r="U1224" s="345"/>
      <c r="V1224" s="345"/>
      <c r="W1224" s="345"/>
      <c r="X1224" s="345"/>
      <c r="Y1224" s="342" t="s">
        <v>504</v>
      </c>
      <c r="Z1224" s="343"/>
      <c r="AA1224" s="343"/>
      <c r="AB1224" s="343"/>
      <c r="AC1224" s="251" t="s">
        <v>486</v>
      </c>
      <c r="AD1224" s="251"/>
      <c r="AE1224" s="251"/>
      <c r="AF1224" s="251"/>
      <c r="AG1224" s="251"/>
      <c r="AH1224" s="342" t="s">
        <v>391</v>
      </c>
      <c r="AI1224" s="344"/>
      <c r="AJ1224" s="344"/>
      <c r="AK1224" s="344"/>
      <c r="AL1224" s="344" t="s">
        <v>22</v>
      </c>
      <c r="AM1224" s="344"/>
      <c r="AN1224" s="344"/>
      <c r="AO1224" s="417"/>
      <c r="AP1224" s="418" t="s">
        <v>433</v>
      </c>
      <c r="AQ1224" s="418"/>
      <c r="AR1224" s="418"/>
      <c r="AS1224" s="418"/>
      <c r="AT1224" s="418"/>
      <c r="AU1224" s="418"/>
      <c r="AV1224" s="418"/>
      <c r="AW1224" s="418"/>
      <c r="AX1224" s="418"/>
    </row>
    <row r="1225" spans="1:50" ht="26.25" customHeight="1" x14ac:dyDescent="0.15">
      <c r="A1225" s="1063">
        <v>1</v>
      </c>
      <c r="B1225" s="1063">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3">
        <v>2</v>
      </c>
      <c r="B1226" s="1063">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3">
        <v>3</v>
      </c>
      <c r="B1227" s="1063">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3">
        <v>4</v>
      </c>
      <c r="B1228" s="1063">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3">
        <v>5</v>
      </c>
      <c r="B1229" s="1063">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3">
        <v>6</v>
      </c>
      <c r="B1230" s="1063">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3">
        <v>7</v>
      </c>
      <c r="B1231" s="1063">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3">
        <v>8</v>
      </c>
      <c r="B1232" s="1063">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3">
        <v>9</v>
      </c>
      <c r="B1233" s="1063">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3">
        <v>10</v>
      </c>
      <c r="B1234" s="1063">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3">
        <v>11</v>
      </c>
      <c r="B1235" s="1063">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3">
        <v>12</v>
      </c>
      <c r="B1236" s="1063">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3">
        <v>13</v>
      </c>
      <c r="B1237" s="1063">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3">
        <v>14</v>
      </c>
      <c r="B1238" s="1063">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3">
        <v>15</v>
      </c>
      <c r="B1239" s="1063">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3">
        <v>16</v>
      </c>
      <c r="B1240" s="1063">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3">
        <v>17</v>
      </c>
      <c r="B1241" s="1063">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3">
        <v>18</v>
      </c>
      <c r="B1242" s="1063">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3">
        <v>19</v>
      </c>
      <c r="B1243" s="1063">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3">
        <v>20</v>
      </c>
      <c r="B1244" s="1063">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3">
        <v>21</v>
      </c>
      <c r="B1245" s="1063">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3">
        <v>22</v>
      </c>
      <c r="B1246" s="1063">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3">
        <v>23</v>
      </c>
      <c r="B1247" s="1063">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3">
        <v>24</v>
      </c>
      <c r="B1248" s="1063">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3">
        <v>25</v>
      </c>
      <c r="B1249" s="1063">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3">
        <v>26</v>
      </c>
      <c r="B1250" s="1063">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3">
        <v>27</v>
      </c>
      <c r="B1251" s="1063">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3">
        <v>28</v>
      </c>
      <c r="B1252" s="1063">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3">
        <v>29</v>
      </c>
      <c r="B1253" s="1063">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3">
        <v>30</v>
      </c>
      <c r="B1254" s="1063">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432</v>
      </c>
      <c r="K1257" s="416"/>
      <c r="L1257" s="416"/>
      <c r="M1257" s="416"/>
      <c r="N1257" s="416"/>
      <c r="O1257" s="416"/>
      <c r="P1257" s="345" t="s">
        <v>28</v>
      </c>
      <c r="Q1257" s="345"/>
      <c r="R1257" s="345"/>
      <c r="S1257" s="345"/>
      <c r="T1257" s="345"/>
      <c r="U1257" s="345"/>
      <c r="V1257" s="345"/>
      <c r="W1257" s="345"/>
      <c r="X1257" s="345"/>
      <c r="Y1257" s="342" t="s">
        <v>504</v>
      </c>
      <c r="Z1257" s="343"/>
      <c r="AA1257" s="343"/>
      <c r="AB1257" s="343"/>
      <c r="AC1257" s="251" t="s">
        <v>486</v>
      </c>
      <c r="AD1257" s="251"/>
      <c r="AE1257" s="251"/>
      <c r="AF1257" s="251"/>
      <c r="AG1257" s="251"/>
      <c r="AH1257" s="342" t="s">
        <v>391</v>
      </c>
      <c r="AI1257" s="344"/>
      <c r="AJ1257" s="344"/>
      <c r="AK1257" s="344"/>
      <c r="AL1257" s="344" t="s">
        <v>22</v>
      </c>
      <c r="AM1257" s="344"/>
      <c r="AN1257" s="344"/>
      <c r="AO1257" s="417"/>
      <c r="AP1257" s="418" t="s">
        <v>433</v>
      </c>
      <c r="AQ1257" s="418"/>
      <c r="AR1257" s="418"/>
      <c r="AS1257" s="418"/>
      <c r="AT1257" s="418"/>
      <c r="AU1257" s="418"/>
      <c r="AV1257" s="418"/>
      <c r="AW1257" s="418"/>
      <c r="AX1257" s="418"/>
    </row>
    <row r="1258" spans="1:50" ht="26.25" customHeight="1" x14ac:dyDescent="0.15">
      <c r="A1258" s="1063">
        <v>1</v>
      </c>
      <c r="B1258" s="1063">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3">
        <v>2</v>
      </c>
      <c r="B1259" s="1063">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3">
        <v>3</v>
      </c>
      <c r="B1260" s="1063">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3">
        <v>4</v>
      </c>
      <c r="B1261" s="1063">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3">
        <v>5</v>
      </c>
      <c r="B1262" s="1063">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3">
        <v>6</v>
      </c>
      <c r="B1263" s="1063">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3">
        <v>7</v>
      </c>
      <c r="B1264" s="1063">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3">
        <v>8</v>
      </c>
      <c r="B1265" s="1063">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3">
        <v>9</v>
      </c>
      <c r="B1266" s="1063">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3">
        <v>10</v>
      </c>
      <c r="B1267" s="1063">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3">
        <v>11</v>
      </c>
      <c r="B1268" s="1063">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3">
        <v>12</v>
      </c>
      <c r="B1269" s="1063">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3">
        <v>13</v>
      </c>
      <c r="B1270" s="1063">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3">
        <v>14</v>
      </c>
      <c r="B1271" s="1063">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3">
        <v>15</v>
      </c>
      <c r="B1272" s="1063">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3">
        <v>16</v>
      </c>
      <c r="B1273" s="1063">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3">
        <v>17</v>
      </c>
      <c r="B1274" s="1063">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3">
        <v>18</v>
      </c>
      <c r="B1275" s="1063">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3">
        <v>19</v>
      </c>
      <c r="B1276" s="1063">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3">
        <v>20</v>
      </c>
      <c r="B1277" s="1063">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3">
        <v>21</v>
      </c>
      <c r="B1278" s="1063">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3">
        <v>22</v>
      </c>
      <c r="B1279" s="1063">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3">
        <v>23</v>
      </c>
      <c r="B1280" s="1063">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3">
        <v>24</v>
      </c>
      <c r="B1281" s="1063">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3">
        <v>25</v>
      </c>
      <c r="B1282" s="1063">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3">
        <v>26</v>
      </c>
      <c r="B1283" s="1063">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3">
        <v>27</v>
      </c>
      <c r="B1284" s="1063">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3">
        <v>28</v>
      </c>
      <c r="B1285" s="1063">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3">
        <v>29</v>
      </c>
      <c r="B1286" s="1063">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3">
        <v>30</v>
      </c>
      <c r="B1287" s="1063">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432</v>
      </c>
      <c r="K1290" s="416"/>
      <c r="L1290" s="416"/>
      <c r="M1290" s="416"/>
      <c r="N1290" s="416"/>
      <c r="O1290" s="416"/>
      <c r="P1290" s="345" t="s">
        <v>28</v>
      </c>
      <c r="Q1290" s="345"/>
      <c r="R1290" s="345"/>
      <c r="S1290" s="345"/>
      <c r="T1290" s="345"/>
      <c r="U1290" s="345"/>
      <c r="V1290" s="345"/>
      <c r="W1290" s="345"/>
      <c r="X1290" s="345"/>
      <c r="Y1290" s="342" t="s">
        <v>504</v>
      </c>
      <c r="Z1290" s="343"/>
      <c r="AA1290" s="343"/>
      <c r="AB1290" s="343"/>
      <c r="AC1290" s="251" t="s">
        <v>486</v>
      </c>
      <c r="AD1290" s="251"/>
      <c r="AE1290" s="251"/>
      <c r="AF1290" s="251"/>
      <c r="AG1290" s="251"/>
      <c r="AH1290" s="342" t="s">
        <v>391</v>
      </c>
      <c r="AI1290" s="344"/>
      <c r="AJ1290" s="344"/>
      <c r="AK1290" s="344"/>
      <c r="AL1290" s="344" t="s">
        <v>22</v>
      </c>
      <c r="AM1290" s="344"/>
      <c r="AN1290" s="344"/>
      <c r="AO1290" s="417"/>
      <c r="AP1290" s="418" t="s">
        <v>433</v>
      </c>
      <c r="AQ1290" s="418"/>
      <c r="AR1290" s="418"/>
      <c r="AS1290" s="418"/>
      <c r="AT1290" s="418"/>
      <c r="AU1290" s="418"/>
      <c r="AV1290" s="418"/>
      <c r="AW1290" s="418"/>
      <c r="AX1290" s="418"/>
    </row>
    <row r="1291" spans="1:50" ht="26.25" customHeight="1" x14ac:dyDescent="0.15">
      <c r="A1291" s="1063">
        <v>1</v>
      </c>
      <c r="B1291" s="1063">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3">
        <v>2</v>
      </c>
      <c r="B1292" s="1063">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3">
        <v>3</v>
      </c>
      <c r="B1293" s="1063">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3">
        <v>4</v>
      </c>
      <c r="B1294" s="1063">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3">
        <v>5</v>
      </c>
      <c r="B1295" s="1063">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3">
        <v>6</v>
      </c>
      <c r="B1296" s="1063">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3">
        <v>7</v>
      </c>
      <c r="B1297" s="1063">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3">
        <v>8</v>
      </c>
      <c r="B1298" s="1063">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3">
        <v>9</v>
      </c>
      <c r="B1299" s="1063">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3">
        <v>10</v>
      </c>
      <c r="B1300" s="1063">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3">
        <v>11</v>
      </c>
      <c r="B1301" s="1063">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3">
        <v>12</v>
      </c>
      <c r="B1302" s="1063">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3">
        <v>13</v>
      </c>
      <c r="B1303" s="1063">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3">
        <v>14</v>
      </c>
      <c r="B1304" s="1063">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3">
        <v>15</v>
      </c>
      <c r="B1305" s="1063">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3">
        <v>16</v>
      </c>
      <c r="B1306" s="1063">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3">
        <v>17</v>
      </c>
      <c r="B1307" s="1063">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3">
        <v>18</v>
      </c>
      <c r="B1308" s="1063">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3">
        <v>19</v>
      </c>
      <c r="B1309" s="1063">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3">
        <v>20</v>
      </c>
      <c r="B1310" s="1063">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3">
        <v>21</v>
      </c>
      <c r="B1311" s="1063">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3">
        <v>22</v>
      </c>
      <c r="B1312" s="1063">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3">
        <v>23</v>
      </c>
      <c r="B1313" s="1063">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3">
        <v>24</v>
      </c>
      <c r="B1314" s="1063">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3">
        <v>25</v>
      </c>
      <c r="B1315" s="1063">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3">
        <v>26</v>
      </c>
      <c r="B1316" s="1063">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3">
        <v>27</v>
      </c>
      <c r="B1317" s="1063">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3">
        <v>28</v>
      </c>
      <c r="B1318" s="1063">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3">
        <v>29</v>
      </c>
      <c r="B1319" s="1063">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3">
        <v>30</v>
      </c>
      <c r="B1320" s="1063">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2020-11-18T11:38:45Z</cp:lastPrinted>
  <dcterms:created xsi:type="dcterms:W3CDTF">2012-03-13T00:50:25Z</dcterms:created>
  <dcterms:modified xsi:type="dcterms:W3CDTF">2020-11-18T11:46:54Z</dcterms:modified>
</cp:coreProperties>
</file>