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D6" i="4"/>
  <c r="D7" i="4"/>
  <c r="D8" i="4"/>
  <c r="D9" i="4"/>
  <c r="D10" i="4"/>
  <c r="D11" i="4"/>
  <c r="D12" i="4"/>
  <c r="D13" i="4"/>
  <c r="D14" i="4"/>
  <c r="D15" i="4"/>
  <c r="D16" i="4"/>
  <c r="D17" i="4"/>
  <c r="D18" i="4"/>
  <c r="D19" i="4"/>
  <c r="D20" i="4"/>
  <c r="D21" i="4"/>
  <c r="D22" i="4"/>
  <c r="D23" i="4"/>
  <c r="D24" i="4"/>
  <c r="D25" i="4"/>
  <c r="A26" i="4"/>
  <c r="G8" i="3"/>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S3" i="4"/>
  <c r="S4" i="4"/>
  <c r="S5" i="4"/>
  <c r="S6" i="4"/>
  <c r="S7" i="4"/>
  <c r="S8" i="4"/>
  <c r="P10" i="4"/>
  <c r="G11" i="3"/>
</calcChain>
</file>

<file path=xl/sharedStrings.xml><?xml version="1.0" encoding="utf-8"?>
<sst xmlns="http://schemas.openxmlformats.org/spreadsheetml/2006/main" count="2918" uniqueCount="651">
  <si>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</si>
  <si>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</si>
  <si>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</si>
  <si>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</si>
  <si>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</si>
  <si>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</si>
  <si>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</si>
  <si>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</si>
  <si>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</si>
  <si>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</si>
  <si>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</si>
  <si>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</si>
  <si>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</si>
  <si>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</si>
  <si>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</si>
  <si>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</si>
  <si>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</si>
  <si>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</si>
  <si>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</si>
  <si>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</si>
  <si>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</si>
  <si>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</si>
  <si>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</si>
  <si>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</si>
  <si>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</si>
  <si>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</si>
  <si>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</si>
  <si>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</si>
  <si>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</si>
  <si>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</si>
  <si>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</si>
  <si>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</si>
  <si>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</si>
  <si>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</si>
  <si>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</si>
  <si>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</si>
  <si>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</si>
  <si>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</si>
  <si>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</si>
  <si>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</si>
  <si>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</si>
  <si>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</si>
  <si>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</si>
  <si>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</si>
  <si>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</si>
  <si>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</si>
  <si>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</si>
  <si>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</si>
  <si>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</si>
  <si>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</si>
  <si>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</si>
  <si>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</si>
  <si>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</si>
  <si>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</si>
  <si>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</si>
  <si>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</si>
  <si>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</si>
  <si>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</si>
  <si>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</si>
  <si>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</si>
  <si>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</si>
  <si>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</si>
  <si>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</si>
  <si>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</si>
  <si>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</si>
  <si>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</si>
  <si>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</si>
  <si>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</si>
  <si>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</si>
  <si>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</si>
  <si>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</si>
  <si>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</si>
  <si>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</si>
  <si>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</si>
  <si>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</si>
  <si>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</si>
  <si>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</si>
  <si>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</si>
  <si>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</si>
  <si>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</si>
  <si>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</si>
  <si>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</si>
  <si>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</si>
  <si>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</si>
  <si>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</si>
  <si>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</si>
  <si>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</si>
  <si>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</si>
  <si>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</si>
  <si>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</si>
  <si>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</si>
  <si>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</si>
  <si>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</si>
  <si>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</si>
  <si>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</si>
  <si>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</si>
  <si>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</si>
  <si>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</si>
  <si>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</si>
  <si>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</si>
  <si>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</si>
  <si>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</si>
  <si>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</si>
  <si>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</si>
  <si>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</si>
  <si>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</si>
  <si>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</si>
  <si>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</si>
  <si>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</si>
  <si>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</si>
  <si>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</si>
  <si>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</si>
  <si>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</si>
  <si>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</si>
  <si>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</si>
  <si>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</si>
  <si>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</si>
  <si>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</si>
  <si>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</si>
  <si>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</si>
  <si>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</si>
  <si>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</si>
  <si>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</si>
  <si>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</si>
  <si>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</si>
  <si>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</si>
  <si>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</si>
  <si>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</si>
  <si>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</si>
  <si>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</si>
  <si>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</si>
  <si>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</si>
  <si>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</si>
  <si>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</si>
  <si>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</si>
  <si>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</si>
  <si>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</si>
  <si>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</si>
  <si>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</si>
  <si>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</si>
  <si>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</si>
  <si>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</si>
  <si>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</si>
  <si>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</si>
  <si>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</si>
  <si>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</si>
  <si>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</si>
  <si>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</si>
  <si>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</si>
  <si>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</si>
  <si>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</si>
  <si>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</si>
  <si>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</si>
  <si>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</si>
  <si>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</si>
  <si>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</si>
  <si>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</si>
  <si>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</si>
  <si>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</si>
  <si>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</si>
  <si>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</si>
  <si>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</si>
  <si>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</si>
  <si>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</si>
  <si>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</si>
  <si>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</si>
  <si>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</si>
  <si>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</si>
  <si>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</si>
  <si>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</si>
  <si>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</si>
  <si>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</si>
  <si>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</si>
  <si>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</si>
  <si>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</si>
  <si>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</si>
  <si>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</si>
  <si>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</si>
  <si>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</si>
  <si>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</si>
  <si>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</si>
  <si>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</si>
  <si>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</si>
  <si>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</si>
  <si>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</si>
  <si>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</si>
  <si>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</si>
  <si>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</si>
  <si>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</si>
  <si>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</si>
  <si>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</si>
  <si>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</si>
  <si>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</si>
  <si>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</si>
  <si>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</si>
  <si>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</si>
  <si>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</si>
  <si>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</si>
  <si>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</si>
  <si>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</si>
  <si>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</si>
  <si>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</si>
  <si>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</si>
  <si>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</si>
  <si>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</si>
  <si>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</si>
  <si>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</si>
  <si>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</si>
  <si>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</si>
  <si>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</si>
  <si>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</si>
  <si>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</si>
  <si>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</si>
  <si>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</si>
  <si>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</si>
  <si>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</si>
  <si>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</si>
  <si>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</si>
  <si>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</si>
  <si>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</si>
  <si>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</si>
  <si>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</si>
  <si>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</si>
  <si>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</si>
  <si>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</si>
  <si>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</si>
  <si>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</si>
  <si>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</si>
  <si>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</si>
  <si>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</si>
  <si>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</si>
  <si>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</si>
  <si>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</si>
  <si>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</si>
  <si>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</si>
  <si>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</si>
  <si>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</si>
  <si>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</si>
  <si>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</si>
  <si>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</si>
  <si>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</si>
  <si>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</si>
  <si>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</si>
  <si>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</si>
  <si>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</si>
  <si>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</si>
  <si>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</si>
  <si>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</si>
  <si>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</si>
  <si>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</si>
  <si>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</si>
  <si>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</si>
  <si>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</si>
  <si>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</si>
  <si>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</si>
  <si>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</si>
  <si>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</si>
  <si>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</si>
  <si>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</si>
  <si>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</si>
  <si>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</si>
  <si>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</si>
  <si>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</si>
  <si>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</si>
  <si>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</si>
  <si>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</si>
  <si>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</si>
  <si>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</si>
  <si>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</si>
  <si>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</si>
  <si>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</si>
  <si>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</si>
  <si>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</si>
  <si>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</si>
  <si>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</si>
  <si>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</si>
  <si>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</si>
  <si>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</si>
  <si>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</si>
  <si>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</si>
  <si>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</si>
  <si>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</si>
  <si>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</si>
  <si>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</si>
  <si>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</si>
  <si>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</si>
  <si>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</si>
  <si>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</si>
  <si>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</si>
  <si>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</si>
  <si>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</si>
  <si>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</si>
  <si>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</si>
  <si>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</si>
  <si>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</si>
  <si>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</si>
  <si>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</si>
  <si>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</si>
  <si>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</si>
  <si>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</si>
  <si>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</si>
  <si>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</si>
  <si>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</si>
  <si>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</si>
  <si>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</si>
  <si>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</si>
  <si>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</si>
  <si>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</si>
  <si>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</si>
  <si>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</si>
  <si>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</si>
  <si>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</si>
  <si>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</si>
  <si>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</si>
  <si>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</si>
  <si>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</si>
  <si>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</si>
  <si>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</si>
  <si>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</si>
  <si>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</si>
  <si>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</si>
  <si>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</si>
  <si>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</si>
  <si>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</si>
  <si>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</si>
  <si>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</si>
  <si>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</si>
  <si>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</si>
  <si>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</si>
  <si>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</si>
  <si>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</si>
  <si>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</si>
  <si>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</si>
  <si>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</si>
  <si>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</si>
  <si>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</si>
  <si>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</si>
  <si>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</si>
  <si>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</si>
  <si>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</si>
  <si>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</si>
  <si>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</si>
  <si>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</si>
  <si>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</si>
  <si>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</si>
  <si>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</si>
  <si>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</si>
  <si>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</si>
  <si>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</si>
  <si>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</si>
  <si>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</si>
  <si>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</si>
  <si>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</si>
  <si>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</si>
  <si>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</si>
  <si>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</si>
  <si>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</si>
  <si>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</si>
  <si>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</si>
  <si>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</si>
  <si>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</si>
  <si>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</si>
  <si>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</si>
  <si>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</si>
  <si>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</si>
  <si>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</si>
  <si>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</si>
  <si>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</si>
  <si>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</si>
  <si>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</si>
  <si>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</si>
  <si>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</si>
  <si>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</si>
  <si>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</si>
  <si>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</si>
  <si>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</si>
  <si>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</si>
  <si>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</si>
  <si>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</si>
  <si>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</si>
  <si>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</si>
  <si>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</si>
  <si>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</si>
  <si>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</si>
  <si>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</si>
  <si>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</si>
  <si>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</si>
  <si>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</si>
  <si>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</si>
  <si>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</si>
  <si>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</si>
  <si>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</si>
  <si>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</si>
  <si>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</si>
  <si>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</si>
  <si>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</si>
  <si>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</si>
  <si>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</si>
  <si>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</si>
  <si>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</si>
  <si>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</si>
  <si>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</si>
  <si>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</si>
  <si>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</si>
  <si>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</si>
  <si>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</si>
  <si>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</si>
  <si>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</si>
  <si>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</si>
  <si>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</si>
  <si>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</si>
  <si>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</si>
  <si>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</si>
  <si>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</si>
  <si>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</si>
  <si>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</si>
  <si>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</si>
  <si>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</si>
  <si>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</si>
  <si>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</si>
  <si>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</si>
  <si>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</si>
  <si>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</si>
  <si>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</si>
  <si>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</si>
  <si>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</si>
  <si>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</si>
  <si>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</si>
  <si>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</si>
  <si>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</si>
  <si>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</si>
  <si>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</si>
  <si>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</si>
  <si>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</si>
  <si>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</si>
  <si>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</si>
  <si>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</si>
  <si>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</si>
  <si>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</si>
  <si>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</si>
  <si>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</si>
  <si>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</si>
  <si>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</si>
  <si>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</si>
  <si>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</si>
  <si>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</si>
  <si>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</si>
  <si>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</si>
  <si>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</si>
  <si>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</si>
  <si>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</si>
  <si>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</si>
  <si>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</si>
  <si>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</si>
  <si>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</si>
  <si>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</si>
  <si>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</si>
  <si>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</si>
  <si>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</si>
  <si>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</si>
  <si>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</si>
  <si>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</si>
  <si>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</si>
  <si>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</si>
  <si>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</si>
  <si>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</si>
  <si>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</si>
  <si>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</si>
  <si>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</si>
  <si>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</si>
  <si>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</si>
  <si>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</si>
  <si>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</si>
  <si>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</si>
  <si>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</si>
  <si>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</si>
  <si>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</si>
  <si>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</si>
  <si>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</si>
  <si>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</si>
  <si>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</si>
  <si>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</si>
  <si>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</si>
  <si>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</si>
  <si>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</si>
  <si>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</si>
  <si>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</si>
  <si>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</si>
  <si>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</si>
  <si>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</si>
  <si>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</si>
  <si>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</si>
  <si>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</si>
  <si>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</si>
  <si>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</si>
  <si>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</si>
  <si>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</si>
  <si>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</si>
  <si>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</si>
  <si>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</si>
  <si>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</si>
  <si>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</si>
  <si>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</si>
  <si>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</si>
  <si>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</si>
  <si>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</si>
  <si>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</si>
  <si>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</si>
  <si>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</si>
  <si>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</si>
  <si>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</si>
  <si>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</si>
  <si>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</si>
  <si>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</si>
  <si>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</si>
  <si>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</si>
  <si>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</si>
  <si>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</si>
  <si>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</si>
  <si>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</si>
  <si>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</si>
  <si>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</si>
  <si>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</si>
  <si>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</si>
  <si>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</si>
  <si>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</si>
  <si>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</si>
  <si>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</si>
  <si>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</si>
  <si>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</si>
  <si>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</si>
  <si>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</si>
  <si>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</si>
  <si>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</si>
  <si>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</si>
  <si>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</si>
  <si>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</si>
  <si>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</si>
  <si>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</si>
  <si>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</si>
  <si>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</si>
  <si>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</si>
  <si>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</si>
  <si>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</si>
  <si>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</si>
  <si>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</si>
  <si>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科学技術・学術政策局</t>
    <phoneticPr fontId="5"/>
  </si>
  <si>
    <t>産業連携・地域支援課</t>
    <rPh sb="0" eb="2">
      <t>サンギョウ</t>
    </rPh>
    <rPh sb="2" eb="4">
      <t>レンケイ</t>
    </rPh>
    <rPh sb="5" eb="7">
      <t>チイキ</t>
    </rPh>
    <rPh sb="7" eb="9">
      <t>シエン</t>
    </rPh>
    <rPh sb="9" eb="10">
      <t>カ</t>
    </rPh>
    <phoneticPr fontId="5"/>
  </si>
  <si>
    <t>産業連携・地域支援課長
坂本　修一</t>
    <phoneticPr fontId="5"/>
  </si>
  <si>
    <t>○</t>
  </si>
  <si>
    <t>-</t>
    <phoneticPr fontId="5"/>
  </si>
  <si>
    <t>○</t>
    <phoneticPr fontId="5"/>
  </si>
  <si>
    <t>地域科学技術実証拠点整備事業</t>
    <phoneticPr fontId="5"/>
  </si>
  <si>
    <t>７　イノベーション創出に向けたシステム改革</t>
    <phoneticPr fontId="5"/>
  </si>
  <si>
    <t>‐</t>
  </si>
  <si>
    <t>無</t>
  </si>
  <si>
    <t>機関</t>
    <rPh sb="0" eb="2">
      <t>キカン</t>
    </rPh>
    <phoneticPr fontId="5"/>
  </si>
  <si>
    <t>-</t>
    <phoneticPr fontId="5"/>
  </si>
  <si>
    <t>-</t>
    <phoneticPr fontId="5"/>
  </si>
  <si>
    <t>-</t>
    <phoneticPr fontId="5"/>
  </si>
  <si>
    <t>-</t>
    <phoneticPr fontId="5"/>
  </si>
  <si>
    <t>-</t>
    <phoneticPr fontId="5"/>
  </si>
  <si>
    <t>百万円</t>
    <rPh sb="0" eb="3">
      <t>ヒャクマンエン</t>
    </rPh>
    <phoneticPr fontId="5"/>
  </si>
  <si>
    <t>百万円/拠点</t>
    <rPh sb="0" eb="3">
      <t>ヒャクマンエン</t>
    </rPh>
    <rPh sb="4" eb="6">
      <t>キョテン</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</si>
  <si>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</si>
  <si>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</si>
  <si>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</si>
  <si>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</si>
  <si>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</si>
  <si>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</si>
  <si>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</si>
  <si>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</si>
  <si>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</si>
  <si>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</si>
  <si>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</si>
  <si>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</si>
  <si>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</si>
  <si>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</si>
  <si>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</si>
  <si>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</si>
  <si>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</si>
  <si>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</si>
  <si>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補助事業者は、公募により優れた拠点計画を提案した機関を選定している。</t>
    <phoneticPr fontId="5"/>
  </si>
  <si>
    <t>施設整備費</t>
    <rPh sb="0" eb="2">
      <t>シセツ</t>
    </rPh>
    <rPh sb="2" eb="5">
      <t>セイビヒ</t>
    </rPh>
    <phoneticPr fontId="5"/>
  </si>
  <si>
    <t>地盤調査</t>
    <rPh sb="0" eb="2">
      <t>ジバン</t>
    </rPh>
    <rPh sb="2" eb="4">
      <t>チョウサ</t>
    </rPh>
    <phoneticPr fontId="5"/>
  </si>
  <si>
    <t>国立大学法人岐阜大学</t>
    <rPh sb="0" eb="2">
      <t>コクリツ</t>
    </rPh>
    <rPh sb="2" eb="4">
      <t>ダイガク</t>
    </rPh>
    <rPh sb="4" eb="6">
      <t>ホウジン</t>
    </rPh>
    <rPh sb="6" eb="8">
      <t>ギフ</t>
    </rPh>
    <rPh sb="8" eb="10">
      <t>ダイガク</t>
    </rPh>
    <phoneticPr fontId="5"/>
  </si>
  <si>
    <t>国立大学法人信州大学</t>
    <rPh sb="0" eb="2">
      <t>コクリツ</t>
    </rPh>
    <rPh sb="2" eb="4">
      <t>ダイガク</t>
    </rPh>
    <rPh sb="4" eb="6">
      <t>ホウジン</t>
    </rPh>
    <rPh sb="6" eb="8">
      <t>シンシュウ</t>
    </rPh>
    <rPh sb="8" eb="10">
      <t>ダイガク</t>
    </rPh>
    <phoneticPr fontId="5"/>
  </si>
  <si>
    <t>国立大学法人鳥取大学</t>
    <rPh sb="0" eb="2">
      <t>コクリツ</t>
    </rPh>
    <rPh sb="2" eb="4">
      <t>ダイガク</t>
    </rPh>
    <rPh sb="4" eb="6">
      <t>ホウジン</t>
    </rPh>
    <rPh sb="6" eb="8">
      <t>トットリ</t>
    </rPh>
    <rPh sb="8" eb="10">
      <t>ダイガク</t>
    </rPh>
    <phoneticPr fontId="5"/>
  </si>
  <si>
    <t>補助金等交付</t>
  </si>
  <si>
    <t>-</t>
    <phoneticPr fontId="5"/>
  </si>
  <si>
    <t>-</t>
    <phoneticPr fontId="5"/>
  </si>
  <si>
    <t>-</t>
    <phoneticPr fontId="5"/>
  </si>
  <si>
    <t>-</t>
    <phoneticPr fontId="5"/>
  </si>
  <si>
    <t>-</t>
    <phoneticPr fontId="5"/>
  </si>
  <si>
    <t>-</t>
    <phoneticPr fontId="5"/>
  </si>
  <si>
    <t>岐阜大学スマート金型開発拠点</t>
    <phoneticPr fontId="5"/>
  </si>
  <si>
    <t>ファイバー・ベンチャーエコシステム形成拠点</t>
    <phoneticPr fontId="5"/>
  </si>
  <si>
    <t>とっとり発医療イノベーション（創薬）産学官連携研究開発実証拠点</t>
    <phoneticPr fontId="5"/>
  </si>
  <si>
    <t>-</t>
    <phoneticPr fontId="5"/>
  </si>
  <si>
    <t>-</t>
    <phoneticPr fontId="5"/>
  </si>
  <si>
    <t>-</t>
    <phoneticPr fontId="5"/>
  </si>
  <si>
    <t>-</t>
    <phoneticPr fontId="5"/>
  </si>
  <si>
    <t>毎月１回の執行状況調査により、拠点計画の効率化について随時確認を行っている。</t>
    <phoneticPr fontId="5"/>
  </si>
  <si>
    <t>補助金の交付に当たっては、事業経費の費目・使途の内容について厳正に確認を行うなど、効率的な執行の観点からコスト削減にも努めており、妥当な水準となっている。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コウリツテキ</t>
    </rPh>
    <rPh sb="45" eb="47">
      <t>シッコウ</t>
    </rPh>
    <rPh sb="48" eb="50">
      <t>カンテン</t>
    </rPh>
    <rPh sb="55" eb="57">
      <t>サクゲン</t>
    </rPh>
    <rPh sb="59" eb="60">
      <t>ツト</t>
    </rPh>
    <rPh sb="65" eb="67">
      <t>ダトウ</t>
    </rPh>
    <rPh sb="68" eb="70">
      <t>スイジュン</t>
    </rPh>
    <phoneticPr fontId="5"/>
  </si>
  <si>
    <t>毎月１回の執行状況調査を継続して実施するとともに、整備が終了した拠点に対しては、効果的な利活用が図られるよう、随時フォローアップを行う。</t>
    <rPh sb="12" eb="14">
      <t>ケイゾク</t>
    </rPh>
    <rPh sb="16" eb="18">
      <t>ジッシ</t>
    </rPh>
    <rPh sb="25" eb="27">
      <t>セイビ</t>
    </rPh>
    <rPh sb="28" eb="30">
      <t>シュウリョウ</t>
    </rPh>
    <rPh sb="32" eb="34">
      <t>キョテン</t>
    </rPh>
    <rPh sb="35" eb="36">
      <t>タイ</t>
    </rPh>
    <rPh sb="40" eb="43">
      <t>コウカテキ</t>
    </rPh>
    <rPh sb="44" eb="47">
      <t>リカツヨウ</t>
    </rPh>
    <rPh sb="48" eb="49">
      <t>ハカ</t>
    </rPh>
    <rPh sb="55" eb="57">
      <t>ズイジ</t>
    </rPh>
    <rPh sb="65" eb="66">
      <t>オコナ</t>
    </rPh>
    <phoneticPr fontId="5"/>
  </si>
  <si>
    <t>地域科学技術実証拠点整備事業によって整備が完了した拠点数</t>
    <rPh sb="18" eb="20">
      <t>セイビ</t>
    </rPh>
    <rPh sb="21" eb="23">
      <t>カンリョウ</t>
    </rPh>
    <phoneticPr fontId="5"/>
  </si>
  <si>
    <t>１拠点当たりのコスト
交付決定額（14,999百万円）／地域科学技術実証拠点数（22拠点）</t>
    <rPh sb="11" eb="13">
      <t>コウフ</t>
    </rPh>
    <rPh sb="13" eb="15">
      <t>ケッテイ</t>
    </rPh>
    <rPh sb="15" eb="16">
      <t>ガク</t>
    </rPh>
    <phoneticPr fontId="5"/>
  </si>
  <si>
    <t>-</t>
    <phoneticPr fontId="5"/>
  </si>
  <si>
    <t>-</t>
    <phoneticPr fontId="5"/>
  </si>
  <si>
    <t>14999/22</t>
    <phoneticPr fontId="5"/>
  </si>
  <si>
    <t>７－１　産学官における人材・知・資金の好循環システムの構築</t>
    <phoneticPr fontId="5"/>
  </si>
  <si>
    <t>補助事業者の拠点計画により着実に実施されている。</t>
    <rPh sb="0" eb="2">
      <t>ホジョ</t>
    </rPh>
    <rPh sb="2" eb="5">
      <t>ジギョウシャ</t>
    </rPh>
    <rPh sb="6" eb="8">
      <t>キョテン</t>
    </rPh>
    <rPh sb="8" eb="10">
      <t>ケイカク</t>
    </rPh>
    <rPh sb="13" eb="15">
      <t>チャクジツ</t>
    </rPh>
    <rPh sb="16" eb="18">
      <t>ジッシ</t>
    </rPh>
    <phoneticPr fontId="5"/>
  </si>
  <si>
    <t>国負担分は産学官連携体制強化のための施設・設備整備に係る経費に限る一方、人件費や事業実施費は受益者が負担するなど、適切な負担関係を確保している。</t>
    <rPh sb="5" eb="8">
      <t>サンガクカン</t>
    </rPh>
    <rPh sb="8" eb="10">
      <t>レンケイ</t>
    </rPh>
    <rPh sb="10" eb="12">
      <t>タイセイ</t>
    </rPh>
    <rPh sb="12" eb="14">
      <t>キョウカ</t>
    </rPh>
    <rPh sb="18" eb="20">
      <t>シセツ</t>
    </rPh>
    <rPh sb="21" eb="23">
      <t>セツビ</t>
    </rPh>
    <rPh sb="23" eb="25">
      <t>セイビ</t>
    </rPh>
    <rPh sb="26" eb="27">
      <t>カカ</t>
    </rPh>
    <rPh sb="28" eb="30">
      <t>ケイヒ</t>
    </rPh>
    <rPh sb="33" eb="35">
      <t>イッポウ</t>
    </rPh>
    <rPh sb="36" eb="39">
      <t>ジンケンヒ</t>
    </rPh>
    <rPh sb="40" eb="42">
      <t>ジギョウ</t>
    </rPh>
    <rPh sb="42" eb="44">
      <t>ジッシ</t>
    </rPh>
    <rPh sb="44" eb="45">
      <t>ヒ</t>
    </rPh>
    <rPh sb="50" eb="52">
      <t>フタン</t>
    </rPh>
    <phoneticPr fontId="5"/>
  </si>
  <si>
    <t>○</t>
    <phoneticPr fontId="5"/>
  </si>
  <si>
    <t>補助事業者は、省エネルギーの推進や維持管理コスト削減等の優れた拠点計画の提案者を公募により選定している。</t>
    <rPh sb="0" eb="2">
      <t>ホジョ</t>
    </rPh>
    <rPh sb="2" eb="4">
      <t>ジギョウ</t>
    </rPh>
    <rPh sb="4" eb="5">
      <t>シャ</t>
    </rPh>
    <rPh sb="7" eb="8">
      <t>ショウ</t>
    </rPh>
    <rPh sb="14" eb="16">
      <t>スイシン</t>
    </rPh>
    <rPh sb="17" eb="19">
      <t>イジ</t>
    </rPh>
    <rPh sb="19" eb="21">
      <t>カンリ</t>
    </rPh>
    <rPh sb="24" eb="26">
      <t>サクゲン</t>
    </rPh>
    <rPh sb="26" eb="27">
      <t>トウ</t>
    </rPh>
    <rPh sb="28" eb="29">
      <t>スグ</t>
    </rPh>
    <rPh sb="31" eb="33">
      <t>キョテン</t>
    </rPh>
    <rPh sb="33" eb="35">
      <t>ケイカク</t>
    </rPh>
    <rPh sb="36" eb="38">
      <t>テイアン</t>
    </rPh>
    <rPh sb="38" eb="39">
      <t>シャ</t>
    </rPh>
    <rPh sb="45" eb="47">
      <t>センテイ</t>
    </rPh>
    <phoneticPr fontId="5"/>
  </si>
  <si>
    <t>要綱・要領により、費目・使途を産学官連携体制強化のための施設・設備整備に係る経費のみを補助対象経費としており、真に必要なものに限定している。</t>
    <rPh sb="0" eb="2">
      <t>ヨウコウ</t>
    </rPh>
    <rPh sb="9" eb="11">
      <t>ヒモク</t>
    </rPh>
    <rPh sb="12" eb="14">
      <t>シト</t>
    </rPh>
    <rPh sb="43" eb="45">
      <t>ホジョ</t>
    </rPh>
    <rPh sb="45" eb="47">
      <t>タイショウ</t>
    </rPh>
    <rPh sb="47" eb="49">
      <t>ケイヒ</t>
    </rPh>
    <rPh sb="55" eb="56">
      <t>シン</t>
    </rPh>
    <rPh sb="57" eb="59">
      <t>ヒツヨウ</t>
    </rPh>
    <rPh sb="63" eb="65">
      <t>ゲンテイ</t>
    </rPh>
    <phoneticPr fontId="5"/>
  </si>
  <si>
    <t>‐</t>
    <phoneticPr fontId="5"/>
  </si>
  <si>
    <t>-</t>
    <phoneticPr fontId="5"/>
  </si>
  <si>
    <t>‐</t>
    <phoneticPr fontId="5"/>
  </si>
  <si>
    <t>-</t>
    <phoneticPr fontId="5"/>
  </si>
  <si>
    <t>-</t>
    <phoneticPr fontId="5"/>
  </si>
  <si>
    <t>‐</t>
    <phoneticPr fontId="5"/>
  </si>
  <si>
    <t>ニッポン一億総活躍プラン（平成28年6月2日閣議決定）
未来への投資を実現する経済対策（平成28年8月2日閣議決定）</t>
    <rPh sb="4" eb="6">
      <t>イチオク</t>
    </rPh>
    <rPh sb="6" eb="7">
      <t>ソウ</t>
    </rPh>
    <rPh sb="7" eb="9">
      <t>カツヤク</t>
    </rPh>
    <rPh sb="13" eb="15">
      <t>ヘイセイ</t>
    </rPh>
    <rPh sb="17" eb="18">
      <t>ネン</t>
    </rPh>
    <rPh sb="19" eb="20">
      <t>ガツ</t>
    </rPh>
    <rPh sb="21" eb="22">
      <t>ニチ</t>
    </rPh>
    <rPh sb="22" eb="24">
      <t>カクギ</t>
    </rPh>
    <rPh sb="24" eb="26">
      <t>ケッテイ</t>
    </rPh>
    <phoneticPr fontId="5"/>
  </si>
  <si>
    <t>A.国立大学法人岐阜大学</t>
    <rPh sb="2" eb="4">
      <t>コクリツ</t>
    </rPh>
    <rPh sb="4" eb="6">
      <t>ダイガク</t>
    </rPh>
    <rPh sb="6" eb="8">
      <t>ホウジン</t>
    </rPh>
    <rPh sb="8" eb="10">
      <t>ギフ</t>
    </rPh>
    <rPh sb="10" eb="12">
      <t>ダイガク</t>
    </rPh>
    <phoneticPr fontId="5"/>
  </si>
  <si>
    <t>-</t>
    <phoneticPr fontId="5"/>
  </si>
  <si>
    <t>-</t>
    <phoneticPr fontId="5"/>
  </si>
  <si>
    <t>-</t>
    <phoneticPr fontId="5"/>
  </si>
  <si>
    <t>-</t>
    <phoneticPr fontId="5"/>
  </si>
  <si>
    <t>-</t>
    <phoneticPr fontId="5"/>
  </si>
  <si>
    <t>-</t>
    <phoneticPr fontId="5"/>
  </si>
  <si>
    <t>-</t>
    <phoneticPr fontId="5"/>
  </si>
  <si>
    <t>-</t>
    <phoneticPr fontId="5"/>
  </si>
  <si>
    <t>地域科学技術実証拠点整備事業実施による拠点への企業等の参画</t>
    <rPh sb="0" eb="2">
      <t>チイキ</t>
    </rPh>
    <rPh sb="2" eb="4">
      <t>カガク</t>
    </rPh>
    <rPh sb="4" eb="6">
      <t>ギジュツ</t>
    </rPh>
    <rPh sb="6" eb="8">
      <t>ジッショウ</t>
    </rPh>
    <rPh sb="8" eb="10">
      <t>キョテン</t>
    </rPh>
    <rPh sb="10" eb="12">
      <t>セイビ</t>
    </rPh>
    <rPh sb="12" eb="14">
      <t>ジギョウ</t>
    </rPh>
    <rPh sb="14" eb="16">
      <t>ジッシ</t>
    </rPh>
    <rPh sb="19" eb="21">
      <t>キョテン</t>
    </rPh>
    <rPh sb="23" eb="25">
      <t>キギョウ</t>
    </rPh>
    <rPh sb="25" eb="26">
      <t>トウ</t>
    </rPh>
    <rPh sb="27" eb="29">
      <t>サンカク</t>
    </rPh>
    <phoneticPr fontId="5"/>
  </si>
  <si>
    <t>１拠点あたりの参画企業等数</t>
    <rPh sb="7" eb="9">
      <t>サンカク</t>
    </rPh>
    <rPh sb="9" eb="11">
      <t>キギョウ</t>
    </rPh>
    <rPh sb="11" eb="12">
      <t>トウ</t>
    </rPh>
    <rPh sb="12" eb="13">
      <t>スウ</t>
    </rPh>
    <phoneticPr fontId="5"/>
  </si>
  <si>
    <t>目標値は、各拠点における当初の事業計画での「参画予定企業数」を基に設定</t>
    <rPh sb="5" eb="8">
      <t>カクキョテン</t>
    </rPh>
    <rPh sb="12" eb="14">
      <t>トウショ</t>
    </rPh>
    <rPh sb="15" eb="17">
      <t>ジギョウ</t>
    </rPh>
    <rPh sb="17" eb="19">
      <t>ケイカク</t>
    </rPh>
    <rPh sb="31" eb="32">
      <t>モト</t>
    </rPh>
    <rPh sb="33" eb="35">
      <t>セッテイ</t>
    </rPh>
    <phoneticPr fontId="5"/>
  </si>
  <si>
    <t>各補助事業者側において地盤調査や設計を進めたところ、当初の設計・工事を見直す必要が発生するなど、不測の時間を要することとなったため、年度中の執行が困難となり、翌年度への繰越が必要となった。</t>
    <rPh sb="0" eb="1">
      <t>カク</t>
    </rPh>
    <rPh sb="1" eb="3">
      <t>ホジョ</t>
    </rPh>
    <rPh sb="3" eb="5">
      <t>ジギョウ</t>
    </rPh>
    <rPh sb="5" eb="6">
      <t>シャ</t>
    </rPh>
    <rPh sb="6" eb="7">
      <t>ガワ</t>
    </rPh>
    <rPh sb="11" eb="13">
      <t>ジバン</t>
    </rPh>
    <rPh sb="13" eb="15">
      <t>チョウサ</t>
    </rPh>
    <rPh sb="16" eb="18">
      <t>セッケイ</t>
    </rPh>
    <rPh sb="19" eb="20">
      <t>スス</t>
    </rPh>
    <rPh sb="26" eb="28">
      <t>トウショ</t>
    </rPh>
    <rPh sb="29" eb="31">
      <t>セッケイ</t>
    </rPh>
    <rPh sb="32" eb="34">
      <t>コウジ</t>
    </rPh>
    <rPh sb="35" eb="37">
      <t>ミナオ</t>
    </rPh>
    <rPh sb="38" eb="40">
      <t>ヒツヨウ</t>
    </rPh>
    <rPh sb="41" eb="43">
      <t>ハッセイ</t>
    </rPh>
    <rPh sb="48" eb="50">
      <t>フソク</t>
    </rPh>
    <rPh sb="51" eb="53">
      <t>ジカン</t>
    </rPh>
    <rPh sb="54" eb="55">
      <t>ヨウ</t>
    </rPh>
    <rPh sb="66" eb="69">
      <t>ネンドチュウ</t>
    </rPh>
    <rPh sb="70" eb="72">
      <t>シッコウ</t>
    </rPh>
    <rPh sb="73" eb="75">
      <t>コンナン</t>
    </rPh>
    <rPh sb="79" eb="82">
      <t>ヨクネンド</t>
    </rPh>
    <rPh sb="84" eb="86">
      <t>クリコシ</t>
    </rPh>
    <rPh sb="87" eb="89">
      <t>ヒツヨウ</t>
    </rPh>
    <phoneticPr fontId="5"/>
  </si>
  <si>
    <t>　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また、事業の成果や課題の検証が不十分である。
　なお、施設及び設備を充実させることは、産学連携体制強化に繋がると考えられるが、今後の設備等の維持経費等に関して、どのように措置していくのかが問題である。</t>
    <phoneticPr fontId="5"/>
  </si>
  <si>
    <t>執行等改善</t>
  </si>
  <si>
    <t>-</t>
    <phoneticPr fontId="5"/>
  </si>
  <si>
    <t>　基礎研究と事業化のステージ間を橋渡しする「実証試験の場」を整備することにより、地域の大学・研究機関・企業等で生まれた研究成果を、社会的なインパクトを有する先進的で持続可能な事業化につなげる。</t>
    <rPh sb="16" eb="18">
      <t>ハシワタ</t>
    </rPh>
    <rPh sb="22" eb="24">
      <t>ジッショウ</t>
    </rPh>
    <rPh sb="24" eb="26">
      <t>シケン</t>
    </rPh>
    <rPh sb="27" eb="28">
      <t>バ</t>
    </rPh>
    <rPh sb="30" eb="32">
      <t>セイビ</t>
    </rPh>
    <rPh sb="51" eb="53">
      <t>キギョウ</t>
    </rPh>
    <rPh sb="53" eb="54">
      <t>トウ</t>
    </rPh>
    <rPh sb="89" eb="90">
      <t>カ</t>
    </rPh>
    <phoneticPr fontId="5"/>
  </si>
  <si>
    <t>　大学や公設試などの公的研究機関等を拠点とした、実用化研究を行うための施設・設備の整備等を実施する。機器整備については、機器の購入に必要な経費及び機器の据付け等に必要な経費を補助し（定額補助）、施設整備については、建築計画に関する調査、設計及び管理に必要な経費、並びに工事費（建築又は改修）を補助する（定額補助）。</t>
    <rPh sb="24" eb="27">
      <t>ジツヨウカ</t>
    </rPh>
    <rPh sb="27" eb="29">
      <t>ケンキュウ</t>
    </rPh>
    <rPh sb="91" eb="93">
      <t>テイガク</t>
    </rPh>
    <rPh sb="93" eb="95">
      <t>ホジョ</t>
    </rPh>
    <rPh sb="151" eb="153">
      <t>テイガク</t>
    </rPh>
    <rPh sb="153" eb="155">
      <t>ホジョ</t>
    </rPh>
    <phoneticPr fontId="5"/>
  </si>
  <si>
    <t>大学・公的研究機関等を拠点とする「実証試験の場」の整備により、地域で生まれた研究開発成果が事業化につながり、持続的なイノベーションの創出を通じ、人材・知・資金の好循環システムの構築の実現に寄与することが期待される。</t>
    <phoneticPr fontId="5"/>
  </si>
  <si>
    <t>基礎研究から事業化のステージに移行するためには実用化研究を要するが、それには「実証試験の場」が求められる。本事業はそうした研究を行う施設・設備を整備するもので、国民や社会ニーズを的確に反映している事業である。</t>
    <rPh sb="0" eb="2">
      <t>キソ</t>
    </rPh>
    <rPh sb="15" eb="17">
      <t>イコウ</t>
    </rPh>
    <rPh sb="23" eb="26">
      <t>ジツヨウカ</t>
    </rPh>
    <rPh sb="26" eb="28">
      <t>ケンキュウ</t>
    </rPh>
    <rPh sb="29" eb="30">
      <t>ヨウ</t>
    </rPh>
    <rPh sb="39" eb="41">
      <t>ジッショウ</t>
    </rPh>
    <rPh sb="41" eb="43">
      <t>シケン</t>
    </rPh>
    <rPh sb="44" eb="45">
      <t>バ</t>
    </rPh>
    <rPh sb="47" eb="48">
      <t>モト</t>
    </rPh>
    <rPh sb="53" eb="54">
      <t>ホン</t>
    </rPh>
    <rPh sb="54" eb="56">
      <t>ジギョウ</t>
    </rPh>
    <rPh sb="61" eb="63">
      <t>ケンキュウ</t>
    </rPh>
    <rPh sb="64" eb="65">
      <t>オコナ</t>
    </rPh>
    <rPh sb="66" eb="68">
      <t>シセツ</t>
    </rPh>
    <rPh sb="69" eb="71">
      <t>セツビ</t>
    </rPh>
    <rPh sb="72" eb="74">
      <t>セイビ</t>
    </rPh>
    <rPh sb="80" eb="82">
      <t>コクミン</t>
    </rPh>
    <rPh sb="83" eb="85">
      <t>シャカイ</t>
    </rPh>
    <rPh sb="89" eb="91">
      <t>テキカク</t>
    </rPh>
    <rPh sb="92" eb="94">
      <t>ハンエイ</t>
    </rPh>
    <rPh sb="98" eb="100">
      <t>ジギョウ</t>
    </rPh>
    <phoneticPr fontId="5"/>
  </si>
  <si>
    <t>地方自治体では住民サービスに直結した施策が優先され、民間企業では自己の利益に直結する事業が優先される。利用者を限定せず広く活用できる施設等の整備は民間では実施困難であり公益性もあることから、国が負担して行うべき事業である。</t>
    <rPh sb="70" eb="72">
      <t>セイビ</t>
    </rPh>
    <phoneticPr fontId="5"/>
  </si>
  <si>
    <t>「実証試験の場」を整備することで、効率的・効果的に地域の技術シーズ等を事業化につなげる取組を加速させることができ、かつ、持続的な科学技術イノベーションの創出に寄与することから、必要かつ適切な事業である。また、本事業は「ニッポン一億総活躍プラン（平成28年6月2日閣議決定）」に基づいて実施するものであり、地域の活性化、地方創生の実現のための優先度の高い事業である。</t>
    <rPh sb="1" eb="3">
      <t>ジッショウ</t>
    </rPh>
    <rPh sb="3" eb="5">
      <t>シケン</t>
    </rPh>
    <rPh sb="6" eb="7">
      <t>バ</t>
    </rPh>
    <rPh sb="9" eb="11">
      <t>セイビ</t>
    </rPh>
    <phoneticPr fontId="5"/>
  </si>
  <si>
    <t>本事業は、大学・公的研究機関等での研究成果を事業化につなげる「実証試験の場」を整備することにより、持続的なイノベーションの創出を通じた、人材・知・資金の好循環システムの構築の実現に有効な事業となっている。また、社会ニーズや地域科学技術振興施策における成果・課題等を適切に反映させており、国費投入の必要性が明確化されているほか、毎月１回の執行状況調査により、拠点計画の進捗状況など随時確認を行っており、適正に事業を管理している。</t>
    <rPh sb="0" eb="1">
      <t>ホン</t>
    </rPh>
    <rPh sb="1" eb="3">
      <t>ジギョウ</t>
    </rPh>
    <rPh sb="31" eb="33">
      <t>ジッショウ</t>
    </rPh>
    <rPh sb="33" eb="35">
      <t>シケン</t>
    </rPh>
    <rPh sb="36" eb="37">
      <t>バ</t>
    </rPh>
    <rPh sb="39" eb="41">
      <t>セイビ</t>
    </rPh>
    <rPh sb="90" eb="92">
      <t>ユウコウ</t>
    </rPh>
    <rPh sb="93" eb="95">
      <t>ジギョウ</t>
    </rPh>
    <rPh sb="183" eb="185">
      <t>シンチョク</t>
    </rPh>
    <rPh sb="185" eb="187">
      <t>ジョウキョウ</t>
    </rPh>
    <rPh sb="200" eb="202">
      <t>テキセイ</t>
    </rPh>
    <rPh sb="203" eb="205">
      <t>ジギョウ</t>
    </rPh>
    <rPh sb="206" eb="208">
      <t>カンリ</t>
    </rPh>
    <phoneticPr fontId="5"/>
  </si>
  <si>
    <t>科学技術イノベーションの創出に向け、この課題に、実証実験の不足が挙げられている。本事業は地域の技術シーズ等の実用化、引用のための実証実験を行うための拠点を整備し、基礎研究から事業化にかけてのステージを支援するもの。
成果指標は「参画企業数」とし、当該拠点整備によって実証実験を行う企業等の参画をどの程度得られたかを測ることとする。成果目標値は、当初申請時に各拠点の計画値以上の数値を設定する。</t>
    <phoneticPr fontId="5"/>
  </si>
  <si>
    <t>-</t>
    <phoneticPr fontId="5"/>
  </si>
  <si>
    <t>-</t>
    <phoneticPr fontId="5"/>
  </si>
  <si>
    <t>-</t>
    <phoneticPr fontId="5"/>
  </si>
  <si>
    <t>この事業の目的は明確となっているが、施策目標の達成手段としての位置付けが不明確である。成果指標は、事業の成果を適切に測るため一層の工夫をすべきである、成果目標値についても水準の妥当性について判断できないため検証を行う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</si>
</sst>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38727</xdr:colOff>
      <xdr:row>744</xdr:row>
      <xdr:rowOff>222251</xdr:rowOff>
    </xdr:from>
    <xdr:to>
      <xdr:col>28</xdr:col>
      <xdr:colOff>47848</xdr:colOff>
      <xdr:row>750</xdr:row>
      <xdr:rowOff>153113</xdr:rowOff>
    </xdr:to>
    <xdr:cxnSp macro="">
      <xdr:nvCxnSpPr>
        <xdr:cNvPr id="20" name="直線矢印コネクタ 19">
          <a:extLst>
            <a:ext uri="{FF2B5EF4-FFF2-40B4-BE49-F238E27FC236}">
              <a16:creationId xmlns:a16="http://schemas.microsoft.com/office/drawing/2014/main" id="{80C31039-33B3-4F1A-BE75-11D400302752}"/>
            </a:ext>
          </a:extLst>
        </xdr:cNvPr>
        <xdr:cNvCxnSpPr>
          <a:stCxn id="21" idx="2"/>
          <a:endCxn id="22" idx="0"/>
        </xdr:cNvCxnSpPr>
      </xdr:nvCxnSpPr>
      <xdr:spPr>
        <a:xfrm flipH="1">
          <a:off x="5669060" y="43698584"/>
          <a:ext cx="9121" cy="20263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58926</xdr:colOff>
      <xdr:row>740</xdr:row>
      <xdr:rowOff>1</xdr:rowOff>
    </xdr:from>
    <xdr:to>
      <xdr:col>33</xdr:col>
      <xdr:colOff>36769</xdr:colOff>
      <xdr:row>744</xdr:row>
      <xdr:rowOff>222251</xdr:rowOff>
    </xdr:to>
    <xdr:sp macro="" textlink="">
      <xdr:nvSpPr>
        <xdr:cNvPr id="21" name="正方形/長方形 20">
          <a:extLst>
            <a:ext uri="{FF2B5EF4-FFF2-40B4-BE49-F238E27FC236}">
              <a16:creationId xmlns:a16="http://schemas.microsoft.com/office/drawing/2014/main" id="{9920A037-CC6F-4637-8C92-FDD3EEAB5BBB}"/>
            </a:ext>
          </a:extLst>
        </xdr:cNvPr>
        <xdr:cNvSpPr/>
      </xdr:nvSpPr>
      <xdr:spPr>
        <a:xfrm>
          <a:off x="4683843" y="42777834"/>
          <a:ext cx="1988676" cy="9207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23</xdr:col>
      <xdr:colOff>48343</xdr:colOff>
      <xdr:row>750</xdr:row>
      <xdr:rowOff>153113</xdr:rowOff>
    </xdr:from>
    <xdr:to>
      <xdr:col>33</xdr:col>
      <xdr:colOff>29109</xdr:colOff>
      <xdr:row>753</xdr:row>
      <xdr:rowOff>118823</xdr:rowOff>
    </xdr:to>
    <xdr:sp macro="" textlink="">
      <xdr:nvSpPr>
        <xdr:cNvPr id="22" name="正方形/長方形 21">
          <a:extLst>
            <a:ext uri="{FF2B5EF4-FFF2-40B4-BE49-F238E27FC236}">
              <a16:creationId xmlns:a16="http://schemas.microsoft.com/office/drawing/2014/main" id="{8BB89A4F-D8F2-4CD7-A35F-C4A0270369CD}"/>
            </a:ext>
          </a:extLst>
        </xdr:cNvPr>
        <xdr:cNvSpPr/>
      </xdr:nvSpPr>
      <xdr:spPr>
        <a:xfrm>
          <a:off x="4742807" y="76530006"/>
          <a:ext cx="2021838" cy="10270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xmlns:mc="http://schemas.openxmlformats.org/markup-compatibility/2006" xmlns:a14="http://schemas.microsoft.com/office/drawing/2010/main" val="000000" mc:Ignorable="a14" a14:legacySpreadsheetColorIndex="8"/>
              </a:solidFill>
            </a:rPr>
            <a:t>Ａ　</a:t>
          </a:r>
          <a:r>
            <a:rPr kumimoji="1" lang="ja-JP" altLang="en-US" sz="1100">
              <a:solidFill>
                <a:srgbClr xmlns:mc="http://schemas.openxmlformats.org/markup-compatibility/2006" xmlns:a14="http://schemas.microsoft.com/office/drawing/2010/main" val="000000" mc:Ignorable="a14" a14:legacySpreadsheetColorIndex="8"/>
              </a:solidFill>
            </a:rPr>
            <a:t>大学、財団法人等</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全</a:t>
          </a:r>
          <a:r>
            <a:rPr kumimoji="1" lang="en-US" altLang="ja-JP" sz="1100">
              <a:solidFill>
                <a:srgbClr xmlns:mc="http://schemas.openxmlformats.org/markup-compatibility/2006" xmlns:a14="http://schemas.microsoft.com/office/drawing/2010/main" val="000000" mc:Ignorable="a14" a14:legacySpreadsheetColorIndex="8"/>
              </a:solidFill>
            </a:rPr>
            <a:t>3</a:t>
          </a:r>
          <a:r>
            <a:rPr kumimoji="1" lang="ja-JP" altLang="en-US" sz="1100">
              <a:solidFill>
                <a:srgbClr xmlns:mc="http://schemas.openxmlformats.org/markup-compatibility/2006" xmlns:a14="http://schemas.microsoft.com/office/drawing/2010/main" val="000000" mc:Ignorable="a14" a14:legacySpreadsheetColorIndex="8"/>
              </a:solidFill>
            </a:rPr>
            <a:t>機関</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143088</xdr:colOff>
      <xdr:row>744</xdr:row>
      <xdr:rowOff>275167</xdr:rowOff>
    </xdr:from>
    <xdr:to>
      <xdr:col>33</xdr:col>
      <xdr:colOff>148168</xdr:colOff>
      <xdr:row>749</xdr:row>
      <xdr:rowOff>137584</xdr:rowOff>
    </xdr:to>
    <xdr:sp macro="" textlink="">
      <xdr:nvSpPr>
        <xdr:cNvPr id="23" name="大かっこ 22">
          <a:extLst>
            <a:ext uri="{FF2B5EF4-FFF2-40B4-BE49-F238E27FC236}">
              <a16:creationId xmlns:a16="http://schemas.microsoft.com/office/drawing/2014/main" id="{B1D6874A-CA59-4BA7-8440-C23ACAC3741E}"/>
            </a:ext>
          </a:extLst>
        </xdr:cNvPr>
        <xdr:cNvSpPr/>
      </xdr:nvSpPr>
      <xdr:spPr>
        <a:xfrm>
          <a:off x="4566921" y="43751500"/>
          <a:ext cx="2216997" cy="16086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〇　産学官連携のための大学等の機能強化、産学官共同研究の推進、地域における産学官のネットワークの形成、民間の事業化ノウハウ等の活用による事業育成支援と研究開発支援の一体的推進による事業化の推進、産学官が一体となり、革新的課題の研究開発や研究開発の成果の実証等に取り組む拠点の設備の整備等を支援</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clientData/>
  </xdr:twoCellAnchor>
  <xdr:twoCellAnchor>
    <xdr:from>
      <xdr:col>23</xdr:col>
      <xdr:colOff>36437</xdr:colOff>
      <xdr:row>753</xdr:row>
      <xdr:rowOff>176794</xdr:rowOff>
    </xdr:from>
    <xdr:to>
      <xdr:col>33</xdr:col>
      <xdr:colOff>16160</xdr:colOff>
      <xdr:row>756</xdr:row>
      <xdr:rowOff>282628</xdr:rowOff>
    </xdr:to>
    <xdr:sp macro="" textlink="">
      <xdr:nvSpPr>
        <xdr:cNvPr id="24" name="大かっこ 23">
          <a:extLst>
            <a:ext uri="{FF2B5EF4-FFF2-40B4-BE49-F238E27FC236}">
              <a16:creationId xmlns:a16="http://schemas.microsoft.com/office/drawing/2014/main" id="{025494ED-5F3A-4D6E-A6AA-8DF1C96FC358}"/>
            </a:ext>
          </a:extLst>
        </xdr:cNvPr>
        <xdr:cNvSpPr/>
      </xdr:nvSpPr>
      <xdr:spPr>
        <a:xfrm>
          <a:off x="4661354" y="46796377"/>
          <a:ext cx="1990556" cy="11535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　成果の実証を行うための施設・設備の整備等に向けた地盤調査、設計等の実施</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clientData/>
  </xdr:twoCellAnchor>
  <xdr:twoCellAnchor>
    <xdr:from>
      <xdr:col>15</xdr:col>
      <xdr:colOff>105833</xdr:colOff>
      <xdr:row>749</xdr:row>
      <xdr:rowOff>264063</xdr:rowOff>
    </xdr:from>
    <xdr:to>
      <xdr:col>27</xdr:col>
      <xdr:colOff>139964</xdr:colOff>
      <xdr:row>750</xdr:row>
      <xdr:rowOff>137583</xdr:rowOff>
    </xdr:to>
    <xdr:sp macro="" textlink="">
      <xdr:nvSpPr>
        <xdr:cNvPr id="25" name="テキスト ボックス 24">
          <a:extLst>
            <a:ext uri="{FF2B5EF4-FFF2-40B4-BE49-F238E27FC236}">
              <a16:creationId xmlns:a16="http://schemas.microsoft.com/office/drawing/2014/main" id="{9A69DB4E-2A1E-417C-8984-A7214344C2E8}"/>
            </a:ext>
          </a:extLst>
        </xdr:cNvPr>
        <xdr:cNvSpPr txBox="1"/>
      </xdr:nvSpPr>
      <xdr:spPr>
        <a:xfrm>
          <a:off x="3122083" y="44396563"/>
          <a:ext cx="2447131" cy="222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a:t>
          </a:r>
          <a:r>
            <a:rPr kumimoji="1" lang="en-US" altLang="ja-JP" sz="1100">
              <a:solidFill>
                <a:srgbClr xmlns:mc="http://schemas.openxmlformats.org/markup-compatibility/2006" xmlns:a14="http://schemas.microsoft.com/office/drawing/2010/main" val="000000" mc:Ignorable="a14" a14:legacySpreadsheetColorIndex="8"/>
              </a:solidFill>
            </a:rPr>
            <a:t>H28</a:t>
          </a:r>
          <a:r>
            <a:rPr kumimoji="1" lang="ja-JP" altLang="en-US" sz="1100">
              <a:solidFill>
                <a:srgbClr xmlns:mc="http://schemas.openxmlformats.org/markup-compatibility/2006" xmlns:a14="http://schemas.microsoft.com/office/drawing/2010/main" val="000000" mc:Ignorable="a14" a14:legacySpreadsheetColorIndex="8"/>
              </a:solidFill>
            </a:rPr>
            <a:t>採択）　</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補助金等交付</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81643</xdr:colOff>
      <xdr:row>756</xdr:row>
      <xdr:rowOff>553356</xdr:rowOff>
    </xdr:from>
    <xdr:to>
      <xdr:col>48</xdr:col>
      <xdr:colOff>13607</xdr:colOff>
      <xdr:row>756</xdr:row>
      <xdr:rowOff>553356</xdr:rowOff>
    </xdr:to>
    <xdr:cxnSp macro="">
      <xdr:nvCxnSpPr>
        <xdr:cNvPr id="27" name="直線コネクタ 26">
          <a:extLst>
            <a:ext uri="{FF2B5EF4-FFF2-40B4-BE49-F238E27FC236}">
              <a16:creationId xmlns:a16="http://schemas.microsoft.com/office/drawing/2014/main" id="{68F7FBE0-2AB4-4B28-91A2-19361C30B2ED}"/>
            </a:ext>
          </a:extLst>
        </xdr:cNvPr>
        <xdr:cNvCxnSpPr/>
      </xdr:nvCxnSpPr>
      <xdr:spPr>
        <a:xfrm>
          <a:off x="1891393" y="48167773"/>
          <a:ext cx="77742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25029</xdr:colOff>
      <xdr:row>758</xdr:row>
      <xdr:rowOff>222250</xdr:rowOff>
    </xdr:from>
    <xdr:to>
      <xdr:col>28</xdr:col>
      <xdr:colOff>25029</xdr:colOff>
      <xdr:row>759</xdr:row>
      <xdr:rowOff>142875</xdr:rowOff>
    </xdr:to>
    <xdr:cxnSp macro="">
      <xdr:nvCxnSpPr>
        <xdr:cNvPr id="28" name="直線矢印コネクタ 27">
          <a:extLst>
            <a:ext uri="{FF2B5EF4-FFF2-40B4-BE49-F238E27FC236}">
              <a16:creationId xmlns:a16="http://schemas.microsoft.com/office/drawing/2014/main" id="{5161706F-EC9E-4563-98B1-64B4980CC5A6}"/>
            </a:ext>
          </a:extLst>
        </xdr:cNvPr>
        <xdr:cNvCxnSpPr>
          <a:stCxn id="29" idx="2"/>
        </xdr:cNvCxnSpPr>
      </xdr:nvCxnSpPr>
      <xdr:spPr>
        <a:xfrm>
          <a:off x="5655362" y="49223083"/>
          <a:ext cx="0" cy="5873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34645</xdr:colOff>
      <xdr:row>757</xdr:row>
      <xdr:rowOff>276136</xdr:rowOff>
    </xdr:from>
    <xdr:to>
      <xdr:col>33</xdr:col>
      <xdr:colOff>15411</xdr:colOff>
      <xdr:row>758</xdr:row>
      <xdr:rowOff>222250</xdr:rowOff>
    </xdr:to>
    <xdr:sp macro="" textlink="">
      <xdr:nvSpPr>
        <xdr:cNvPr id="29" name="正方形/長方形 28">
          <a:extLst>
            <a:ext uri="{FF2B5EF4-FFF2-40B4-BE49-F238E27FC236}">
              <a16:creationId xmlns:a16="http://schemas.microsoft.com/office/drawing/2014/main" id="{5F79B347-8A8B-48E5-9E9C-0AEDF3484439}"/>
            </a:ext>
          </a:extLst>
        </xdr:cNvPr>
        <xdr:cNvSpPr/>
      </xdr:nvSpPr>
      <xdr:spPr>
        <a:xfrm>
          <a:off x="4659562" y="48610219"/>
          <a:ext cx="1991599" cy="6128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p>
      </xdr:txBody>
    </xdr:sp>
    <xdr:clientData/>
  </xdr:twoCellAnchor>
  <xdr:twoCellAnchor>
    <xdr:from>
      <xdr:col>23</xdr:col>
      <xdr:colOff>34645</xdr:colOff>
      <xdr:row>759</xdr:row>
      <xdr:rowOff>135101</xdr:rowOff>
    </xdr:from>
    <xdr:to>
      <xdr:col>33</xdr:col>
      <xdr:colOff>15411</xdr:colOff>
      <xdr:row>761</xdr:row>
      <xdr:rowOff>137584</xdr:rowOff>
    </xdr:to>
    <xdr:sp macro="" textlink="">
      <xdr:nvSpPr>
        <xdr:cNvPr id="30" name="正方形/長方形 29">
          <a:extLst>
            <a:ext uri="{FF2B5EF4-FFF2-40B4-BE49-F238E27FC236}">
              <a16:creationId xmlns:a16="http://schemas.microsoft.com/office/drawing/2014/main" id="{231A005B-9551-41C4-869E-EA804789CD1C}"/>
            </a:ext>
          </a:extLst>
        </xdr:cNvPr>
        <xdr:cNvSpPr/>
      </xdr:nvSpPr>
      <xdr:spPr>
        <a:xfrm>
          <a:off x="4659562" y="49802684"/>
          <a:ext cx="1991599" cy="6057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国立大学法人岐阜大学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3</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107409</xdr:colOff>
      <xdr:row>761</xdr:row>
      <xdr:rowOff>169335</xdr:rowOff>
    </xdr:from>
    <xdr:to>
      <xdr:col>33</xdr:col>
      <xdr:colOff>137585</xdr:colOff>
      <xdr:row>777</xdr:row>
      <xdr:rowOff>232833</xdr:rowOff>
    </xdr:to>
    <xdr:sp macro="" textlink="">
      <xdr:nvSpPr>
        <xdr:cNvPr id="31" name="大かっこ 30">
          <a:extLst>
            <a:ext uri="{FF2B5EF4-FFF2-40B4-BE49-F238E27FC236}">
              <a16:creationId xmlns:a16="http://schemas.microsoft.com/office/drawing/2014/main" id="{070BF2C6-6071-46A8-AD01-13E095570101}"/>
            </a:ext>
          </a:extLst>
        </xdr:cNvPr>
        <xdr:cNvSpPr/>
      </xdr:nvSpPr>
      <xdr:spPr>
        <a:xfrm>
          <a:off x="4531242" y="50440168"/>
          <a:ext cx="2242093" cy="152399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900"/>
            </a:lnSpc>
            <a:spcBef>
              <a:spcPts val="0"/>
            </a:spcBef>
            <a:spcAft>
              <a:spcPts val="0"/>
            </a:spcAft>
            <a:buClrTx/>
            <a:buSzTx/>
            <a:buFontTx/>
            <a:buNone/>
            <a:tabLst/>
            <a:defRPr/>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岐阜地域は、金型等のサポーティングインダストリーが盛んで、岐阜大学は、国内有数の研究環境を整備し、金型分野を牽引している。本拠点では、スマート金型を用いたスマート生産システムを世界に駆けて事業化し、地域製造業の競争力を格段に向上させることを目指す。平成</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28</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年度は、当該拠点の整備に向けた地盤調査を実施</a:t>
          </a: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23</xdr:col>
      <xdr:colOff>13608</xdr:colOff>
      <xdr:row>756</xdr:row>
      <xdr:rowOff>648607</xdr:rowOff>
    </xdr:from>
    <xdr:to>
      <xdr:col>34</xdr:col>
      <xdr:colOff>156028</xdr:colOff>
      <xdr:row>757</xdr:row>
      <xdr:rowOff>250798</xdr:rowOff>
    </xdr:to>
    <xdr:sp macro="" textlink="">
      <xdr:nvSpPr>
        <xdr:cNvPr id="32" name="テキスト ボックス 31">
          <a:extLst>
            <a:ext uri="{FF2B5EF4-FFF2-40B4-BE49-F238E27FC236}">
              <a16:creationId xmlns:a16="http://schemas.microsoft.com/office/drawing/2014/main" id="{A43F09A6-8132-462E-8453-5EE6A7501AA8}"/>
            </a:ext>
          </a:extLst>
        </xdr:cNvPr>
        <xdr:cNvSpPr txBox="1"/>
      </xdr:nvSpPr>
      <xdr:spPr>
        <a:xfrm>
          <a:off x="4760233" y="47178232"/>
          <a:ext cx="241254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国立大学法人岐阜大学の場合</a:t>
          </a:r>
        </a:p>
      </xdr:txBody>
    </xdr:sp>
    <xdr:clientData/>
  </xdr:twoCellAnchor>
  <xdr:oneCellAnchor>
    <xdr:from>
      <xdr:col>36</xdr:col>
      <xdr:colOff>79375</xdr:colOff>
      <xdr:row>753</xdr:row>
      <xdr:rowOff>206375</xdr:rowOff>
    </xdr:from>
    <xdr:ext cx="184731" cy="264560"/>
    <xdr:sp macro="" textlink="">
      <xdr:nvSpPr>
        <xdr:cNvPr id="4" name="テキスト ボックス 3">
          <a:extLst>
            <a:ext uri="{FF2B5EF4-FFF2-40B4-BE49-F238E27FC236}">
              <a16:creationId xmlns:a16="http://schemas.microsoft.com/office/drawing/2014/main" id="{A9DA124D-DC2B-4787-A150-4A7B782B3E5D}"/>
            </a:ext>
          </a:extLst>
        </xdr:cNvPr>
        <xdr:cNvSpPr txBox="1"/>
      </xdr:nvSpPr>
      <xdr:spPr>
        <a:xfrm>
          <a:off x="7508875" y="456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182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6" t="s">
        <v>26</v>
      </c>
      <c r="B4" s="727"/>
      <c r="C4" s="727"/>
      <c r="D4" s="727"/>
      <c r="E4" s="727"/>
      <c r="F4" s="727"/>
      <c r="G4" s="704" t="s">
        <v>552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63" t="s">
        <v>76</v>
      </c>
      <c r="H5" s="864"/>
      <c r="I5" s="864"/>
      <c r="J5" s="864"/>
      <c r="K5" s="864"/>
      <c r="L5" s="864"/>
      <c r="M5" s="865" t="s">
        <v>67</v>
      </c>
      <c r="N5" s="866"/>
      <c r="O5" s="866"/>
      <c r="P5" s="866"/>
      <c r="Q5" s="866"/>
      <c r="R5" s="867"/>
      <c r="S5" s="868" t="s">
        <v>78</v>
      </c>
      <c r="T5" s="864"/>
      <c r="U5" s="864"/>
      <c r="V5" s="864"/>
      <c r="W5" s="864"/>
      <c r="X5" s="869"/>
      <c r="Y5" s="720" t="s">
        <v>3</v>
      </c>
      <c r="Z5" s="555"/>
      <c r="AA5" s="555"/>
      <c r="AB5" s="555"/>
      <c r="AC5" s="555"/>
      <c r="AD5" s="556"/>
      <c r="AE5" s="721" t="s">
        <v>547</v>
      </c>
      <c r="AF5" s="721"/>
      <c r="AG5" s="721"/>
      <c r="AH5" s="721"/>
      <c r="AI5" s="721"/>
      <c r="AJ5" s="721"/>
      <c r="AK5" s="721"/>
      <c r="AL5" s="721"/>
      <c r="AM5" s="721"/>
      <c r="AN5" s="721"/>
      <c r="AO5" s="721"/>
      <c r="AP5" s="722"/>
      <c r="AQ5" s="723" t="s">
        <v>548</v>
      </c>
      <c r="AR5" s="724"/>
      <c r="AS5" s="724"/>
      <c r="AT5" s="724"/>
      <c r="AU5" s="724"/>
      <c r="AV5" s="724"/>
      <c r="AW5" s="724"/>
      <c r="AX5" s="725"/>
    </row>
    <row r="6" spans="1:50" ht="39" customHeight="1" x14ac:dyDescent="0.15">
      <c r="A6" s="728" t="s">
        <v>4</v>
      </c>
      <c r="B6" s="729"/>
      <c r="C6" s="729"/>
      <c r="D6" s="729"/>
      <c r="E6" s="729"/>
      <c r="F6" s="729"/>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550</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622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2" t="s">
        <v>391</v>
      </c>
      <c r="B8" s="513"/>
      <c r="C8" s="513"/>
      <c r="D8" s="513"/>
      <c r="E8" s="513"/>
      <c r="F8" s="514"/>
      <c r="G8" s="963" t="str">
        <f>入力規則等!A26</f>
        <v>科学技術・イノベーション</v>
      </c>
      <c r="H8" s="742"/>
      <c r="I8" s="742"/>
      <c r="J8" s="742"/>
      <c r="K8" s="742"/>
      <c r="L8" s="742"/>
      <c r="M8" s="742"/>
      <c r="N8" s="742"/>
      <c r="O8" s="742"/>
      <c r="P8" s="742"/>
      <c r="Q8" s="742"/>
      <c r="R8" s="742"/>
      <c r="S8" s="742"/>
      <c r="T8" s="742"/>
      <c r="U8" s="742"/>
      <c r="V8" s="742"/>
      <c r="W8" s="742"/>
      <c r="X8" s="964"/>
      <c r="Y8" s="870" t="s">
        <v>392</v>
      </c>
      <c r="Z8" s="871"/>
      <c r="AA8" s="871"/>
      <c r="AB8" s="871"/>
      <c r="AC8" s="871"/>
      <c r="AD8" s="872"/>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3" t="s">
        <v>24</v>
      </c>
      <c r="B9" s="874"/>
      <c r="C9" s="874"/>
      <c r="D9" s="874"/>
      <c r="E9" s="874"/>
      <c r="F9" s="874"/>
      <c r="G9" s="875" t="s">
        <v>639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6.5" customHeight="1" x14ac:dyDescent="0.15">
      <c r="A10" s="681" t="s">
        <v>31</v>
      </c>
      <c r="B10" s="682"/>
      <c r="C10" s="682"/>
      <c r="D10" s="682"/>
      <c r="E10" s="682"/>
      <c r="F10" s="682"/>
      <c r="G10" s="771" t="s">
        <v>640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1" t="s">
        <v>6</v>
      </c>
      <c r="B11" s="682"/>
      <c r="C11" s="682"/>
      <c r="D11" s="682"/>
      <c r="E11" s="682"/>
      <c r="F11" s="683"/>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4"/>
    </row>
    <row r="13" spans="1:50" ht="21" customHeight="1" x14ac:dyDescent="0.15">
      <c r="A13" s="638"/>
      <c r="B13" s="639"/>
      <c r="C13" s="639"/>
      <c r="D13" s="639"/>
      <c r="E13" s="639"/>
      <c r="F13" s="640"/>
      <c r="G13" s="745" t="s">
        <v>7</v>
      </c>
      <c r="H13" s="746"/>
      <c r="I13" s="787" t="s">
        <v>8</v>
      </c>
      <c r="J13" s="788"/>
      <c r="K13" s="788"/>
      <c r="L13" s="788"/>
      <c r="M13" s="788"/>
      <c r="N13" s="788"/>
      <c r="O13" s="789"/>
      <c r="P13" s="678" t="s">
        <v>631</v>
      </c>
      <c r="Q13" s="679"/>
      <c r="R13" s="679"/>
      <c r="S13" s="679"/>
      <c r="T13" s="679"/>
      <c r="U13" s="679"/>
      <c r="V13" s="680"/>
      <c r="W13" s="678" t="s">
        <v>630</v>
      </c>
      <c r="X13" s="679"/>
      <c r="Y13" s="679"/>
      <c r="Z13" s="679"/>
      <c r="AA13" s="679"/>
      <c r="AB13" s="679"/>
      <c r="AC13" s="680"/>
      <c r="AD13" s="678" t="s">
        <v>630</v>
      </c>
      <c r="AE13" s="679"/>
      <c r="AF13" s="679"/>
      <c r="AG13" s="679"/>
      <c r="AH13" s="679"/>
      <c r="AI13" s="679"/>
      <c r="AJ13" s="680"/>
      <c r="AK13" s="678" t="s">
        <v>630</v>
      </c>
      <c r="AL13" s="679"/>
      <c r="AM13" s="679"/>
      <c r="AN13" s="679"/>
      <c r="AO13" s="679"/>
      <c r="AP13" s="679"/>
      <c r="AQ13" s="680"/>
      <c r="AR13" s="942" t="s">
        <v>630</v>
      </c>
      <c r="AS13" s="943"/>
      <c r="AT13" s="943"/>
      <c r="AU13" s="943"/>
      <c r="AV13" s="943"/>
      <c r="AW13" s="943"/>
      <c r="AX13" s="944"/>
    </row>
    <row r="14" spans="1:50" ht="21" customHeight="1" x14ac:dyDescent="0.15">
      <c r="A14" s="638"/>
      <c r="B14" s="639"/>
      <c r="C14" s="639"/>
      <c r="D14" s="639"/>
      <c r="E14" s="639"/>
      <c r="F14" s="640"/>
      <c r="G14" s="747"/>
      <c r="H14" s="748"/>
      <c r="I14" s="733" t="s">
        <v>9</v>
      </c>
      <c r="J14" s="782"/>
      <c r="K14" s="782"/>
      <c r="L14" s="782"/>
      <c r="M14" s="782"/>
      <c r="N14" s="782"/>
      <c r="O14" s="783"/>
      <c r="P14" s="678" t="s">
        <v>568</v>
      </c>
      <c r="Q14" s="679"/>
      <c r="R14" s="679"/>
      <c r="S14" s="679"/>
      <c r="T14" s="679"/>
      <c r="U14" s="679"/>
      <c r="V14" s="680"/>
      <c r="W14" s="678" t="s">
        <v>568</v>
      </c>
      <c r="X14" s="679"/>
      <c r="Y14" s="679"/>
      <c r="Z14" s="679"/>
      <c r="AA14" s="679"/>
      <c r="AB14" s="679"/>
      <c r="AC14" s="680"/>
      <c r="AD14" s="678">
        <v>15000</v>
      </c>
      <c r="AE14" s="679"/>
      <c r="AF14" s="679"/>
      <c r="AG14" s="679"/>
      <c r="AH14" s="679"/>
      <c r="AI14" s="679"/>
      <c r="AJ14" s="680"/>
      <c r="AK14" s="678" t="s">
        <v>648</v>
      </c>
      <c r="AL14" s="679"/>
      <c r="AM14" s="679"/>
      <c r="AN14" s="679"/>
      <c r="AO14" s="679"/>
      <c r="AP14" s="679"/>
      <c r="AQ14" s="680"/>
      <c r="AR14" s="811"/>
      <c r="AS14" s="811"/>
      <c r="AT14" s="811"/>
      <c r="AU14" s="811"/>
      <c r="AV14" s="811"/>
      <c r="AW14" s="811"/>
      <c r="AX14" s="812"/>
    </row>
    <row r="15" spans="1:50" ht="21" customHeight="1" x14ac:dyDescent="0.15">
      <c r="A15" s="638"/>
      <c r="B15" s="639"/>
      <c r="C15" s="639"/>
      <c r="D15" s="639"/>
      <c r="E15" s="639"/>
      <c r="F15" s="640"/>
      <c r="G15" s="747"/>
      <c r="H15" s="748"/>
      <c r="I15" s="733" t="s">
        <v>52</v>
      </c>
      <c r="J15" s="734"/>
      <c r="K15" s="734"/>
      <c r="L15" s="734"/>
      <c r="M15" s="734"/>
      <c r="N15" s="734"/>
      <c r="O15" s="735"/>
      <c r="P15" s="678" t="s">
        <v>568</v>
      </c>
      <c r="Q15" s="679"/>
      <c r="R15" s="679"/>
      <c r="S15" s="679"/>
      <c r="T15" s="679"/>
      <c r="U15" s="679"/>
      <c r="V15" s="680"/>
      <c r="W15" s="678" t="s">
        <v>568</v>
      </c>
      <c r="X15" s="679"/>
      <c r="Y15" s="679"/>
      <c r="Z15" s="679"/>
      <c r="AA15" s="679"/>
      <c r="AB15" s="679"/>
      <c r="AC15" s="680"/>
      <c r="AD15" s="678" t="s">
        <v>630</v>
      </c>
      <c r="AE15" s="679"/>
      <c r="AF15" s="679"/>
      <c r="AG15" s="679"/>
      <c r="AH15" s="679"/>
      <c r="AI15" s="679"/>
      <c r="AJ15" s="680"/>
      <c r="AK15" s="678">
        <v>14993</v>
      </c>
      <c r="AL15" s="679"/>
      <c r="AM15" s="679"/>
      <c r="AN15" s="679"/>
      <c r="AO15" s="679"/>
      <c r="AP15" s="679"/>
      <c r="AQ15" s="680"/>
      <c r="AR15" s="678" t="s">
        <v>647</v>
      </c>
      <c r="AS15" s="679"/>
      <c r="AT15" s="679"/>
      <c r="AU15" s="679"/>
      <c r="AV15" s="679"/>
      <c r="AW15" s="679"/>
      <c r="AX15" s="781"/>
    </row>
    <row r="16" spans="1:50" ht="21" customHeight="1" x14ac:dyDescent="0.15">
      <c r="A16" s="638"/>
      <c r="B16" s="639"/>
      <c r="C16" s="639"/>
      <c r="D16" s="639"/>
      <c r="E16" s="639"/>
      <c r="F16" s="640"/>
      <c r="G16" s="747"/>
      <c r="H16" s="748"/>
      <c r="I16" s="733" t="s">
        <v>53</v>
      </c>
      <c r="J16" s="734"/>
      <c r="K16" s="734"/>
      <c r="L16" s="734"/>
      <c r="M16" s="734"/>
      <c r="N16" s="734"/>
      <c r="O16" s="735"/>
      <c r="P16" s="678" t="s">
        <v>568</v>
      </c>
      <c r="Q16" s="679"/>
      <c r="R16" s="679"/>
      <c r="S16" s="679"/>
      <c r="T16" s="679"/>
      <c r="U16" s="679"/>
      <c r="V16" s="680"/>
      <c r="W16" s="678" t="s">
        <v>568</v>
      </c>
      <c r="X16" s="679"/>
      <c r="Y16" s="679"/>
      <c r="Z16" s="679"/>
      <c r="AA16" s="679"/>
      <c r="AB16" s="679"/>
      <c r="AC16" s="680"/>
      <c r="AD16" s="678">
        <v>-14993</v>
      </c>
      <c r="AE16" s="679"/>
      <c r="AF16" s="679"/>
      <c r="AG16" s="679"/>
      <c r="AH16" s="679"/>
      <c r="AI16" s="679"/>
      <c r="AJ16" s="680"/>
      <c r="AK16" s="678" t="s">
        <v>649</v>
      </c>
      <c r="AL16" s="679"/>
      <c r="AM16" s="679"/>
      <c r="AN16" s="679"/>
      <c r="AO16" s="679"/>
      <c r="AP16" s="679"/>
      <c r="AQ16" s="680"/>
      <c r="AR16" s="774"/>
      <c r="AS16" s="775"/>
      <c r="AT16" s="775"/>
      <c r="AU16" s="775"/>
      <c r="AV16" s="775"/>
      <c r="AW16" s="775"/>
      <c r="AX16" s="776"/>
    </row>
    <row r="17" spans="1:50" ht="24.75" customHeight="1" x14ac:dyDescent="0.15">
      <c r="A17" s="638"/>
      <c r="B17" s="639"/>
      <c r="C17" s="639"/>
      <c r="D17" s="639"/>
      <c r="E17" s="639"/>
      <c r="F17" s="640"/>
      <c r="G17" s="747"/>
      <c r="H17" s="748"/>
      <c r="I17" s="733" t="s">
        <v>51</v>
      </c>
      <c r="J17" s="782"/>
      <c r="K17" s="782"/>
      <c r="L17" s="782"/>
      <c r="M17" s="782"/>
      <c r="N17" s="782"/>
      <c r="O17" s="783"/>
      <c r="P17" s="678" t="s">
        <v>568</v>
      </c>
      <c r="Q17" s="679"/>
      <c r="R17" s="679"/>
      <c r="S17" s="679"/>
      <c r="T17" s="679"/>
      <c r="U17" s="679"/>
      <c r="V17" s="680"/>
      <c r="W17" s="678" t="s">
        <v>568</v>
      </c>
      <c r="X17" s="679"/>
      <c r="Y17" s="679"/>
      <c r="Z17" s="679"/>
      <c r="AA17" s="679"/>
      <c r="AB17" s="679"/>
      <c r="AC17" s="680"/>
      <c r="AD17" s="678" t="s">
        <v>630</v>
      </c>
      <c r="AE17" s="679"/>
      <c r="AF17" s="679"/>
      <c r="AG17" s="679"/>
      <c r="AH17" s="679"/>
      <c r="AI17" s="679"/>
      <c r="AJ17" s="680"/>
      <c r="AK17" s="678" t="s">
        <v>648</v>
      </c>
      <c r="AL17" s="679"/>
      <c r="AM17" s="679"/>
      <c r="AN17" s="679"/>
      <c r="AO17" s="679"/>
      <c r="AP17" s="679"/>
      <c r="AQ17" s="680"/>
      <c r="AR17" s="940"/>
      <c r="AS17" s="940"/>
      <c r="AT17" s="940"/>
      <c r="AU17" s="940"/>
      <c r="AV17" s="940"/>
      <c r="AW17" s="940"/>
      <c r="AX17" s="941"/>
    </row>
    <row r="18" spans="1:50" ht="24.75" customHeight="1" x14ac:dyDescent="0.15">
      <c r="A18" s="638"/>
      <c r="B18" s="639"/>
      <c r="C18" s="639"/>
      <c r="D18" s="639"/>
      <c r="E18" s="639"/>
      <c r="F18" s="640"/>
      <c r="G18" s="749"/>
      <c r="H18" s="750"/>
      <c r="I18" s="738" t="s">
        <v>21</v>
      </c>
      <c r="J18" s="739"/>
      <c r="K18" s="739"/>
      <c r="L18" s="739"/>
      <c r="M18" s="739"/>
      <c r="N18" s="739"/>
      <c r="O18" s="740"/>
      <c r="P18" s="902">
        <f>SUM(P13:V17)</f>
        <v>0</v>
      </c>
      <c r="Q18" s="903"/>
      <c r="R18" s="903"/>
      <c r="S18" s="903"/>
      <c r="T18" s="903"/>
      <c r="U18" s="903"/>
      <c r="V18" s="904"/>
      <c r="W18" s="902">
        <f>SUM(W13:AC17)</f>
        <v>0</v>
      </c>
      <c r="X18" s="903"/>
      <c r="Y18" s="903"/>
      <c r="Z18" s="903"/>
      <c r="AA18" s="903"/>
      <c r="AB18" s="903"/>
      <c r="AC18" s="904"/>
      <c r="AD18" s="902">
        <f>SUM(AD13:AJ17)</f>
        <v>7</v>
      </c>
      <c r="AE18" s="903"/>
      <c r="AF18" s="903"/>
      <c r="AG18" s="903"/>
      <c r="AH18" s="903"/>
      <c r="AI18" s="903"/>
      <c r="AJ18" s="904"/>
      <c r="AK18" s="902">
        <f>SUM(AK13:AQ17)</f>
        <v>14993</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7</v>
      </c>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0" t="s">
        <v>11</v>
      </c>
      <c r="H20" s="901"/>
      <c r="I20" s="901"/>
      <c r="J20" s="901"/>
      <c r="K20" s="901"/>
      <c r="L20" s="901"/>
      <c r="M20" s="901"/>
      <c r="N20" s="901"/>
      <c r="O20" s="901"/>
      <c r="P20" s="352" t="str">
        <f>IF(P18=0, "-", SUM(P19)/P18)</f>
        <v>-</v>
      </c>
      <c r="Q20" s="352"/>
      <c r="R20" s="352"/>
      <c r="S20" s="352"/>
      <c r="T20" s="352"/>
      <c r="U20" s="352"/>
      <c r="V20" s="352"/>
      <c r="W20" s="352" t="str">
        <f t="shared" ref="W20" si="0">IF(W18=0, "-", SUM(W19)/W18)</f>
        <v>-</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3"/>
      <c r="B21" s="874"/>
      <c r="C21" s="874"/>
      <c r="D21" s="874"/>
      <c r="E21" s="874"/>
      <c r="F21" s="970"/>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f t="shared" ref="AD21" si="3">IF(AD19=0, "-", SUM(AD19)/SUM(AD13,AD14))</f>
        <v>4.6666666666666666E-4</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8" t="s">
        <v>485</v>
      </c>
      <c r="B22" s="989"/>
      <c r="C22" s="989"/>
      <c r="D22" s="989"/>
      <c r="E22" s="989"/>
      <c r="F22" s="990"/>
      <c r="G22" s="975" t="s">
        <v>483</v>
      </c>
      <c r="H22" s="244"/>
      <c r="I22" s="244"/>
      <c r="J22" s="244"/>
      <c r="K22" s="244"/>
      <c r="L22" s="244"/>
      <c r="M22" s="244"/>
      <c r="N22" s="244"/>
      <c r="O22" s="245"/>
      <c r="P22" s="965" t="s">
        <v>482</v>
      </c>
      <c r="Q22" s="244"/>
      <c r="R22" s="244"/>
      <c r="S22" s="244"/>
      <c r="T22" s="244"/>
      <c r="U22" s="244"/>
      <c r="V22" s="245"/>
      <c r="W22" s="965" t="s">
        <v>481</v>
      </c>
      <c r="X22" s="244"/>
      <c r="Y22" s="244"/>
      <c r="Z22" s="244"/>
      <c r="AA22" s="244"/>
      <c r="AB22" s="244"/>
      <c r="AC22" s="245"/>
      <c r="AD22" s="965" t="s">
        <v>480</v>
      </c>
      <c r="AE22" s="244"/>
      <c r="AF22" s="244"/>
      <c r="AG22" s="244"/>
      <c r="AH22" s="244"/>
      <c r="AI22" s="244"/>
      <c r="AJ22" s="244"/>
      <c r="AK22" s="244"/>
      <c r="AL22" s="244"/>
      <c r="AM22" s="244"/>
      <c r="AN22" s="244"/>
      <c r="AO22" s="244"/>
      <c r="AP22" s="244"/>
      <c r="AQ22" s="244"/>
      <c r="AR22" s="244"/>
      <c r="AS22" s="244"/>
      <c r="AT22" s="244"/>
      <c r="AU22" s="244"/>
      <c r="AV22" s="244"/>
      <c r="AW22" s="244"/>
      <c r="AX22" s="997"/>
    </row>
    <row r="23" spans="1:50" ht="25.5" customHeight="1" x14ac:dyDescent="0.15">
      <c r="A23" s="991"/>
      <c r="B23" s="992"/>
      <c r="C23" s="992"/>
      <c r="D23" s="992"/>
      <c r="E23" s="992"/>
      <c r="F23" s="993"/>
      <c r="G23" s="976" t="s">
        <v>629</v>
      </c>
      <c r="H23" s="977"/>
      <c r="I23" s="977"/>
      <c r="J23" s="977"/>
      <c r="K23" s="977"/>
      <c r="L23" s="977"/>
      <c r="M23" s="977"/>
      <c r="N23" s="977"/>
      <c r="O23" s="978"/>
      <c r="P23" s="942" t="s">
        <v>630</v>
      </c>
      <c r="Q23" s="943"/>
      <c r="R23" s="943"/>
      <c r="S23" s="943"/>
      <c r="T23" s="943"/>
      <c r="U23" s="943"/>
      <c r="V23" s="966"/>
      <c r="W23" s="942" t="s">
        <v>630</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607</v>
      </c>
      <c r="AR31" s="188"/>
      <c r="AS31" s="132" t="s">
        <v>357</v>
      </c>
      <c r="AT31" s="133"/>
      <c r="AU31" s="187">
        <v>29</v>
      </c>
      <c r="AV31" s="187"/>
      <c r="AW31" s="430" t="s">
        <v>301</v>
      </c>
      <c r="AX31" s="431"/>
    </row>
    <row r="32" spans="1:50" ht="23.25" customHeight="1" x14ac:dyDescent="0.15">
      <c r="A32" s="435"/>
      <c r="B32" s="433"/>
      <c r="C32" s="433"/>
      <c r="D32" s="433"/>
      <c r="E32" s="433"/>
      <c r="F32" s="434"/>
      <c r="G32" s="576" t="s">
        <v>632</v>
      </c>
      <c r="H32" s="577"/>
      <c r="I32" s="577"/>
      <c r="J32" s="577"/>
      <c r="K32" s="577"/>
      <c r="L32" s="577"/>
      <c r="M32" s="577"/>
      <c r="N32" s="577"/>
      <c r="O32" s="578"/>
      <c r="P32" s="101" t="s">
        <v>633</v>
      </c>
      <c r="Q32" s="101"/>
      <c r="R32" s="101"/>
      <c r="S32" s="101"/>
      <c r="T32" s="101"/>
      <c r="U32" s="101"/>
      <c r="V32" s="101"/>
      <c r="W32" s="101"/>
      <c r="X32" s="102"/>
      <c r="Y32" s="498" t="s">
        <v>13</v>
      </c>
      <c r="Z32" s="545"/>
      <c r="AA32" s="546"/>
      <c r="AB32" s="483" t="s">
        <v>556</v>
      </c>
      <c r="AC32" s="483"/>
      <c r="AD32" s="483"/>
      <c r="AE32" s="240" t="s">
        <v>566</v>
      </c>
      <c r="AF32" s="241"/>
      <c r="AG32" s="241"/>
      <c r="AH32" s="241"/>
      <c r="AI32" s="240" t="s">
        <v>564</v>
      </c>
      <c r="AJ32" s="241"/>
      <c r="AK32" s="241"/>
      <c r="AL32" s="241"/>
      <c r="AM32" s="240" t="s">
        <v>560</v>
      </c>
      <c r="AN32" s="241"/>
      <c r="AO32" s="241"/>
      <c r="AP32" s="241"/>
      <c r="AQ32" s="360" t="s">
        <v>565</v>
      </c>
      <c r="AR32" s="195"/>
      <c r="AS32" s="195"/>
      <c r="AT32" s="361"/>
      <c r="AU32" s="241" t="s">
        <v>566</v>
      </c>
      <c r="AV32" s="241"/>
      <c r="AW32" s="241"/>
      <c r="AX32" s="243"/>
    </row>
    <row r="33" spans="1:50" ht="23.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483" t="s">
        <v>556</v>
      </c>
      <c r="AC33" s="483"/>
      <c r="AD33" s="483"/>
      <c r="AE33" s="240" t="s">
        <v>567</v>
      </c>
      <c r="AF33" s="241"/>
      <c r="AG33" s="241"/>
      <c r="AH33" s="241"/>
      <c r="AI33" s="240" t="s">
        <v>564</v>
      </c>
      <c r="AJ33" s="241"/>
      <c r="AK33" s="241"/>
      <c r="AL33" s="241"/>
      <c r="AM33" s="240" t="s">
        <v>560</v>
      </c>
      <c r="AN33" s="241"/>
      <c r="AO33" s="241"/>
      <c r="AP33" s="241"/>
      <c r="AQ33" s="360" t="s">
        <v>608</v>
      </c>
      <c r="AR33" s="195"/>
      <c r="AS33" s="195"/>
      <c r="AT33" s="361"/>
      <c r="AU33" s="241">
        <v>9</v>
      </c>
      <c r="AV33" s="241"/>
      <c r="AW33" s="241"/>
      <c r="AX33" s="243"/>
    </row>
    <row r="34" spans="1:50" ht="23.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t="s">
        <v>566</v>
      </c>
      <c r="AF34" s="241"/>
      <c r="AG34" s="241"/>
      <c r="AH34" s="241"/>
      <c r="AI34" s="240" t="s">
        <v>560</v>
      </c>
      <c r="AJ34" s="241"/>
      <c r="AK34" s="241"/>
      <c r="AL34" s="241"/>
      <c r="AM34" s="240" t="s">
        <v>564</v>
      </c>
      <c r="AN34" s="241"/>
      <c r="AO34" s="241"/>
      <c r="AP34" s="241"/>
      <c r="AQ34" s="360" t="s">
        <v>560</v>
      </c>
      <c r="AR34" s="195"/>
      <c r="AS34" s="195"/>
      <c r="AT34" s="361"/>
      <c r="AU34" s="241" t="s">
        <v>564</v>
      </c>
      <c r="AV34" s="241"/>
      <c r="AW34" s="241"/>
      <c r="AX34" s="243"/>
    </row>
    <row r="35" spans="1:50" ht="23.25" customHeight="1" x14ac:dyDescent="0.15">
      <c r="A35" s="226" t="s">
        <v>538</v>
      </c>
      <c r="B35" s="227"/>
      <c r="C35" s="227"/>
      <c r="D35" s="227"/>
      <c r="E35" s="227"/>
      <c r="F35" s="228"/>
      <c r="G35" s="232" t="s">
        <v>634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81" t="s">
        <v>356</v>
      </c>
      <c r="AR37" s="173"/>
      <c r="AS37" s="173"/>
      <c r="AT37" s="174"/>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81" t="s">
        <v>356</v>
      </c>
      <c r="AR44" s="173"/>
      <c r="AS44" s="173"/>
      <c r="AT44" s="174"/>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528</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528</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529</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527</v>
      </c>
      <c r="X70" s="252"/>
      <c r="Y70" s="257" t="s">
        <v>13</v>
      </c>
      <c r="Z70" s="257"/>
      <c r="AA70" s="258"/>
      <c r="AB70" s="259" t="s">
        <v>528</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528</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529</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4"/>
      <c r="AF77" s="915"/>
      <c r="AG77" s="915"/>
      <c r="AH77" s="915"/>
      <c r="AI77" s="914"/>
      <c r="AJ77" s="915"/>
      <c r="AK77" s="915"/>
      <c r="AL77" s="915"/>
      <c r="AM77" s="914"/>
      <c r="AN77" s="915"/>
      <c r="AO77" s="915"/>
      <c r="AP77" s="915"/>
      <c r="AQ77" s="360"/>
      <c r="AR77" s="195"/>
      <c r="AS77" s="195"/>
      <c r="AT77" s="361"/>
      <c r="AU77" s="241"/>
      <c r="AV77" s="241"/>
      <c r="AW77" s="241"/>
      <c r="AX77" s="243"/>
    </row>
    <row r="78" spans="1:50" ht="69.75" hidden="1" customHeight="1" x14ac:dyDescent="0.15">
      <c r="A78" s="358" t="s">
        <v>541</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5" t="s">
        <v>496</v>
      </c>
      <c r="AP79" s="306"/>
      <c r="AQ79" s="306"/>
      <c r="AR79" s="90" t="s">
        <v>494</v>
      </c>
      <c r="AS79" s="305"/>
      <c r="AT79" s="306"/>
      <c r="AU79" s="306"/>
      <c r="AV79" s="306"/>
      <c r="AW79" s="306"/>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8"/>
      <c r="H82" s="698"/>
      <c r="I82" s="698"/>
      <c r="J82" s="698"/>
      <c r="K82" s="698"/>
      <c r="L82" s="698"/>
      <c r="M82" s="698"/>
      <c r="N82" s="698"/>
      <c r="O82" s="698"/>
      <c r="P82" s="698"/>
      <c r="Q82" s="698"/>
      <c r="R82" s="698"/>
      <c r="S82" s="698"/>
      <c r="T82" s="698"/>
      <c r="U82" s="698"/>
      <c r="V82" s="698"/>
      <c r="W82" s="698"/>
      <c r="X82" s="698"/>
      <c r="Y82" s="698"/>
      <c r="Z82" s="698"/>
      <c r="AA82" s="699"/>
      <c r="AB82" s="908"/>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9"/>
    </row>
    <row r="83" spans="1:60" ht="22.5" hidden="1" customHeight="1" x14ac:dyDescent="0.15">
      <c r="A83" s="889"/>
      <c r="B83" s="541"/>
      <c r="C83" s="463"/>
      <c r="D83" s="463"/>
      <c r="E83" s="463"/>
      <c r="F83" s="464"/>
      <c r="G83" s="700"/>
      <c r="H83" s="700"/>
      <c r="I83" s="700"/>
      <c r="J83" s="700"/>
      <c r="K83" s="700"/>
      <c r="L83" s="700"/>
      <c r="M83" s="700"/>
      <c r="N83" s="700"/>
      <c r="O83" s="700"/>
      <c r="P83" s="700"/>
      <c r="Q83" s="700"/>
      <c r="R83" s="700"/>
      <c r="S83" s="700"/>
      <c r="T83" s="700"/>
      <c r="U83" s="700"/>
      <c r="V83" s="700"/>
      <c r="W83" s="700"/>
      <c r="X83" s="700"/>
      <c r="Y83" s="700"/>
      <c r="Z83" s="700"/>
      <c r="AA83" s="701"/>
      <c r="AB83" s="91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1"/>
    </row>
    <row r="84" spans="1:60" ht="19.5" hidden="1" customHeight="1" x14ac:dyDescent="0.15">
      <c r="A84" s="889"/>
      <c r="B84" s="542"/>
      <c r="C84" s="543"/>
      <c r="D84" s="543"/>
      <c r="E84" s="543"/>
      <c r="F84" s="544"/>
      <c r="G84" s="702"/>
      <c r="H84" s="702"/>
      <c r="I84" s="702"/>
      <c r="J84" s="702"/>
      <c r="K84" s="702"/>
      <c r="L84" s="702"/>
      <c r="M84" s="702"/>
      <c r="N84" s="702"/>
      <c r="O84" s="702"/>
      <c r="P84" s="702"/>
      <c r="Q84" s="702"/>
      <c r="R84" s="702"/>
      <c r="S84" s="702"/>
      <c r="T84" s="702"/>
      <c r="U84" s="702"/>
      <c r="V84" s="702"/>
      <c r="W84" s="702"/>
      <c r="X84" s="702"/>
      <c r="Y84" s="702"/>
      <c r="Z84" s="702"/>
      <c r="AA84" s="703"/>
      <c r="AB84" s="912"/>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89"/>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89"/>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89"/>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89"/>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89"/>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89"/>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89"/>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605</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556</v>
      </c>
      <c r="AC101" s="483"/>
      <c r="AD101" s="483"/>
      <c r="AE101" s="240" t="s">
        <v>557</v>
      </c>
      <c r="AF101" s="241"/>
      <c r="AG101" s="241"/>
      <c r="AH101" s="242"/>
      <c r="AI101" s="240" t="s">
        <v>559</v>
      </c>
      <c r="AJ101" s="241"/>
      <c r="AK101" s="241"/>
      <c r="AL101" s="242"/>
      <c r="AM101" s="240" t="s">
        <v>561</v>
      </c>
      <c r="AN101" s="241"/>
      <c r="AO101" s="241"/>
      <c r="AP101" s="242"/>
      <c r="AQ101" s="240" t="s">
        <v>560</v>
      </c>
      <c r="AR101" s="241"/>
      <c r="AS101" s="241"/>
      <c r="AT101" s="242"/>
      <c r="AU101" s="240" t="s">
        <v>560</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556</v>
      </c>
      <c r="AC102" s="483"/>
      <c r="AD102" s="483"/>
      <c r="AE102" s="453" t="s">
        <v>558</v>
      </c>
      <c r="AF102" s="453"/>
      <c r="AG102" s="453"/>
      <c r="AH102" s="453"/>
      <c r="AI102" s="453" t="s">
        <v>560</v>
      </c>
      <c r="AJ102" s="453"/>
      <c r="AK102" s="453"/>
      <c r="AL102" s="453"/>
      <c r="AM102" s="453" t="s">
        <v>561</v>
      </c>
      <c r="AN102" s="453"/>
      <c r="AO102" s="453"/>
      <c r="AP102" s="453"/>
      <c r="AQ102" s="238">
        <v>22</v>
      </c>
      <c r="AR102" s="239"/>
      <c r="AS102" s="239"/>
      <c r="AT102" s="335"/>
      <c r="AU102" s="238">
        <v>22</v>
      </c>
      <c r="AV102" s="239"/>
      <c r="AW102" s="239"/>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606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562</v>
      </c>
      <c r="AC116" s="485"/>
      <c r="AD116" s="486"/>
      <c r="AE116" s="453" t="s">
        <v>560</v>
      </c>
      <c r="AF116" s="453"/>
      <c r="AG116" s="453"/>
      <c r="AH116" s="453"/>
      <c r="AI116" s="453" t="s">
        <v>560</v>
      </c>
      <c r="AJ116" s="453"/>
      <c r="AK116" s="453"/>
      <c r="AL116" s="453"/>
      <c r="AM116" s="453" t="s">
        <v>560</v>
      </c>
      <c r="AN116" s="453"/>
      <c r="AO116" s="453"/>
      <c r="AP116" s="453"/>
      <c r="AQ116" s="240">
        <v>682</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563</v>
      </c>
      <c r="AC117" s="500"/>
      <c r="AD117" s="501"/>
      <c r="AE117" s="549" t="s">
        <v>564</v>
      </c>
      <c r="AF117" s="549"/>
      <c r="AG117" s="549"/>
      <c r="AH117" s="549"/>
      <c r="AI117" s="549" t="s">
        <v>560</v>
      </c>
      <c r="AJ117" s="549"/>
      <c r="AK117" s="549"/>
      <c r="AL117" s="549"/>
      <c r="AM117" s="549" t="s">
        <v>565</v>
      </c>
      <c r="AN117" s="549"/>
      <c r="AO117" s="549"/>
      <c r="AP117" s="549"/>
      <c r="AQ117" s="549" t="s">
        <v>609</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6"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553</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610</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571</v>
      </c>
      <c r="AR133" s="187"/>
      <c r="AS133" s="132" t="s">
        <v>357</v>
      </c>
      <c r="AT133" s="133"/>
      <c r="AU133" s="188" t="s">
        <v>574</v>
      </c>
      <c r="AV133" s="188"/>
      <c r="AW133" s="132" t="s">
        <v>301</v>
      </c>
      <c r="AX133" s="171"/>
    </row>
    <row r="134" spans="1:50" ht="39.75" customHeight="1" x14ac:dyDescent="0.15">
      <c r="A134" s="145"/>
      <c r="B134" s="141"/>
      <c r="C134" s="140"/>
      <c r="D134" s="141"/>
      <c r="E134" s="140"/>
      <c r="F134" s="214"/>
      <c r="G134" s="100" t="s">
        <v>569</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570</v>
      </c>
      <c r="AC134" s="193"/>
      <c r="AD134" s="193"/>
      <c r="AE134" s="194" t="s">
        <v>571</v>
      </c>
      <c r="AF134" s="195"/>
      <c r="AG134" s="195"/>
      <c r="AH134" s="195"/>
      <c r="AI134" s="194" t="s">
        <v>572</v>
      </c>
      <c r="AJ134" s="195"/>
      <c r="AK134" s="195"/>
      <c r="AL134" s="195"/>
      <c r="AM134" s="194" t="s">
        <v>575</v>
      </c>
      <c r="AN134" s="195"/>
      <c r="AO134" s="195"/>
      <c r="AP134" s="195"/>
      <c r="AQ134" s="194" t="s">
        <v>574</v>
      </c>
      <c r="AR134" s="195"/>
      <c r="AS134" s="195"/>
      <c r="AT134" s="195"/>
      <c r="AU134" s="194" t="s">
        <v>570</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571</v>
      </c>
      <c r="AC135" s="201"/>
      <c r="AD135" s="201"/>
      <c r="AE135" s="194" t="s">
        <v>571</v>
      </c>
      <c r="AF135" s="195"/>
      <c r="AG135" s="195"/>
      <c r="AH135" s="195"/>
      <c r="AI135" s="194" t="s">
        <v>571</v>
      </c>
      <c r="AJ135" s="195"/>
      <c r="AK135" s="195"/>
      <c r="AL135" s="195"/>
      <c r="AM135" s="194" t="s">
        <v>576</v>
      </c>
      <c r="AN135" s="195"/>
      <c r="AO135" s="195"/>
      <c r="AP135" s="195"/>
      <c r="AQ135" s="194" t="s">
        <v>577</v>
      </c>
      <c r="AR135" s="195"/>
      <c r="AS135" s="195"/>
      <c r="AT135" s="195"/>
      <c r="AU135" s="194" t="s">
        <v>576</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customHeight="1" x14ac:dyDescent="0.15">
      <c r="A154" s="145"/>
      <c r="B154" s="141"/>
      <c r="C154" s="140"/>
      <c r="D154" s="141"/>
      <c r="E154" s="140"/>
      <c r="F154" s="214"/>
      <c r="G154" s="100" t="s">
        <v>598</v>
      </c>
      <c r="H154" s="101"/>
      <c r="I154" s="101"/>
      <c r="J154" s="101"/>
      <c r="K154" s="101"/>
      <c r="L154" s="101"/>
      <c r="M154" s="101"/>
      <c r="N154" s="101"/>
      <c r="O154" s="101"/>
      <c r="P154" s="102"/>
      <c r="Q154" s="124" t="s">
        <v>599</v>
      </c>
      <c r="R154" s="101"/>
      <c r="S154" s="101"/>
      <c r="T154" s="101"/>
      <c r="U154" s="101"/>
      <c r="V154" s="101"/>
      <c r="W154" s="101"/>
      <c r="X154" s="101"/>
      <c r="Y154" s="101"/>
      <c r="Z154" s="101"/>
      <c r="AA154" s="134"/>
      <c r="AB154" s="148" t="s">
        <v>600</v>
      </c>
      <c r="AC154" s="149"/>
      <c r="AD154" s="149"/>
      <c r="AE154" s="154" t="s">
        <v>600</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t="s">
        <v>601</v>
      </c>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0" customHeight="1" x14ac:dyDescent="0.15">
      <c r="A188" s="145"/>
      <c r="B188" s="141"/>
      <c r="C188" s="140"/>
      <c r="D188" s="141"/>
      <c r="E188" s="124" t="s">
        <v>641</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30"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5"/>
      <c r="E430" s="208" t="s">
        <v>390</v>
      </c>
      <c r="F430" s="209"/>
      <c r="G430" s="922" t="s">
        <v>386</v>
      </c>
      <c r="H430" s="122"/>
      <c r="I430" s="122"/>
      <c r="J430" s="923" t="s">
        <v>568</v>
      </c>
      <c r="K430" s="924"/>
      <c r="L430" s="924"/>
      <c r="M430" s="924"/>
      <c r="N430" s="924"/>
      <c r="O430" s="924"/>
      <c r="P430" s="924"/>
      <c r="Q430" s="924"/>
      <c r="R430" s="924"/>
      <c r="S430" s="924"/>
      <c r="T430" s="925"/>
      <c r="U430" s="603" t="s">
        <v>571</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571</v>
      </c>
      <c r="AF432" s="188"/>
      <c r="AG432" s="132" t="s">
        <v>357</v>
      </c>
      <c r="AH432" s="133"/>
      <c r="AI432" s="183"/>
      <c r="AJ432" s="183"/>
      <c r="AK432" s="183"/>
      <c r="AL432" s="161"/>
      <c r="AM432" s="183"/>
      <c r="AN432" s="183"/>
      <c r="AO432" s="183"/>
      <c r="AP432" s="161"/>
      <c r="AQ432" s="605" t="s">
        <v>578</v>
      </c>
      <c r="AR432" s="188"/>
      <c r="AS432" s="132" t="s">
        <v>357</v>
      </c>
      <c r="AT432" s="133"/>
      <c r="AU432" s="188" t="s">
        <v>573</v>
      </c>
      <c r="AV432" s="188"/>
      <c r="AW432" s="132" t="s">
        <v>301</v>
      </c>
      <c r="AX432" s="171"/>
    </row>
    <row r="433" spans="1:50" ht="23.25" customHeight="1" x14ac:dyDescent="0.15">
      <c r="A433" s="145"/>
      <c r="B433" s="141"/>
      <c r="C433" s="140"/>
      <c r="D433" s="141"/>
      <c r="E433" s="362"/>
      <c r="F433" s="363"/>
      <c r="G433" s="100" t="s">
        <v>570</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570</v>
      </c>
      <c r="AC433" s="201"/>
      <c r="AD433" s="201"/>
      <c r="AE433" s="360" t="s">
        <v>574</v>
      </c>
      <c r="AF433" s="195"/>
      <c r="AG433" s="195"/>
      <c r="AH433" s="195"/>
      <c r="AI433" s="360" t="s">
        <v>571</v>
      </c>
      <c r="AJ433" s="195"/>
      <c r="AK433" s="195"/>
      <c r="AL433" s="195"/>
      <c r="AM433" s="360" t="s">
        <v>574</v>
      </c>
      <c r="AN433" s="195"/>
      <c r="AO433" s="195"/>
      <c r="AP433" s="361"/>
      <c r="AQ433" s="360" t="s">
        <v>574</v>
      </c>
      <c r="AR433" s="195"/>
      <c r="AS433" s="195"/>
      <c r="AT433" s="361"/>
      <c r="AU433" s="195" t="s">
        <v>571</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570</v>
      </c>
      <c r="AC434" s="193"/>
      <c r="AD434" s="193"/>
      <c r="AE434" s="360" t="s">
        <v>571</v>
      </c>
      <c r="AF434" s="195"/>
      <c r="AG434" s="195"/>
      <c r="AH434" s="361"/>
      <c r="AI434" s="360" t="s">
        <v>576</v>
      </c>
      <c r="AJ434" s="195"/>
      <c r="AK434" s="195"/>
      <c r="AL434" s="195"/>
      <c r="AM434" s="360" t="s">
        <v>574</v>
      </c>
      <c r="AN434" s="195"/>
      <c r="AO434" s="195"/>
      <c r="AP434" s="361"/>
      <c r="AQ434" s="360" t="s">
        <v>571</v>
      </c>
      <c r="AR434" s="195"/>
      <c r="AS434" s="195"/>
      <c r="AT434" s="361"/>
      <c r="AU434" s="195" t="s">
        <v>571</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571</v>
      </c>
      <c r="AF435" s="195"/>
      <c r="AG435" s="195"/>
      <c r="AH435" s="361"/>
      <c r="AI435" s="360" t="s">
        <v>571</v>
      </c>
      <c r="AJ435" s="195"/>
      <c r="AK435" s="195"/>
      <c r="AL435" s="195"/>
      <c r="AM435" s="360" t="s">
        <v>575</v>
      </c>
      <c r="AN435" s="195"/>
      <c r="AO435" s="195"/>
      <c r="AP435" s="361"/>
      <c r="AQ435" s="360" t="s">
        <v>579</v>
      </c>
      <c r="AR435" s="195"/>
      <c r="AS435" s="195"/>
      <c r="AT435" s="361"/>
      <c r="AU435" s="195" t="s">
        <v>571</v>
      </c>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576</v>
      </c>
      <c r="AF457" s="188"/>
      <c r="AG457" s="132" t="s">
        <v>357</v>
      </c>
      <c r="AH457" s="133"/>
      <c r="AI457" s="183"/>
      <c r="AJ457" s="183"/>
      <c r="AK457" s="183"/>
      <c r="AL457" s="161"/>
      <c r="AM457" s="183"/>
      <c r="AN457" s="183"/>
      <c r="AO457" s="183"/>
      <c r="AP457" s="161"/>
      <c r="AQ457" s="605" t="s">
        <v>571</v>
      </c>
      <c r="AR457" s="188"/>
      <c r="AS457" s="132" t="s">
        <v>357</v>
      </c>
      <c r="AT457" s="133"/>
      <c r="AU457" s="188" t="s">
        <v>581</v>
      </c>
      <c r="AV457" s="188"/>
      <c r="AW457" s="132" t="s">
        <v>301</v>
      </c>
      <c r="AX457" s="171"/>
    </row>
    <row r="458" spans="1:50" ht="23.25" customHeight="1" x14ac:dyDescent="0.15">
      <c r="A458" s="145"/>
      <c r="B458" s="141"/>
      <c r="C458" s="140"/>
      <c r="D458" s="141"/>
      <c r="E458" s="362"/>
      <c r="F458" s="363"/>
      <c r="G458" s="100" t="s">
        <v>573</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571</v>
      </c>
      <c r="AC458" s="201"/>
      <c r="AD458" s="201"/>
      <c r="AE458" s="360" t="s">
        <v>574</v>
      </c>
      <c r="AF458" s="195"/>
      <c r="AG458" s="195"/>
      <c r="AH458" s="195"/>
      <c r="AI458" s="360" t="s">
        <v>571</v>
      </c>
      <c r="AJ458" s="195"/>
      <c r="AK458" s="195"/>
      <c r="AL458" s="195"/>
      <c r="AM458" s="360" t="s">
        <v>571</v>
      </c>
      <c r="AN458" s="195"/>
      <c r="AO458" s="195"/>
      <c r="AP458" s="361"/>
      <c r="AQ458" s="360" t="s">
        <v>571</v>
      </c>
      <c r="AR458" s="195"/>
      <c r="AS458" s="195"/>
      <c r="AT458" s="361"/>
      <c r="AU458" s="195" t="s">
        <v>576</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571</v>
      </c>
      <c r="AC459" s="193"/>
      <c r="AD459" s="193"/>
      <c r="AE459" s="360" t="s">
        <v>572</v>
      </c>
      <c r="AF459" s="195"/>
      <c r="AG459" s="195"/>
      <c r="AH459" s="361"/>
      <c r="AI459" s="360" t="s">
        <v>580</v>
      </c>
      <c r="AJ459" s="195"/>
      <c r="AK459" s="195"/>
      <c r="AL459" s="195"/>
      <c r="AM459" s="360" t="s">
        <v>574</v>
      </c>
      <c r="AN459" s="195"/>
      <c r="AO459" s="195"/>
      <c r="AP459" s="361"/>
      <c r="AQ459" s="360" t="s">
        <v>571</v>
      </c>
      <c r="AR459" s="195"/>
      <c r="AS459" s="195"/>
      <c r="AT459" s="361"/>
      <c r="AU459" s="195" t="s">
        <v>581</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579</v>
      </c>
      <c r="AF460" s="195"/>
      <c r="AG460" s="195"/>
      <c r="AH460" s="361"/>
      <c r="AI460" s="360" t="s">
        <v>571</v>
      </c>
      <c r="AJ460" s="195"/>
      <c r="AK460" s="195"/>
      <c r="AL460" s="195"/>
      <c r="AM460" s="360" t="s">
        <v>574</v>
      </c>
      <c r="AN460" s="195"/>
      <c r="AO460" s="195"/>
      <c r="AP460" s="361"/>
      <c r="AQ460" s="360" t="s">
        <v>574</v>
      </c>
      <c r="AR460" s="195"/>
      <c r="AS460" s="195"/>
      <c r="AT460" s="361"/>
      <c r="AU460" s="195" t="s">
        <v>574</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34.5" customHeight="1" x14ac:dyDescent="0.15">
      <c r="A482" s="145"/>
      <c r="B482" s="141"/>
      <c r="C482" s="140"/>
      <c r="D482" s="141"/>
      <c r="E482" s="124" t="s">
        <v>570</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2" t="s">
        <v>386</v>
      </c>
      <c r="H484" s="122"/>
      <c r="I484" s="122"/>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2" t="s">
        <v>386</v>
      </c>
      <c r="H538" s="122"/>
      <c r="I538" s="122"/>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thickBot="1" x14ac:dyDescent="0.2">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2" t="s">
        <v>386</v>
      </c>
      <c r="H592" s="122"/>
      <c r="I592" s="122"/>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2" t="s">
        <v>386</v>
      </c>
      <c r="H646" s="122"/>
      <c r="I646" s="122"/>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6"/>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81.75" customHeight="1" x14ac:dyDescent="0.15">
      <c r="A702" s="894" t="s">
        <v>260</v>
      </c>
      <c r="B702" s="895"/>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8" t="s">
        <v>549</v>
      </c>
      <c r="AE702" s="369"/>
      <c r="AF702" s="369"/>
      <c r="AG702" s="411" t="s">
        <v>642</v>
      </c>
      <c r="AH702" s="412"/>
      <c r="AI702" s="412"/>
      <c r="AJ702" s="412"/>
      <c r="AK702" s="412"/>
      <c r="AL702" s="412"/>
      <c r="AM702" s="412"/>
      <c r="AN702" s="412"/>
      <c r="AO702" s="412"/>
      <c r="AP702" s="412"/>
      <c r="AQ702" s="412"/>
      <c r="AR702" s="412"/>
      <c r="AS702" s="412"/>
      <c r="AT702" s="412"/>
      <c r="AU702" s="412"/>
      <c r="AV702" s="412"/>
      <c r="AW702" s="412"/>
      <c r="AX702" s="413"/>
    </row>
    <row r="703" spans="1:50" ht="8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8" t="s">
        <v>549</v>
      </c>
      <c r="AE703" s="349"/>
      <c r="AF703" s="349"/>
      <c r="AG703" s="118" t="s">
        <v>643</v>
      </c>
      <c r="AH703" s="119"/>
      <c r="AI703" s="119"/>
      <c r="AJ703" s="119"/>
      <c r="AK703" s="119"/>
      <c r="AL703" s="119"/>
      <c r="AM703" s="119"/>
      <c r="AN703" s="119"/>
      <c r="AO703" s="119"/>
      <c r="AP703" s="119"/>
      <c r="AQ703" s="119"/>
      <c r="AR703" s="119"/>
      <c r="AS703" s="119"/>
      <c r="AT703" s="119"/>
      <c r="AU703" s="119"/>
      <c r="AV703" s="119"/>
      <c r="AW703" s="119"/>
      <c r="AX703" s="120"/>
    </row>
    <row r="704" spans="1:50" ht="110.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549</v>
      </c>
      <c r="AE704" s="806"/>
      <c r="AF704" s="806"/>
      <c r="AG704" s="135" t="s">
        <v>644</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5" t="s">
        <v>40</v>
      </c>
      <c r="B705" s="666"/>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6" t="s">
        <v>549</v>
      </c>
      <c r="AE705" s="737"/>
      <c r="AF705" s="737"/>
      <c r="AG705" s="124" t="s">
        <v>582</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7"/>
      <c r="B706" s="668"/>
      <c r="C706" s="818"/>
      <c r="D706" s="819"/>
      <c r="E706" s="753" t="s">
        <v>539</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8" t="s">
        <v>555</v>
      </c>
      <c r="AE706" s="349"/>
      <c r="AF706" s="650"/>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7"/>
      <c r="B707" s="668"/>
      <c r="C707" s="820"/>
      <c r="D707" s="821"/>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9" t="s">
        <v>555</v>
      </c>
      <c r="AE707" s="860"/>
      <c r="AF707" s="860"/>
      <c r="AG707" s="135"/>
      <c r="AH707" s="104"/>
      <c r="AI707" s="104"/>
      <c r="AJ707" s="104"/>
      <c r="AK707" s="104"/>
      <c r="AL707" s="104"/>
      <c r="AM707" s="104"/>
      <c r="AN707" s="104"/>
      <c r="AO707" s="104"/>
      <c r="AP707" s="104"/>
      <c r="AQ707" s="104"/>
      <c r="AR707" s="104"/>
      <c r="AS707" s="104"/>
      <c r="AT707" s="104"/>
      <c r="AU707" s="104"/>
      <c r="AV707" s="104"/>
      <c r="AW707" s="104"/>
      <c r="AX707" s="202"/>
    </row>
    <row r="708" spans="1:50" ht="57"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549</v>
      </c>
      <c r="AE708" s="629"/>
      <c r="AF708" s="629"/>
      <c r="AG708" s="765" t="s">
        <v>612</v>
      </c>
      <c r="AH708" s="766"/>
      <c r="AI708" s="766"/>
      <c r="AJ708" s="766"/>
      <c r="AK708" s="766"/>
      <c r="AL708" s="766"/>
      <c r="AM708" s="766"/>
      <c r="AN708" s="766"/>
      <c r="AO708" s="766"/>
      <c r="AP708" s="766"/>
      <c r="AQ708" s="766"/>
      <c r="AR708" s="766"/>
      <c r="AS708" s="766"/>
      <c r="AT708" s="766"/>
      <c r="AU708" s="766"/>
      <c r="AV708" s="766"/>
      <c r="AW708" s="766"/>
      <c r="AX708" s="767"/>
    </row>
    <row r="709" spans="1:50" ht="57"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549</v>
      </c>
      <c r="AE709" s="349"/>
      <c r="AF709" s="349"/>
      <c r="AG709" s="118" t="s">
        <v>603</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554</v>
      </c>
      <c r="AE710" s="349"/>
      <c r="AF710" s="349"/>
      <c r="AG710" s="118" t="s">
        <v>625</v>
      </c>
      <c r="AH710" s="119"/>
      <c r="AI710" s="119"/>
      <c r="AJ710" s="119"/>
      <c r="AK710" s="119"/>
      <c r="AL710" s="119"/>
      <c r="AM710" s="119"/>
      <c r="AN710" s="119"/>
      <c r="AO710" s="119"/>
      <c r="AP710" s="119"/>
      <c r="AQ710" s="119"/>
      <c r="AR710" s="119"/>
      <c r="AS710" s="119"/>
      <c r="AT710" s="119"/>
      <c r="AU710" s="119"/>
      <c r="AV710" s="119"/>
      <c r="AW710" s="119"/>
      <c r="AX710" s="120"/>
    </row>
    <row r="711" spans="1:50" ht="52.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549</v>
      </c>
      <c r="AE711" s="349"/>
      <c r="AF711" s="349"/>
      <c r="AG711" s="118" t="s">
        <v>615</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554</v>
      </c>
      <c r="AE712" s="806"/>
      <c r="AF712" s="806"/>
      <c r="AG712" s="834" t="s">
        <v>625</v>
      </c>
      <c r="AH712" s="835"/>
      <c r="AI712" s="835"/>
      <c r="AJ712" s="835"/>
      <c r="AK712" s="835"/>
      <c r="AL712" s="835"/>
      <c r="AM712" s="835"/>
      <c r="AN712" s="835"/>
      <c r="AO712" s="835"/>
      <c r="AP712" s="835"/>
      <c r="AQ712" s="835"/>
      <c r="AR712" s="835"/>
      <c r="AS712" s="835"/>
      <c r="AT712" s="835"/>
      <c r="AU712" s="835"/>
      <c r="AV712" s="835"/>
      <c r="AW712" s="835"/>
      <c r="AX712" s="836"/>
    </row>
    <row r="713" spans="1:50" ht="73.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8" t="s">
        <v>549</v>
      </c>
      <c r="AE713" s="349"/>
      <c r="AF713" s="650"/>
      <c r="AG713" s="118" t="s">
        <v>635</v>
      </c>
      <c r="AH713" s="119"/>
      <c r="AI713" s="119"/>
      <c r="AJ713" s="119"/>
      <c r="AK713" s="119"/>
      <c r="AL713" s="119"/>
      <c r="AM713" s="119"/>
      <c r="AN713" s="119"/>
      <c r="AO713" s="119"/>
      <c r="AP713" s="119"/>
      <c r="AQ713" s="119"/>
      <c r="AR713" s="119"/>
      <c r="AS713" s="119"/>
      <c r="AT713" s="119"/>
      <c r="AU713" s="119"/>
      <c r="AV713" s="119"/>
      <c r="AW713" s="119"/>
      <c r="AX713" s="120"/>
    </row>
    <row r="714" spans="1:50" ht="42"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59" t="s">
        <v>602</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5"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554</v>
      </c>
      <c r="AE715" s="629"/>
      <c r="AF715" s="751"/>
      <c r="AG715" s="765" t="s">
        <v>626</v>
      </c>
      <c r="AH715" s="766"/>
      <c r="AI715" s="766"/>
      <c r="AJ715" s="766"/>
      <c r="AK715" s="766"/>
      <c r="AL715" s="766"/>
      <c r="AM715" s="766"/>
      <c r="AN715" s="766"/>
      <c r="AO715" s="766"/>
      <c r="AP715" s="766"/>
      <c r="AQ715" s="766"/>
      <c r="AR715" s="766"/>
      <c r="AS715" s="766"/>
      <c r="AT715" s="766"/>
      <c r="AU715" s="766"/>
      <c r="AV715" s="766"/>
      <c r="AW715" s="766"/>
      <c r="AX715" s="767"/>
    </row>
    <row r="716" spans="1:50" ht="43.5" customHeight="1" x14ac:dyDescent="0.15">
      <c r="A716" s="667"/>
      <c r="B716" s="669"/>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348" t="s">
        <v>549</v>
      </c>
      <c r="AE716" s="349"/>
      <c r="AF716" s="650"/>
      <c r="AG716" s="118" t="s">
        <v>614</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549</v>
      </c>
      <c r="AE717" s="349"/>
      <c r="AF717" s="650"/>
      <c r="AG717" s="118" t="s">
        <v>611</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554</v>
      </c>
      <c r="AE718" s="349"/>
      <c r="AF718" s="349"/>
      <c r="AG718" s="126" t="s">
        <v>627</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554</v>
      </c>
      <c r="AE719" s="629"/>
      <c r="AF719" s="629"/>
      <c r="AG719" s="124" t="s">
        <v>624</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1"/>
      <c r="B720" s="802"/>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1"/>
      <c r="B721" s="802"/>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01"/>
      <c r="B722" s="802"/>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1"/>
      <c r="B723" s="802"/>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1"/>
      <c r="B724" s="802"/>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3"/>
      <c r="B725" s="804"/>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85.5" customHeight="1" x14ac:dyDescent="0.15">
      <c r="A726" s="665" t="s">
        <v>49</v>
      </c>
      <c r="B726" s="826"/>
      <c r="C726" s="839" t="s">
        <v>54</v>
      </c>
      <c r="D726" s="861"/>
      <c r="E726" s="861"/>
      <c r="F726" s="862"/>
      <c r="G726" s="614" t="s">
        <v>645</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7"/>
      <c r="B727" s="828"/>
      <c r="C727" s="609" t="s">
        <v>58</v>
      </c>
      <c r="D727" s="610"/>
      <c r="E727" s="610"/>
      <c r="F727" s="611"/>
      <c r="G727" s="612" t="s">
        <v>604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78" customHeight="1" thickBot="1" x14ac:dyDescent="0.2">
      <c r="A729" s="659" t="s">
        <v>636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81.75" customHeight="1" thickBot="1" x14ac:dyDescent="0.2">
      <c r="A731" s="823" t="s">
        <v>257</v>
      </c>
      <c r="B731" s="824"/>
      <c r="C731" s="824"/>
      <c r="D731" s="824"/>
      <c r="E731" s="825"/>
      <c r="F731" s="752" t="s">
        <v>650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87" customHeight="1" thickBot="1" x14ac:dyDescent="0.2">
      <c r="A733" s="695" t="s">
        <v>637</v>
      </c>
      <c r="B733" s="696"/>
      <c r="C733" s="696"/>
      <c r="D733" s="696"/>
      <c r="E733" s="697"/>
      <c r="F733" s="662" t="s">
        <v>646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6" customHeight="1" thickBot="1" x14ac:dyDescent="0.2">
      <c r="A735" s="813" t="s">
        <v>638</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7"/>
      <c r="C737" s="327"/>
      <c r="D737" s="327"/>
      <c r="E737" s="327"/>
      <c r="F737" s="327"/>
      <c r="G737" s="314" t="s">
        <v>626</v>
      </c>
      <c r="H737" s="315"/>
      <c r="I737" s="315"/>
      <c r="J737" s="315"/>
      <c r="K737" s="315"/>
      <c r="L737" s="315"/>
      <c r="M737" s="315"/>
      <c r="N737" s="315"/>
      <c r="O737" s="315"/>
      <c r="P737" s="316"/>
      <c r="Q737" s="327" t="s">
        <v>360</v>
      </c>
      <c r="R737" s="327"/>
      <c r="S737" s="327"/>
      <c r="T737" s="327"/>
      <c r="U737" s="327"/>
      <c r="V737" s="327"/>
      <c r="W737" s="314" t="s">
        <v>625</v>
      </c>
      <c r="X737" s="315"/>
      <c r="Y737" s="315"/>
      <c r="Z737" s="315"/>
      <c r="AA737" s="315"/>
      <c r="AB737" s="315"/>
      <c r="AC737" s="315"/>
      <c r="AD737" s="315"/>
      <c r="AE737" s="315"/>
      <c r="AF737" s="316"/>
      <c r="AG737" s="327" t="s">
        <v>361</v>
      </c>
      <c r="AH737" s="327"/>
      <c r="AI737" s="327"/>
      <c r="AJ737" s="327"/>
      <c r="AK737" s="327"/>
      <c r="AL737" s="327"/>
      <c r="AM737" s="314" t="s">
        <v>625</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625</v>
      </c>
      <c r="H738" s="315"/>
      <c r="I738" s="315"/>
      <c r="J738" s="315"/>
      <c r="K738" s="315"/>
      <c r="L738" s="315"/>
      <c r="M738" s="315"/>
      <c r="N738" s="315"/>
      <c r="O738" s="315"/>
      <c r="P738" s="315"/>
      <c r="Q738" s="327" t="s">
        <v>363</v>
      </c>
      <c r="R738" s="327"/>
      <c r="S738" s="327"/>
      <c r="T738" s="327"/>
      <c r="U738" s="327"/>
      <c r="V738" s="327"/>
      <c r="W738" s="314" t="s">
        <v>625</v>
      </c>
      <c r="X738" s="315"/>
      <c r="Y738" s="315"/>
      <c r="Z738" s="315"/>
      <c r="AA738" s="315"/>
      <c r="AB738" s="315"/>
      <c r="AC738" s="315"/>
      <c r="AD738" s="315"/>
      <c r="AE738" s="315"/>
      <c r="AF738" s="316"/>
      <c r="AG738" s="280" t="s">
        <v>364</v>
      </c>
      <c r="AH738" s="280"/>
      <c r="AI738" s="280"/>
      <c r="AJ738" s="280"/>
      <c r="AK738" s="280"/>
      <c r="AL738" s="280"/>
      <c r="AM738" s="314" t="s">
        <v>626</v>
      </c>
      <c r="AN738" s="315"/>
      <c r="AO738" s="315"/>
      <c r="AP738" s="315"/>
      <c r="AQ738" s="315"/>
      <c r="AR738" s="315"/>
      <c r="AS738" s="315"/>
      <c r="AT738" s="315"/>
      <c r="AU738" s="315"/>
      <c r="AV738" s="316"/>
      <c r="AW738" s="87"/>
      <c r="AX738" s="88"/>
    </row>
    <row r="739" spans="1:50" ht="24.75" customHeight="1" thickBot="1" x14ac:dyDescent="0.2">
      <c r="A739" s="684" t="s">
        <v>492</v>
      </c>
      <c r="B739" s="685"/>
      <c r="C739" s="685"/>
      <c r="D739" s="685"/>
      <c r="E739" s="685"/>
      <c r="F739" s="685"/>
      <c r="G739" s="317" t="s">
        <v>628</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99"/>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9" t="s">
        <v>623</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816"/>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7"/>
    </row>
    <row r="780" spans="1:50" ht="37.5" customHeight="1" x14ac:dyDescent="0.15">
      <c r="A780" s="656"/>
      <c r="B780" s="657"/>
      <c r="C780" s="657"/>
      <c r="D780" s="657"/>
      <c r="E780" s="657"/>
      <c r="F780" s="658"/>
      <c r="G780" s="839" t="s">
        <v>18</v>
      </c>
      <c r="H780" s="690"/>
      <c r="I780" s="690"/>
      <c r="J780" s="690"/>
      <c r="K780" s="690"/>
      <c r="L780" s="689" t="s">
        <v>19</v>
      </c>
      <c r="M780" s="690"/>
      <c r="N780" s="690"/>
      <c r="O780" s="690"/>
      <c r="P780" s="690"/>
      <c r="Q780" s="690"/>
      <c r="R780" s="690"/>
      <c r="S780" s="690"/>
      <c r="T780" s="690"/>
      <c r="U780" s="690"/>
      <c r="V780" s="690"/>
      <c r="W780" s="690"/>
      <c r="X780" s="691"/>
      <c r="Y780" s="616" t="s">
        <v>20</v>
      </c>
      <c r="Z780" s="617"/>
      <c r="AA780" s="617"/>
      <c r="AB780" s="822"/>
      <c r="AC780" s="839" t="s">
        <v>18</v>
      </c>
      <c r="AD780" s="690"/>
      <c r="AE780" s="690"/>
      <c r="AF780" s="690"/>
      <c r="AG780" s="690"/>
      <c r="AH780" s="689" t="s">
        <v>19</v>
      </c>
      <c r="AI780" s="690"/>
      <c r="AJ780" s="690"/>
      <c r="AK780" s="690"/>
      <c r="AL780" s="690"/>
      <c r="AM780" s="690"/>
      <c r="AN780" s="690"/>
      <c r="AO780" s="690"/>
      <c r="AP780" s="690"/>
      <c r="AQ780" s="690"/>
      <c r="AR780" s="690"/>
      <c r="AS780" s="690"/>
      <c r="AT780" s="691"/>
      <c r="AU780" s="616" t="s">
        <v>20</v>
      </c>
      <c r="AV780" s="617"/>
      <c r="AW780" s="617"/>
      <c r="AX780" s="618"/>
    </row>
    <row r="781" spans="1:50" ht="37.5" customHeight="1" x14ac:dyDescent="0.15">
      <c r="A781" s="656"/>
      <c r="B781" s="657"/>
      <c r="C781" s="657"/>
      <c r="D781" s="657"/>
      <c r="E781" s="657"/>
      <c r="F781" s="658"/>
      <c r="G781" s="692" t="s">
        <v>583</v>
      </c>
      <c r="H781" s="693"/>
      <c r="I781" s="693"/>
      <c r="J781" s="693"/>
      <c r="K781" s="694"/>
      <c r="L781" s="686" t="s">
        <v>584</v>
      </c>
      <c r="M781" s="687"/>
      <c r="N781" s="687"/>
      <c r="O781" s="687"/>
      <c r="P781" s="687"/>
      <c r="Q781" s="687"/>
      <c r="R781" s="687"/>
      <c r="S781" s="687"/>
      <c r="T781" s="687"/>
      <c r="U781" s="687"/>
      <c r="V781" s="687"/>
      <c r="W781" s="687"/>
      <c r="X781" s="688"/>
      <c r="Y781" s="414">
        <v>3</v>
      </c>
      <c r="Z781" s="415"/>
      <c r="AA781" s="415"/>
      <c r="AB781" s="829"/>
      <c r="AC781" s="692"/>
      <c r="AD781" s="693"/>
      <c r="AE781" s="693"/>
      <c r="AF781" s="693"/>
      <c r="AG781" s="694"/>
      <c r="AH781" s="686"/>
      <c r="AI781" s="687"/>
      <c r="AJ781" s="687"/>
      <c r="AK781" s="687"/>
      <c r="AL781" s="687"/>
      <c r="AM781" s="687"/>
      <c r="AN781" s="687"/>
      <c r="AO781" s="687"/>
      <c r="AP781" s="687"/>
      <c r="AQ781" s="687"/>
      <c r="AR781" s="687"/>
      <c r="AS781" s="687"/>
      <c r="AT781" s="688"/>
      <c r="AU781" s="414"/>
      <c r="AV781" s="415"/>
      <c r="AW781" s="415"/>
      <c r="AX781" s="416"/>
    </row>
    <row r="782" spans="1:50" ht="24.75" hidden="1" customHeight="1" x14ac:dyDescent="0.15">
      <c r="A782" s="656"/>
      <c r="B782" s="657"/>
      <c r="C782" s="657"/>
      <c r="D782" s="657"/>
      <c r="E782" s="657"/>
      <c r="F782" s="658"/>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6"/>
      <c r="B783" s="657"/>
      <c r="C783" s="657"/>
      <c r="D783" s="657"/>
      <c r="E783" s="657"/>
      <c r="F783" s="658"/>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6"/>
      <c r="B784" s="657"/>
      <c r="C784" s="657"/>
      <c r="D784" s="657"/>
      <c r="E784" s="657"/>
      <c r="F784" s="658"/>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6"/>
      <c r="B785" s="657"/>
      <c r="C785" s="657"/>
      <c r="D785" s="657"/>
      <c r="E785" s="657"/>
      <c r="F785" s="658"/>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6"/>
      <c r="B786" s="657"/>
      <c r="C786" s="657"/>
      <c r="D786" s="657"/>
      <c r="E786" s="657"/>
      <c r="F786" s="658"/>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6"/>
      <c r="B787" s="657"/>
      <c r="C787" s="657"/>
      <c r="D787" s="657"/>
      <c r="E787" s="657"/>
      <c r="F787" s="658"/>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6"/>
      <c r="B788" s="657"/>
      <c r="C788" s="657"/>
      <c r="D788" s="657"/>
      <c r="E788" s="657"/>
      <c r="F788" s="658"/>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6"/>
      <c r="B789" s="657"/>
      <c r="C789" s="657"/>
      <c r="D789" s="657"/>
      <c r="E789" s="657"/>
      <c r="F789" s="658"/>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6"/>
      <c r="B790" s="657"/>
      <c r="C790" s="657"/>
      <c r="D790" s="657"/>
      <c r="E790" s="657"/>
      <c r="F790" s="658"/>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3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3</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816"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816"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7"/>
    </row>
    <row r="793" spans="1:50" ht="24.75" hidden="1" customHeight="1" x14ac:dyDescent="0.15">
      <c r="A793" s="656"/>
      <c r="B793" s="657"/>
      <c r="C793" s="657"/>
      <c r="D793" s="657"/>
      <c r="E793" s="657"/>
      <c r="F793" s="658"/>
      <c r="G793" s="839" t="s">
        <v>18</v>
      </c>
      <c r="H793" s="690"/>
      <c r="I793" s="690"/>
      <c r="J793" s="690"/>
      <c r="K793" s="690"/>
      <c r="L793" s="689" t="s">
        <v>19</v>
      </c>
      <c r="M793" s="690"/>
      <c r="N793" s="690"/>
      <c r="O793" s="690"/>
      <c r="P793" s="690"/>
      <c r="Q793" s="690"/>
      <c r="R793" s="690"/>
      <c r="S793" s="690"/>
      <c r="T793" s="690"/>
      <c r="U793" s="690"/>
      <c r="V793" s="690"/>
      <c r="W793" s="690"/>
      <c r="X793" s="691"/>
      <c r="Y793" s="616" t="s">
        <v>20</v>
      </c>
      <c r="Z793" s="617"/>
      <c r="AA793" s="617"/>
      <c r="AB793" s="822"/>
      <c r="AC793" s="839" t="s">
        <v>18</v>
      </c>
      <c r="AD793" s="690"/>
      <c r="AE793" s="690"/>
      <c r="AF793" s="690"/>
      <c r="AG793" s="690"/>
      <c r="AH793" s="689" t="s">
        <v>19</v>
      </c>
      <c r="AI793" s="690"/>
      <c r="AJ793" s="690"/>
      <c r="AK793" s="690"/>
      <c r="AL793" s="690"/>
      <c r="AM793" s="690"/>
      <c r="AN793" s="690"/>
      <c r="AO793" s="690"/>
      <c r="AP793" s="690"/>
      <c r="AQ793" s="690"/>
      <c r="AR793" s="690"/>
      <c r="AS793" s="690"/>
      <c r="AT793" s="691"/>
      <c r="AU793" s="616" t="s">
        <v>20</v>
      </c>
      <c r="AV793" s="617"/>
      <c r="AW793" s="617"/>
      <c r="AX793" s="618"/>
    </row>
    <row r="794" spans="1:50" ht="24.75" hidden="1" customHeight="1" x14ac:dyDescent="0.15">
      <c r="A794" s="656"/>
      <c r="B794" s="657"/>
      <c r="C794" s="657"/>
      <c r="D794" s="657"/>
      <c r="E794" s="657"/>
      <c r="F794" s="658"/>
      <c r="G794" s="692"/>
      <c r="H794" s="693"/>
      <c r="I794" s="693"/>
      <c r="J794" s="693"/>
      <c r="K794" s="694"/>
      <c r="L794" s="686"/>
      <c r="M794" s="687"/>
      <c r="N794" s="687"/>
      <c r="O794" s="687"/>
      <c r="P794" s="687"/>
      <c r="Q794" s="687"/>
      <c r="R794" s="687"/>
      <c r="S794" s="687"/>
      <c r="T794" s="687"/>
      <c r="U794" s="687"/>
      <c r="V794" s="687"/>
      <c r="W794" s="687"/>
      <c r="X794" s="688"/>
      <c r="Y794" s="414"/>
      <c r="Z794" s="415"/>
      <c r="AA794" s="415"/>
      <c r="AB794" s="829"/>
      <c r="AC794" s="692"/>
      <c r="AD794" s="693"/>
      <c r="AE794" s="693"/>
      <c r="AF794" s="693"/>
      <c r="AG794" s="694"/>
      <c r="AH794" s="686"/>
      <c r="AI794" s="687"/>
      <c r="AJ794" s="687"/>
      <c r="AK794" s="687"/>
      <c r="AL794" s="687"/>
      <c r="AM794" s="687"/>
      <c r="AN794" s="687"/>
      <c r="AO794" s="687"/>
      <c r="AP794" s="687"/>
      <c r="AQ794" s="687"/>
      <c r="AR794" s="687"/>
      <c r="AS794" s="687"/>
      <c r="AT794" s="688"/>
      <c r="AU794" s="414"/>
      <c r="AV794" s="415"/>
      <c r="AW794" s="415"/>
      <c r="AX794" s="416"/>
    </row>
    <row r="795" spans="1:50" ht="24.75" hidden="1" customHeight="1" x14ac:dyDescent="0.15">
      <c r="A795" s="656"/>
      <c r="B795" s="657"/>
      <c r="C795" s="657"/>
      <c r="D795" s="657"/>
      <c r="E795" s="657"/>
      <c r="F795" s="658"/>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6"/>
      <c r="B796" s="657"/>
      <c r="C796" s="657"/>
      <c r="D796" s="657"/>
      <c r="E796" s="657"/>
      <c r="F796" s="658"/>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6"/>
      <c r="B797" s="657"/>
      <c r="C797" s="657"/>
      <c r="D797" s="657"/>
      <c r="E797" s="657"/>
      <c r="F797" s="658"/>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6"/>
      <c r="B798" s="657"/>
      <c r="C798" s="657"/>
      <c r="D798" s="657"/>
      <c r="E798" s="657"/>
      <c r="F798" s="658"/>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6"/>
      <c r="B799" s="657"/>
      <c r="C799" s="657"/>
      <c r="D799" s="657"/>
      <c r="E799" s="657"/>
      <c r="F799" s="658"/>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6"/>
      <c r="B800" s="657"/>
      <c r="C800" s="657"/>
      <c r="D800" s="657"/>
      <c r="E800" s="657"/>
      <c r="F800" s="658"/>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6"/>
      <c r="B801" s="657"/>
      <c r="C801" s="657"/>
      <c r="D801" s="657"/>
      <c r="E801" s="657"/>
      <c r="F801" s="658"/>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6"/>
      <c r="B802" s="657"/>
      <c r="C802" s="657"/>
      <c r="D802" s="657"/>
      <c r="E802" s="657"/>
      <c r="F802" s="658"/>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6"/>
      <c r="B803" s="657"/>
      <c r="C803" s="657"/>
      <c r="D803" s="657"/>
      <c r="E803" s="657"/>
      <c r="F803" s="658"/>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816"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816"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7"/>
    </row>
    <row r="806" spans="1:50" ht="24.75" hidden="1" customHeight="1" x14ac:dyDescent="0.15">
      <c r="A806" s="656"/>
      <c r="B806" s="657"/>
      <c r="C806" s="657"/>
      <c r="D806" s="657"/>
      <c r="E806" s="657"/>
      <c r="F806" s="658"/>
      <c r="G806" s="839" t="s">
        <v>18</v>
      </c>
      <c r="H806" s="690"/>
      <c r="I806" s="690"/>
      <c r="J806" s="690"/>
      <c r="K806" s="690"/>
      <c r="L806" s="689" t="s">
        <v>19</v>
      </c>
      <c r="M806" s="690"/>
      <c r="N806" s="690"/>
      <c r="O806" s="690"/>
      <c r="P806" s="690"/>
      <c r="Q806" s="690"/>
      <c r="R806" s="690"/>
      <c r="S806" s="690"/>
      <c r="T806" s="690"/>
      <c r="U806" s="690"/>
      <c r="V806" s="690"/>
      <c r="W806" s="690"/>
      <c r="X806" s="691"/>
      <c r="Y806" s="616" t="s">
        <v>20</v>
      </c>
      <c r="Z806" s="617"/>
      <c r="AA806" s="617"/>
      <c r="AB806" s="822"/>
      <c r="AC806" s="839" t="s">
        <v>18</v>
      </c>
      <c r="AD806" s="690"/>
      <c r="AE806" s="690"/>
      <c r="AF806" s="690"/>
      <c r="AG806" s="690"/>
      <c r="AH806" s="689" t="s">
        <v>19</v>
      </c>
      <c r="AI806" s="690"/>
      <c r="AJ806" s="690"/>
      <c r="AK806" s="690"/>
      <c r="AL806" s="690"/>
      <c r="AM806" s="690"/>
      <c r="AN806" s="690"/>
      <c r="AO806" s="690"/>
      <c r="AP806" s="690"/>
      <c r="AQ806" s="690"/>
      <c r="AR806" s="690"/>
      <c r="AS806" s="690"/>
      <c r="AT806" s="691"/>
      <c r="AU806" s="616" t="s">
        <v>20</v>
      </c>
      <c r="AV806" s="617"/>
      <c r="AW806" s="617"/>
      <c r="AX806" s="618"/>
    </row>
    <row r="807" spans="1:50" ht="24.75" hidden="1" customHeight="1" x14ac:dyDescent="0.15">
      <c r="A807" s="656"/>
      <c r="B807" s="657"/>
      <c r="C807" s="657"/>
      <c r="D807" s="657"/>
      <c r="E807" s="657"/>
      <c r="F807" s="658"/>
      <c r="G807" s="692"/>
      <c r="H807" s="693"/>
      <c r="I807" s="693"/>
      <c r="J807" s="693"/>
      <c r="K807" s="694"/>
      <c r="L807" s="686"/>
      <c r="M807" s="687"/>
      <c r="N807" s="687"/>
      <c r="O807" s="687"/>
      <c r="P807" s="687"/>
      <c r="Q807" s="687"/>
      <c r="R807" s="687"/>
      <c r="S807" s="687"/>
      <c r="T807" s="687"/>
      <c r="U807" s="687"/>
      <c r="V807" s="687"/>
      <c r="W807" s="687"/>
      <c r="X807" s="688"/>
      <c r="Y807" s="414"/>
      <c r="Z807" s="415"/>
      <c r="AA807" s="415"/>
      <c r="AB807" s="829"/>
      <c r="AC807" s="692"/>
      <c r="AD807" s="693"/>
      <c r="AE807" s="693"/>
      <c r="AF807" s="693"/>
      <c r="AG807" s="694"/>
      <c r="AH807" s="686"/>
      <c r="AI807" s="687"/>
      <c r="AJ807" s="687"/>
      <c r="AK807" s="687"/>
      <c r="AL807" s="687"/>
      <c r="AM807" s="687"/>
      <c r="AN807" s="687"/>
      <c r="AO807" s="687"/>
      <c r="AP807" s="687"/>
      <c r="AQ807" s="687"/>
      <c r="AR807" s="687"/>
      <c r="AS807" s="687"/>
      <c r="AT807" s="688"/>
      <c r="AU807" s="414"/>
      <c r="AV807" s="415"/>
      <c r="AW807" s="415"/>
      <c r="AX807" s="416"/>
    </row>
    <row r="808" spans="1:50" ht="24.75" hidden="1" customHeight="1" x14ac:dyDescent="0.15">
      <c r="A808" s="656"/>
      <c r="B808" s="657"/>
      <c r="C808" s="657"/>
      <c r="D808" s="657"/>
      <c r="E808" s="657"/>
      <c r="F808" s="658"/>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6"/>
      <c r="B809" s="657"/>
      <c r="C809" s="657"/>
      <c r="D809" s="657"/>
      <c r="E809" s="657"/>
      <c r="F809" s="658"/>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6"/>
      <c r="B810" s="657"/>
      <c r="C810" s="657"/>
      <c r="D810" s="657"/>
      <c r="E810" s="657"/>
      <c r="F810" s="658"/>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6"/>
      <c r="B811" s="657"/>
      <c r="C811" s="657"/>
      <c r="D811" s="657"/>
      <c r="E811" s="657"/>
      <c r="F811" s="658"/>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6"/>
      <c r="B812" s="657"/>
      <c r="C812" s="657"/>
      <c r="D812" s="657"/>
      <c r="E812" s="657"/>
      <c r="F812" s="658"/>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6"/>
      <c r="B813" s="657"/>
      <c r="C813" s="657"/>
      <c r="D813" s="657"/>
      <c r="E813" s="657"/>
      <c r="F813" s="658"/>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6"/>
      <c r="B814" s="657"/>
      <c r="C814" s="657"/>
      <c r="D814" s="657"/>
      <c r="E814" s="657"/>
      <c r="F814" s="658"/>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6"/>
      <c r="B815" s="657"/>
      <c r="C815" s="657"/>
      <c r="D815" s="657"/>
      <c r="E815" s="657"/>
      <c r="F815" s="658"/>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6"/>
      <c r="B816" s="657"/>
      <c r="C816" s="657"/>
      <c r="D816" s="657"/>
      <c r="E816" s="657"/>
      <c r="F816" s="658"/>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816"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816"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7"/>
    </row>
    <row r="819" spans="1:50" ht="24.75" hidden="1" customHeight="1" x14ac:dyDescent="0.15">
      <c r="A819" s="656"/>
      <c r="B819" s="657"/>
      <c r="C819" s="657"/>
      <c r="D819" s="657"/>
      <c r="E819" s="657"/>
      <c r="F819" s="658"/>
      <c r="G819" s="839" t="s">
        <v>18</v>
      </c>
      <c r="H819" s="690"/>
      <c r="I819" s="690"/>
      <c r="J819" s="690"/>
      <c r="K819" s="690"/>
      <c r="L819" s="689" t="s">
        <v>19</v>
      </c>
      <c r="M819" s="690"/>
      <c r="N819" s="690"/>
      <c r="O819" s="690"/>
      <c r="P819" s="690"/>
      <c r="Q819" s="690"/>
      <c r="R819" s="690"/>
      <c r="S819" s="690"/>
      <c r="T819" s="690"/>
      <c r="U819" s="690"/>
      <c r="V819" s="690"/>
      <c r="W819" s="690"/>
      <c r="X819" s="691"/>
      <c r="Y819" s="616" t="s">
        <v>20</v>
      </c>
      <c r="Z819" s="617"/>
      <c r="AA819" s="617"/>
      <c r="AB819" s="822"/>
      <c r="AC819" s="839" t="s">
        <v>18</v>
      </c>
      <c r="AD819" s="690"/>
      <c r="AE819" s="690"/>
      <c r="AF819" s="690"/>
      <c r="AG819" s="690"/>
      <c r="AH819" s="689" t="s">
        <v>19</v>
      </c>
      <c r="AI819" s="690"/>
      <c r="AJ819" s="690"/>
      <c r="AK819" s="690"/>
      <c r="AL819" s="690"/>
      <c r="AM819" s="690"/>
      <c r="AN819" s="690"/>
      <c r="AO819" s="690"/>
      <c r="AP819" s="690"/>
      <c r="AQ819" s="690"/>
      <c r="AR819" s="690"/>
      <c r="AS819" s="690"/>
      <c r="AT819" s="691"/>
      <c r="AU819" s="616" t="s">
        <v>20</v>
      </c>
      <c r="AV819" s="617"/>
      <c r="AW819" s="617"/>
      <c r="AX819" s="618"/>
    </row>
    <row r="820" spans="1:50" s="16" customFormat="1" ht="24.75" hidden="1" customHeight="1" x14ac:dyDescent="0.15">
      <c r="A820" s="656"/>
      <c r="B820" s="657"/>
      <c r="C820" s="657"/>
      <c r="D820" s="657"/>
      <c r="E820" s="657"/>
      <c r="F820" s="658"/>
      <c r="G820" s="692"/>
      <c r="H820" s="693"/>
      <c r="I820" s="693"/>
      <c r="J820" s="693"/>
      <c r="K820" s="694"/>
      <c r="L820" s="686"/>
      <c r="M820" s="687"/>
      <c r="N820" s="687"/>
      <c r="O820" s="687"/>
      <c r="P820" s="687"/>
      <c r="Q820" s="687"/>
      <c r="R820" s="687"/>
      <c r="S820" s="687"/>
      <c r="T820" s="687"/>
      <c r="U820" s="687"/>
      <c r="V820" s="687"/>
      <c r="W820" s="687"/>
      <c r="X820" s="688"/>
      <c r="Y820" s="414"/>
      <c r="Z820" s="415"/>
      <c r="AA820" s="415"/>
      <c r="AB820" s="829"/>
      <c r="AC820" s="692"/>
      <c r="AD820" s="693"/>
      <c r="AE820" s="693"/>
      <c r="AF820" s="693"/>
      <c r="AG820" s="694"/>
      <c r="AH820" s="686"/>
      <c r="AI820" s="687"/>
      <c r="AJ820" s="687"/>
      <c r="AK820" s="687"/>
      <c r="AL820" s="687"/>
      <c r="AM820" s="687"/>
      <c r="AN820" s="687"/>
      <c r="AO820" s="687"/>
      <c r="AP820" s="687"/>
      <c r="AQ820" s="687"/>
      <c r="AR820" s="687"/>
      <c r="AS820" s="687"/>
      <c r="AT820" s="688"/>
      <c r="AU820" s="414"/>
      <c r="AV820" s="415"/>
      <c r="AW820" s="415"/>
      <c r="AX820" s="416"/>
    </row>
    <row r="821" spans="1:50" ht="24.75" hidden="1" customHeight="1" x14ac:dyDescent="0.15">
      <c r="A821" s="656"/>
      <c r="B821" s="657"/>
      <c r="C821" s="657"/>
      <c r="D821" s="657"/>
      <c r="E821" s="657"/>
      <c r="F821" s="658"/>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6"/>
      <c r="B822" s="657"/>
      <c r="C822" s="657"/>
      <c r="D822" s="657"/>
      <c r="E822" s="657"/>
      <c r="F822" s="658"/>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6"/>
      <c r="B823" s="657"/>
      <c r="C823" s="657"/>
      <c r="D823" s="657"/>
      <c r="E823" s="657"/>
      <c r="F823" s="658"/>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6"/>
      <c r="B824" s="657"/>
      <c r="C824" s="657"/>
      <c r="D824" s="657"/>
      <c r="E824" s="657"/>
      <c r="F824" s="658"/>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6"/>
      <c r="B825" s="657"/>
      <c r="C825" s="657"/>
      <c r="D825" s="657"/>
      <c r="E825" s="657"/>
      <c r="F825" s="658"/>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6"/>
      <c r="B826" s="657"/>
      <c r="C826" s="657"/>
      <c r="D826" s="657"/>
      <c r="E826" s="657"/>
      <c r="F826" s="658"/>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6"/>
      <c r="B827" s="657"/>
      <c r="C827" s="657"/>
      <c r="D827" s="657"/>
      <c r="E827" s="657"/>
      <c r="F827" s="658"/>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6"/>
      <c r="B828" s="657"/>
      <c r="C828" s="657"/>
      <c r="D828" s="657"/>
      <c r="E828" s="657"/>
      <c r="F828" s="658"/>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6"/>
      <c r="B829" s="657"/>
      <c r="C829" s="657"/>
      <c r="D829" s="657"/>
      <c r="E829" s="657"/>
      <c r="F829" s="658"/>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7" t="s">
        <v>496</v>
      </c>
      <c r="AM831" s="308"/>
      <c r="AN831" s="30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45" customHeight="1" x14ac:dyDescent="0.15">
      <c r="A837" s="402">
        <v>1</v>
      </c>
      <c r="B837" s="402">
        <v>1</v>
      </c>
      <c r="C837" s="388" t="s">
        <v>585</v>
      </c>
      <c r="D837" s="370"/>
      <c r="E837" s="370"/>
      <c r="F837" s="370"/>
      <c r="G837" s="370"/>
      <c r="H837" s="370"/>
      <c r="I837" s="370"/>
      <c r="J837" s="371">
        <v>5200005002181</v>
      </c>
      <c r="K837" s="372"/>
      <c r="L837" s="372"/>
      <c r="M837" s="372"/>
      <c r="N837" s="372"/>
      <c r="O837" s="372"/>
      <c r="P837" s="389" t="s">
        <v>595</v>
      </c>
      <c r="Q837" s="373"/>
      <c r="R837" s="373"/>
      <c r="S837" s="373"/>
      <c r="T837" s="373"/>
      <c r="U837" s="373"/>
      <c r="V837" s="373"/>
      <c r="W837" s="373"/>
      <c r="X837" s="373"/>
      <c r="Y837" s="374">
        <v>3</v>
      </c>
      <c r="Z837" s="375"/>
      <c r="AA837" s="375"/>
      <c r="AB837" s="376"/>
      <c r="AC837" s="384" t="s">
        <v>588</v>
      </c>
      <c r="AD837" s="385"/>
      <c r="AE837" s="385"/>
      <c r="AF837" s="385"/>
      <c r="AG837" s="385"/>
      <c r="AH837" s="386" t="s">
        <v>589</v>
      </c>
      <c r="AI837" s="387"/>
      <c r="AJ837" s="387"/>
      <c r="AK837" s="387"/>
      <c r="AL837" s="380" t="s">
        <v>589</v>
      </c>
      <c r="AM837" s="381"/>
      <c r="AN837" s="381"/>
      <c r="AO837" s="382"/>
      <c r="AP837" s="383" t="s">
        <v>593</v>
      </c>
      <c r="AQ837" s="383"/>
      <c r="AR837" s="383"/>
      <c r="AS837" s="383"/>
      <c r="AT837" s="383"/>
      <c r="AU837" s="383"/>
      <c r="AV837" s="383"/>
      <c r="AW837" s="383"/>
      <c r="AX837" s="383"/>
    </row>
    <row r="838" spans="1:50" ht="45" customHeight="1" x14ac:dyDescent="0.15">
      <c r="A838" s="402">
        <v>2</v>
      </c>
      <c r="B838" s="402">
        <v>1</v>
      </c>
      <c r="C838" s="388" t="s">
        <v>586</v>
      </c>
      <c r="D838" s="370"/>
      <c r="E838" s="370"/>
      <c r="F838" s="370"/>
      <c r="G838" s="370"/>
      <c r="H838" s="370"/>
      <c r="I838" s="370"/>
      <c r="J838" s="371">
        <v>3100005006723</v>
      </c>
      <c r="K838" s="372"/>
      <c r="L838" s="372"/>
      <c r="M838" s="372"/>
      <c r="N838" s="372"/>
      <c r="O838" s="372"/>
      <c r="P838" s="389" t="s">
        <v>596</v>
      </c>
      <c r="Q838" s="373"/>
      <c r="R838" s="373"/>
      <c r="S838" s="373"/>
      <c r="T838" s="373"/>
      <c r="U838" s="373"/>
      <c r="V838" s="373"/>
      <c r="W838" s="373"/>
      <c r="X838" s="373"/>
      <c r="Y838" s="374">
        <v>2</v>
      </c>
      <c r="Z838" s="375"/>
      <c r="AA838" s="375"/>
      <c r="AB838" s="376"/>
      <c r="AC838" s="384" t="s">
        <v>588</v>
      </c>
      <c r="AD838" s="384"/>
      <c r="AE838" s="384"/>
      <c r="AF838" s="384"/>
      <c r="AG838" s="384"/>
      <c r="AH838" s="386" t="s">
        <v>590</v>
      </c>
      <c r="AI838" s="387"/>
      <c r="AJ838" s="387"/>
      <c r="AK838" s="387"/>
      <c r="AL838" s="397" t="s">
        <v>591</v>
      </c>
      <c r="AM838" s="398"/>
      <c r="AN838" s="398"/>
      <c r="AO838" s="399"/>
      <c r="AP838" s="383" t="s">
        <v>589</v>
      </c>
      <c r="AQ838" s="383"/>
      <c r="AR838" s="383"/>
      <c r="AS838" s="383"/>
      <c r="AT838" s="383"/>
      <c r="AU838" s="383"/>
      <c r="AV838" s="383"/>
      <c r="AW838" s="383"/>
      <c r="AX838" s="383"/>
    </row>
    <row r="839" spans="1:50" ht="63" customHeight="1" x14ac:dyDescent="0.15">
      <c r="A839" s="402">
        <v>3</v>
      </c>
      <c r="B839" s="402">
        <v>1</v>
      </c>
      <c r="C839" s="388" t="s">
        <v>587</v>
      </c>
      <c r="D839" s="370"/>
      <c r="E839" s="370"/>
      <c r="F839" s="370"/>
      <c r="G839" s="370"/>
      <c r="H839" s="370"/>
      <c r="I839" s="370"/>
      <c r="J839" s="371">
        <v>4270005002614</v>
      </c>
      <c r="K839" s="372"/>
      <c r="L839" s="372"/>
      <c r="M839" s="372"/>
      <c r="N839" s="372"/>
      <c r="O839" s="372"/>
      <c r="P839" s="389" t="s">
        <v>597</v>
      </c>
      <c r="Q839" s="373"/>
      <c r="R839" s="373"/>
      <c r="S839" s="373"/>
      <c r="T839" s="373"/>
      <c r="U839" s="373"/>
      <c r="V839" s="373"/>
      <c r="W839" s="373"/>
      <c r="X839" s="373"/>
      <c r="Y839" s="374">
        <v>2</v>
      </c>
      <c r="Z839" s="375"/>
      <c r="AA839" s="375"/>
      <c r="AB839" s="376"/>
      <c r="AC839" s="384" t="s">
        <v>588</v>
      </c>
      <c r="AD839" s="384"/>
      <c r="AE839" s="384"/>
      <c r="AF839" s="384"/>
      <c r="AG839" s="384"/>
      <c r="AH839" s="378" t="s">
        <v>589</v>
      </c>
      <c r="AI839" s="379"/>
      <c r="AJ839" s="379"/>
      <c r="AK839" s="379"/>
      <c r="AL839" s="380" t="s">
        <v>592</v>
      </c>
      <c r="AM839" s="381"/>
      <c r="AN839" s="381"/>
      <c r="AO839" s="382"/>
      <c r="AP839" s="383" t="s">
        <v>594</v>
      </c>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4" t="s">
        <v>616</v>
      </c>
      <c r="F1102" s="401"/>
      <c r="G1102" s="401"/>
      <c r="H1102" s="401"/>
      <c r="I1102" s="401"/>
      <c r="J1102" s="371" t="s">
        <v>617</v>
      </c>
      <c r="K1102" s="372"/>
      <c r="L1102" s="372"/>
      <c r="M1102" s="372"/>
      <c r="N1102" s="372"/>
      <c r="O1102" s="372"/>
      <c r="P1102" s="389" t="s">
        <v>618</v>
      </c>
      <c r="Q1102" s="373"/>
      <c r="R1102" s="373"/>
      <c r="S1102" s="373"/>
      <c r="T1102" s="373"/>
      <c r="U1102" s="373"/>
      <c r="V1102" s="373"/>
      <c r="W1102" s="373"/>
      <c r="X1102" s="373"/>
      <c r="Y1102" s="374" t="s">
        <v>619</v>
      </c>
      <c r="Z1102" s="375"/>
      <c r="AA1102" s="375"/>
      <c r="AB1102" s="376"/>
      <c r="AC1102" s="377"/>
      <c r="AD1102" s="377"/>
      <c r="AE1102" s="377"/>
      <c r="AF1102" s="377"/>
      <c r="AG1102" s="377"/>
      <c r="AH1102" s="378" t="s">
        <v>620</v>
      </c>
      <c r="AI1102" s="379"/>
      <c r="AJ1102" s="379"/>
      <c r="AK1102" s="379"/>
      <c r="AL1102" s="380" t="s">
        <v>617</v>
      </c>
      <c r="AM1102" s="381"/>
      <c r="AN1102" s="381"/>
      <c r="AO1102" s="382"/>
      <c r="AP1102" s="383" t="s">
        <v>621</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569">
      <formula>IF(RIGHT(TEXT(P14,"0.#"),1)=".",FALSE,TRUE)</formula>
    </cfRule>
    <cfRule type="expression" dxfId="2792" priority="13570">
      <formula>IF(RIGHT(TEXT(P14,"0.#"),1)=".",TRUE,FALSE)</formula>
    </cfRule>
  </conditionalFormatting>
  <conditionalFormatting sqref="AE32">
    <cfRule type="expression" dxfId="2791" priority="13559">
      <formula>IF(RIGHT(TEXT(AE32,"0.#"),1)=".",FALSE,TRUE)</formula>
    </cfRule>
    <cfRule type="expression" dxfId="2790" priority="13560">
      <formula>IF(RIGHT(TEXT(AE32,"0.#"),1)=".",TRUE,FALSE)</formula>
    </cfRule>
  </conditionalFormatting>
  <conditionalFormatting sqref="P18:AX18">
    <cfRule type="expression" dxfId="2789" priority="13445">
      <formula>IF(RIGHT(TEXT(P18,"0.#"),1)=".",FALSE,TRUE)</formula>
    </cfRule>
    <cfRule type="expression" dxfId="2788" priority="13446">
      <formula>IF(RIGHT(TEXT(P18,"0.#"),1)=".",TRUE,FALSE)</formula>
    </cfRule>
  </conditionalFormatting>
  <conditionalFormatting sqref="Y782">
    <cfRule type="expression" dxfId="2787" priority="13441">
      <formula>IF(RIGHT(TEXT(Y782,"0.#"),1)=".",FALSE,TRUE)</formula>
    </cfRule>
    <cfRule type="expression" dxfId="2786" priority="13442">
      <formula>IF(RIGHT(TEXT(Y782,"0.#"),1)=".",TRUE,FALSE)</formula>
    </cfRule>
  </conditionalFormatting>
  <conditionalFormatting sqref="Y791">
    <cfRule type="expression" dxfId="2785" priority="13437">
      <formula>IF(RIGHT(TEXT(Y791,"0.#"),1)=".",FALSE,TRUE)</formula>
    </cfRule>
    <cfRule type="expression" dxfId="2784" priority="13438">
      <formula>IF(RIGHT(TEXT(Y791,"0.#"),1)=".",TRUE,FALSE)</formula>
    </cfRule>
  </conditionalFormatting>
  <conditionalFormatting sqref="Y822:Y829 Y820 Y809:Y816 Y807 Y796:Y803 Y794">
    <cfRule type="expression" dxfId="2783" priority="13219">
      <formula>IF(RIGHT(TEXT(Y794,"0.#"),1)=".",FALSE,TRUE)</formula>
    </cfRule>
    <cfRule type="expression" dxfId="2782" priority="13220">
      <formula>IF(RIGHT(TEXT(Y794,"0.#"),1)=".",TRUE,FALSE)</formula>
    </cfRule>
  </conditionalFormatting>
  <conditionalFormatting sqref="P16:AQ17 P15:AX15 P13:AX13">
    <cfRule type="expression" dxfId="2781" priority="13267">
      <formula>IF(RIGHT(TEXT(P13,"0.#"),1)=".",FALSE,TRUE)</formula>
    </cfRule>
    <cfRule type="expression" dxfId="2780" priority="13268">
      <formula>IF(RIGHT(TEXT(P13,"0.#"),1)=".",TRUE,FALSE)</formula>
    </cfRule>
  </conditionalFormatting>
  <conditionalFormatting sqref="P19:AJ19">
    <cfRule type="expression" dxfId="2779" priority="13265">
      <formula>IF(RIGHT(TEXT(P19,"0.#"),1)=".",FALSE,TRUE)</formula>
    </cfRule>
    <cfRule type="expression" dxfId="2778" priority="13266">
      <formula>IF(RIGHT(TEXT(P19,"0.#"),1)=".",TRUE,FALSE)</formula>
    </cfRule>
  </conditionalFormatting>
  <conditionalFormatting sqref="AE101 AQ101">
    <cfRule type="expression" dxfId="2777" priority="13257">
      <formula>IF(RIGHT(TEXT(AE101,"0.#"),1)=".",FALSE,TRUE)</formula>
    </cfRule>
    <cfRule type="expression" dxfId="2776" priority="13258">
      <formula>IF(RIGHT(TEXT(AE101,"0.#"),1)=".",TRUE,FALSE)</formula>
    </cfRule>
  </conditionalFormatting>
  <conditionalFormatting sqref="Y783:Y790 Y781">
    <cfRule type="expression" dxfId="2775" priority="13243">
      <formula>IF(RIGHT(TEXT(Y781,"0.#"),1)=".",FALSE,TRUE)</formula>
    </cfRule>
    <cfRule type="expression" dxfId="2774" priority="13244">
      <formula>IF(RIGHT(TEXT(Y781,"0.#"),1)=".",TRUE,FALSE)</formula>
    </cfRule>
  </conditionalFormatting>
  <conditionalFormatting sqref="AU782">
    <cfRule type="expression" dxfId="2773" priority="13241">
      <formula>IF(RIGHT(TEXT(AU782,"0.#"),1)=".",FALSE,TRUE)</formula>
    </cfRule>
    <cfRule type="expression" dxfId="2772" priority="13242">
      <formula>IF(RIGHT(TEXT(AU782,"0.#"),1)=".",TRUE,FALSE)</formula>
    </cfRule>
  </conditionalFormatting>
  <conditionalFormatting sqref="AU791">
    <cfRule type="expression" dxfId="2771" priority="13239">
      <formula>IF(RIGHT(TEXT(AU791,"0.#"),1)=".",FALSE,TRUE)</formula>
    </cfRule>
    <cfRule type="expression" dxfId="2770" priority="13240">
      <formula>IF(RIGHT(TEXT(AU791,"0.#"),1)=".",TRUE,FALSE)</formula>
    </cfRule>
  </conditionalFormatting>
  <conditionalFormatting sqref="AU783:AU790 AU781">
    <cfRule type="expression" dxfId="2769" priority="13237">
      <formula>IF(RIGHT(TEXT(AU781,"0.#"),1)=".",FALSE,TRUE)</formula>
    </cfRule>
    <cfRule type="expression" dxfId="2768" priority="13238">
      <formula>IF(RIGHT(TEXT(AU781,"0.#"),1)=".",TRUE,FALSE)</formula>
    </cfRule>
  </conditionalFormatting>
  <conditionalFormatting sqref="Y821 Y808 Y795">
    <cfRule type="expression" dxfId="2767" priority="13223">
      <formula>IF(RIGHT(TEXT(Y795,"0.#"),1)=".",FALSE,TRUE)</formula>
    </cfRule>
    <cfRule type="expression" dxfId="2766" priority="13224">
      <formula>IF(RIGHT(TEXT(Y795,"0.#"),1)=".",TRUE,FALSE)</formula>
    </cfRule>
  </conditionalFormatting>
  <conditionalFormatting sqref="Y830 Y817 Y804">
    <cfRule type="expression" dxfId="2765" priority="13221">
      <formula>IF(RIGHT(TEXT(Y804,"0.#"),1)=".",FALSE,TRUE)</formula>
    </cfRule>
    <cfRule type="expression" dxfId="2764" priority="13222">
      <formula>IF(RIGHT(TEXT(Y804,"0.#"),1)=".",TRUE,FALSE)</formula>
    </cfRule>
  </conditionalFormatting>
  <conditionalFormatting sqref="AU821 AU808 AU795">
    <cfRule type="expression" dxfId="2763" priority="13217">
      <formula>IF(RIGHT(TEXT(AU795,"0.#"),1)=".",FALSE,TRUE)</formula>
    </cfRule>
    <cfRule type="expression" dxfId="2762" priority="13218">
      <formula>IF(RIGHT(TEXT(AU795,"0.#"),1)=".",TRUE,FALSE)</formula>
    </cfRule>
  </conditionalFormatting>
  <conditionalFormatting sqref="AU830 AU817 AU804">
    <cfRule type="expression" dxfId="2761" priority="13215">
      <formula>IF(RIGHT(TEXT(AU804,"0.#"),1)=".",FALSE,TRUE)</formula>
    </cfRule>
    <cfRule type="expression" dxfId="2760" priority="13216">
      <formula>IF(RIGHT(TEXT(AU804,"0.#"),1)=".",TRUE,FALSE)</formula>
    </cfRule>
  </conditionalFormatting>
  <conditionalFormatting sqref="AU822:AU829 AU820 AU809:AU816 AU807 AU796:AU803 AU794">
    <cfRule type="expression" dxfId="2759" priority="13213">
      <formula>IF(RIGHT(TEXT(AU794,"0.#"),1)=".",FALSE,TRUE)</formula>
    </cfRule>
    <cfRule type="expression" dxfId="2758" priority="13214">
      <formula>IF(RIGHT(TEXT(AU794,"0.#"),1)=".",TRUE,FALSE)</formula>
    </cfRule>
  </conditionalFormatting>
  <conditionalFormatting sqref="AM87">
    <cfRule type="expression" dxfId="2757" priority="12867">
      <formula>IF(RIGHT(TEXT(AM87,"0.#"),1)=".",FALSE,TRUE)</formula>
    </cfRule>
    <cfRule type="expression" dxfId="2756" priority="12868">
      <formula>IF(RIGHT(TEXT(AM87,"0.#"),1)=".",TRUE,FALSE)</formula>
    </cfRule>
  </conditionalFormatting>
  <conditionalFormatting sqref="AE55">
    <cfRule type="expression" dxfId="2755" priority="12935">
      <formula>IF(RIGHT(TEXT(AE55,"0.#"),1)=".",FALSE,TRUE)</formula>
    </cfRule>
    <cfRule type="expression" dxfId="2754" priority="12936">
      <formula>IF(RIGHT(TEXT(AE55,"0.#"),1)=".",TRUE,FALSE)</formula>
    </cfRule>
  </conditionalFormatting>
  <conditionalFormatting sqref="AI55">
    <cfRule type="expression" dxfId="2753" priority="12933">
      <formula>IF(RIGHT(TEXT(AI55,"0.#"),1)=".",FALSE,TRUE)</formula>
    </cfRule>
    <cfRule type="expression" dxfId="2752" priority="12934">
      <formula>IF(RIGHT(TEXT(AI55,"0.#"),1)=".",TRUE,FALSE)</formula>
    </cfRule>
  </conditionalFormatting>
  <conditionalFormatting sqref="AM34">
    <cfRule type="expression" dxfId="2751" priority="13013">
      <formula>IF(RIGHT(TEXT(AM34,"0.#"),1)=".",FALSE,TRUE)</formula>
    </cfRule>
    <cfRule type="expression" dxfId="2750" priority="13014">
      <formula>IF(RIGHT(TEXT(AM34,"0.#"),1)=".",TRUE,FALSE)</formula>
    </cfRule>
  </conditionalFormatting>
  <conditionalFormatting sqref="AE33 AI33">
    <cfRule type="expression" dxfId="2749" priority="13027">
      <formula>IF(RIGHT(TEXT(AE33,"0.#"),1)=".",FALSE,TRUE)</formula>
    </cfRule>
    <cfRule type="expression" dxfId="2748" priority="13028">
      <formula>IF(RIGHT(TEXT(AE33,"0.#"),1)=".",TRUE,FALSE)</formula>
    </cfRule>
  </conditionalFormatting>
  <conditionalFormatting sqref="AE34">
    <cfRule type="expression" dxfId="2747" priority="13025">
      <formula>IF(RIGHT(TEXT(AE34,"0.#"),1)=".",FALSE,TRUE)</formula>
    </cfRule>
    <cfRule type="expression" dxfId="2746" priority="13026">
      <formula>IF(RIGHT(TEXT(AE34,"0.#"),1)=".",TRUE,FALSE)</formula>
    </cfRule>
  </conditionalFormatting>
  <conditionalFormatting sqref="AI34">
    <cfRule type="expression" dxfId="2745" priority="13023">
      <formula>IF(RIGHT(TEXT(AI34,"0.#"),1)=".",FALSE,TRUE)</formula>
    </cfRule>
    <cfRule type="expression" dxfId="2744" priority="13024">
      <formula>IF(RIGHT(TEXT(AI34,"0.#"),1)=".",TRUE,FALSE)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699" max="16383" man="1"/>
    <brk id="727"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613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0"/>
      <c r="I4" s="1010"/>
      <c r="J4" s="1010"/>
      <c r="K4" s="1010"/>
      <c r="L4" s="1010"/>
      <c r="M4" s="1010"/>
      <c r="N4" s="1010"/>
      <c r="O4" s="1011"/>
      <c r="P4" s="101"/>
      <c r="Q4" s="1018"/>
      <c r="R4" s="1018"/>
      <c r="S4" s="1018"/>
      <c r="T4" s="1018"/>
      <c r="U4" s="1018"/>
      <c r="V4" s="1018"/>
      <c r="W4" s="1018"/>
      <c r="X4" s="1019"/>
      <c r="Y4" s="1028" t="s">
        <v>13</v>
      </c>
      <c r="Z4" s="1029"/>
      <c r="AA4" s="1030"/>
      <c r="AB4" s="483"/>
      <c r="AC4" s="1032"/>
      <c r="AD4" s="1032"/>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1"/>
      <c r="Q11" s="1018"/>
      <c r="R11" s="1018"/>
      <c r="S11" s="1018"/>
      <c r="T11" s="1018"/>
      <c r="U11" s="1018"/>
      <c r="V11" s="1018"/>
      <c r="W11" s="1018"/>
      <c r="X11" s="1019"/>
      <c r="Y11" s="1028" t="s">
        <v>13</v>
      </c>
      <c r="Z11" s="1029"/>
      <c r="AA11" s="1030"/>
      <c r="AB11" s="483"/>
      <c r="AC11" s="1032"/>
      <c r="AD11" s="1032"/>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1"/>
      <c r="Q18" s="1018"/>
      <c r="R18" s="1018"/>
      <c r="S18" s="1018"/>
      <c r="T18" s="1018"/>
      <c r="U18" s="1018"/>
      <c r="V18" s="1018"/>
      <c r="W18" s="1018"/>
      <c r="X18" s="1019"/>
      <c r="Y18" s="1028" t="s">
        <v>13</v>
      </c>
      <c r="Z18" s="1029"/>
      <c r="AA18" s="1030"/>
      <c r="AB18" s="483"/>
      <c r="AC18" s="1032"/>
      <c r="AD18" s="1032"/>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1"/>
      <c r="Q25" s="1018"/>
      <c r="R25" s="1018"/>
      <c r="S25" s="1018"/>
      <c r="T25" s="1018"/>
      <c r="U25" s="1018"/>
      <c r="V25" s="1018"/>
      <c r="W25" s="1018"/>
      <c r="X25" s="1019"/>
      <c r="Y25" s="1028" t="s">
        <v>13</v>
      </c>
      <c r="Z25" s="1029"/>
      <c r="AA25" s="1030"/>
      <c r="AB25" s="483"/>
      <c r="AC25" s="1032"/>
      <c r="AD25" s="1032"/>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1"/>
      <c r="Q32" s="1018"/>
      <c r="R32" s="1018"/>
      <c r="S32" s="1018"/>
      <c r="T32" s="1018"/>
      <c r="U32" s="1018"/>
      <c r="V32" s="1018"/>
      <c r="W32" s="1018"/>
      <c r="X32" s="1019"/>
      <c r="Y32" s="1028" t="s">
        <v>13</v>
      </c>
      <c r="Z32" s="1029"/>
      <c r="AA32" s="1030"/>
      <c r="AB32" s="483"/>
      <c r="AC32" s="1032"/>
      <c r="AD32" s="1032"/>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1"/>
      <c r="Q39" s="1018"/>
      <c r="R39" s="1018"/>
      <c r="S39" s="1018"/>
      <c r="T39" s="1018"/>
      <c r="U39" s="1018"/>
      <c r="V39" s="1018"/>
      <c r="W39" s="1018"/>
      <c r="X39" s="1019"/>
      <c r="Y39" s="1028" t="s">
        <v>13</v>
      </c>
      <c r="Z39" s="1029"/>
      <c r="AA39" s="1030"/>
      <c r="AB39" s="483"/>
      <c r="AC39" s="1032"/>
      <c r="AD39" s="1032"/>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1"/>
      <c r="Q46" s="1018"/>
      <c r="R46" s="1018"/>
      <c r="S46" s="1018"/>
      <c r="T46" s="1018"/>
      <c r="U46" s="1018"/>
      <c r="V46" s="1018"/>
      <c r="W46" s="1018"/>
      <c r="X46" s="1019"/>
      <c r="Y46" s="1028" t="s">
        <v>13</v>
      </c>
      <c r="Z46" s="1029"/>
      <c r="AA46" s="1030"/>
      <c r="AB46" s="483"/>
      <c r="AC46" s="1032"/>
      <c r="AD46" s="1032"/>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1"/>
      <c r="Q53" s="1018"/>
      <c r="R53" s="1018"/>
      <c r="S53" s="1018"/>
      <c r="T53" s="1018"/>
      <c r="U53" s="1018"/>
      <c r="V53" s="1018"/>
      <c r="W53" s="1018"/>
      <c r="X53" s="1019"/>
      <c r="Y53" s="1028" t="s">
        <v>13</v>
      </c>
      <c r="Z53" s="1029"/>
      <c r="AA53" s="1030"/>
      <c r="AB53" s="483"/>
      <c r="AC53" s="1032"/>
      <c r="AD53" s="1032"/>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1"/>
      <c r="Q60" s="1018"/>
      <c r="R60" s="1018"/>
      <c r="S60" s="1018"/>
      <c r="T60" s="1018"/>
      <c r="U60" s="1018"/>
      <c r="V60" s="1018"/>
      <c r="W60" s="1018"/>
      <c r="X60" s="1019"/>
      <c r="Y60" s="1028" t="s">
        <v>13</v>
      </c>
      <c r="Z60" s="1029"/>
      <c r="AA60" s="1030"/>
      <c r="AB60" s="483"/>
      <c r="AC60" s="1032"/>
      <c r="AD60" s="1032"/>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1"/>
      <c r="Q67" s="1018"/>
      <c r="R67" s="1018"/>
      <c r="S67" s="1018"/>
      <c r="T67" s="1018"/>
      <c r="U67" s="1018"/>
      <c r="V67" s="1018"/>
      <c r="W67" s="1018"/>
      <c r="X67" s="1019"/>
      <c r="Y67" s="1028" t="s">
        <v>13</v>
      </c>
      <c r="Z67" s="1029"/>
      <c r="AA67" s="1030"/>
      <c r="AB67" s="483"/>
      <c r="AC67" s="1032"/>
      <c r="AD67" s="1032"/>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816" t="s">
        <v>524</v>
      </c>
      <c r="H2" s="620"/>
      <c r="I2" s="620"/>
      <c r="J2" s="620"/>
      <c r="K2" s="620"/>
      <c r="L2" s="620"/>
      <c r="M2" s="620"/>
      <c r="N2" s="620"/>
      <c r="O2" s="620"/>
      <c r="P2" s="620"/>
      <c r="Q2" s="620"/>
      <c r="R2" s="620"/>
      <c r="S2" s="620"/>
      <c r="T2" s="620"/>
      <c r="U2" s="620"/>
      <c r="V2" s="620"/>
      <c r="W2" s="620"/>
      <c r="X2" s="620"/>
      <c r="Y2" s="620"/>
      <c r="Z2" s="620"/>
      <c r="AA2" s="620"/>
      <c r="AB2" s="621"/>
      <c r="AC2" s="816"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0"/>
      <c r="I3" s="690"/>
      <c r="J3" s="690"/>
      <c r="K3" s="690"/>
      <c r="L3" s="689" t="s">
        <v>19</v>
      </c>
      <c r="M3" s="690"/>
      <c r="N3" s="690"/>
      <c r="O3" s="690"/>
      <c r="P3" s="690"/>
      <c r="Q3" s="690"/>
      <c r="R3" s="690"/>
      <c r="S3" s="690"/>
      <c r="T3" s="690"/>
      <c r="U3" s="690"/>
      <c r="V3" s="690"/>
      <c r="W3" s="690"/>
      <c r="X3" s="691"/>
      <c r="Y3" s="616" t="s">
        <v>20</v>
      </c>
      <c r="Z3" s="617"/>
      <c r="AA3" s="617"/>
      <c r="AB3" s="822"/>
      <c r="AC3" s="839" t="s">
        <v>18</v>
      </c>
      <c r="AD3" s="690"/>
      <c r="AE3" s="690"/>
      <c r="AF3" s="690"/>
      <c r="AG3" s="690"/>
      <c r="AH3" s="689" t="s">
        <v>19</v>
      </c>
      <c r="AI3" s="690"/>
      <c r="AJ3" s="690"/>
      <c r="AK3" s="690"/>
      <c r="AL3" s="690"/>
      <c r="AM3" s="690"/>
      <c r="AN3" s="690"/>
      <c r="AO3" s="690"/>
      <c r="AP3" s="690"/>
      <c r="AQ3" s="690"/>
      <c r="AR3" s="690"/>
      <c r="AS3" s="690"/>
      <c r="AT3" s="691"/>
      <c r="AU3" s="616" t="s">
        <v>20</v>
      </c>
      <c r="AV3" s="617"/>
      <c r="AW3" s="617"/>
      <c r="AX3" s="618"/>
    </row>
    <row r="4" spans="1:50" ht="24.75" customHeight="1" x14ac:dyDescent="0.15">
      <c r="A4" s="1055"/>
      <c r="B4" s="1056"/>
      <c r="C4" s="1056"/>
      <c r="D4" s="1056"/>
      <c r="E4" s="1056"/>
      <c r="F4" s="1057"/>
      <c r="G4" s="692"/>
      <c r="H4" s="693"/>
      <c r="I4" s="693"/>
      <c r="J4" s="693"/>
      <c r="K4" s="694"/>
      <c r="L4" s="686"/>
      <c r="M4" s="687"/>
      <c r="N4" s="687"/>
      <c r="O4" s="687"/>
      <c r="P4" s="687"/>
      <c r="Q4" s="687"/>
      <c r="R4" s="687"/>
      <c r="S4" s="687"/>
      <c r="T4" s="687"/>
      <c r="U4" s="687"/>
      <c r="V4" s="687"/>
      <c r="W4" s="687"/>
      <c r="X4" s="688"/>
      <c r="Y4" s="414"/>
      <c r="Z4" s="415"/>
      <c r="AA4" s="415"/>
      <c r="AB4" s="829"/>
      <c r="AC4" s="692"/>
      <c r="AD4" s="693"/>
      <c r="AE4" s="693"/>
      <c r="AF4" s="693"/>
      <c r="AG4" s="694"/>
      <c r="AH4" s="686"/>
      <c r="AI4" s="687"/>
      <c r="AJ4" s="687"/>
      <c r="AK4" s="687"/>
      <c r="AL4" s="687"/>
      <c r="AM4" s="687"/>
      <c r="AN4" s="687"/>
      <c r="AO4" s="687"/>
      <c r="AP4" s="687"/>
      <c r="AQ4" s="687"/>
      <c r="AR4" s="687"/>
      <c r="AS4" s="687"/>
      <c r="AT4" s="688"/>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816" t="s">
        <v>404</v>
      </c>
      <c r="H15" s="620"/>
      <c r="I15" s="620"/>
      <c r="J15" s="620"/>
      <c r="K15" s="620"/>
      <c r="L15" s="620"/>
      <c r="M15" s="620"/>
      <c r="N15" s="620"/>
      <c r="O15" s="620"/>
      <c r="P15" s="620"/>
      <c r="Q15" s="620"/>
      <c r="R15" s="620"/>
      <c r="S15" s="620"/>
      <c r="T15" s="620"/>
      <c r="U15" s="620"/>
      <c r="V15" s="620"/>
      <c r="W15" s="620"/>
      <c r="X15" s="620"/>
      <c r="Y15" s="620"/>
      <c r="Z15" s="620"/>
      <c r="AA15" s="620"/>
      <c r="AB15" s="621"/>
      <c r="AC15" s="816"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7"/>
    </row>
    <row r="16" spans="1:50" ht="25.5" customHeight="1" x14ac:dyDescent="0.15">
      <c r="A16" s="1055"/>
      <c r="B16" s="1056"/>
      <c r="C16" s="1056"/>
      <c r="D16" s="1056"/>
      <c r="E16" s="1056"/>
      <c r="F16" s="1057"/>
      <c r="G16" s="839" t="s">
        <v>18</v>
      </c>
      <c r="H16" s="690"/>
      <c r="I16" s="690"/>
      <c r="J16" s="690"/>
      <c r="K16" s="690"/>
      <c r="L16" s="689" t="s">
        <v>19</v>
      </c>
      <c r="M16" s="690"/>
      <c r="N16" s="690"/>
      <c r="O16" s="690"/>
      <c r="P16" s="690"/>
      <c r="Q16" s="690"/>
      <c r="R16" s="690"/>
      <c r="S16" s="690"/>
      <c r="T16" s="690"/>
      <c r="U16" s="690"/>
      <c r="V16" s="690"/>
      <c r="W16" s="690"/>
      <c r="X16" s="691"/>
      <c r="Y16" s="616" t="s">
        <v>20</v>
      </c>
      <c r="Z16" s="617"/>
      <c r="AA16" s="617"/>
      <c r="AB16" s="822"/>
      <c r="AC16" s="839" t="s">
        <v>18</v>
      </c>
      <c r="AD16" s="690"/>
      <c r="AE16" s="690"/>
      <c r="AF16" s="690"/>
      <c r="AG16" s="690"/>
      <c r="AH16" s="689" t="s">
        <v>19</v>
      </c>
      <c r="AI16" s="690"/>
      <c r="AJ16" s="690"/>
      <c r="AK16" s="690"/>
      <c r="AL16" s="690"/>
      <c r="AM16" s="690"/>
      <c r="AN16" s="690"/>
      <c r="AO16" s="690"/>
      <c r="AP16" s="690"/>
      <c r="AQ16" s="690"/>
      <c r="AR16" s="690"/>
      <c r="AS16" s="690"/>
      <c r="AT16" s="691"/>
      <c r="AU16" s="616" t="s">
        <v>20</v>
      </c>
      <c r="AV16" s="617"/>
      <c r="AW16" s="617"/>
      <c r="AX16" s="618"/>
    </row>
    <row r="17" spans="1:50" ht="24.75" customHeight="1" x14ac:dyDescent="0.15">
      <c r="A17" s="1055"/>
      <c r="B17" s="1056"/>
      <c r="C17" s="1056"/>
      <c r="D17" s="1056"/>
      <c r="E17" s="1056"/>
      <c r="F17" s="1057"/>
      <c r="G17" s="692"/>
      <c r="H17" s="693"/>
      <c r="I17" s="693"/>
      <c r="J17" s="693"/>
      <c r="K17" s="694"/>
      <c r="L17" s="686"/>
      <c r="M17" s="687"/>
      <c r="N17" s="687"/>
      <c r="O17" s="687"/>
      <c r="P17" s="687"/>
      <c r="Q17" s="687"/>
      <c r="R17" s="687"/>
      <c r="S17" s="687"/>
      <c r="T17" s="687"/>
      <c r="U17" s="687"/>
      <c r="V17" s="687"/>
      <c r="W17" s="687"/>
      <c r="X17" s="688"/>
      <c r="Y17" s="414"/>
      <c r="Z17" s="415"/>
      <c r="AA17" s="415"/>
      <c r="AB17" s="829"/>
      <c r="AC17" s="692"/>
      <c r="AD17" s="693"/>
      <c r="AE17" s="693"/>
      <c r="AF17" s="693"/>
      <c r="AG17" s="694"/>
      <c r="AH17" s="686"/>
      <c r="AI17" s="687"/>
      <c r="AJ17" s="687"/>
      <c r="AK17" s="687"/>
      <c r="AL17" s="687"/>
      <c r="AM17" s="687"/>
      <c r="AN17" s="687"/>
      <c r="AO17" s="687"/>
      <c r="AP17" s="687"/>
      <c r="AQ17" s="687"/>
      <c r="AR17" s="687"/>
      <c r="AS17" s="687"/>
      <c r="AT17" s="688"/>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816" t="s">
        <v>403</v>
      </c>
      <c r="H28" s="620"/>
      <c r="I28" s="620"/>
      <c r="J28" s="620"/>
      <c r="K28" s="620"/>
      <c r="L28" s="620"/>
      <c r="M28" s="620"/>
      <c r="N28" s="620"/>
      <c r="O28" s="620"/>
      <c r="P28" s="620"/>
      <c r="Q28" s="620"/>
      <c r="R28" s="620"/>
      <c r="S28" s="620"/>
      <c r="T28" s="620"/>
      <c r="U28" s="620"/>
      <c r="V28" s="620"/>
      <c r="W28" s="620"/>
      <c r="X28" s="620"/>
      <c r="Y28" s="620"/>
      <c r="Z28" s="620"/>
      <c r="AA28" s="620"/>
      <c r="AB28" s="621"/>
      <c r="AC28" s="816"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7"/>
    </row>
    <row r="29" spans="1:50" ht="24.75" customHeight="1" x14ac:dyDescent="0.15">
      <c r="A29" s="1055"/>
      <c r="B29" s="1056"/>
      <c r="C29" s="1056"/>
      <c r="D29" s="1056"/>
      <c r="E29" s="1056"/>
      <c r="F29" s="1057"/>
      <c r="G29" s="839" t="s">
        <v>18</v>
      </c>
      <c r="H29" s="690"/>
      <c r="I29" s="690"/>
      <c r="J29" s="690"/>
      <c r="K29" s="690"/>
      <c r="L29" s="689" t="s">
        <v>19</v>
      </c>
      <c r="M29" s="690"/>
      <c r="N29" s="690"/>
      <c r="O29" s="690"/>
      <c r="P29" s="690"/>
      <c r="Q29" s="690"/>
      <c r="R29" s="690"/>
      <c r="S29" s="690"/>
      <c r="T29" s="690"/>
      <c r="U29" s="690"/>
      <c r="V29" s="690"/>
      <c r="W29" s="690"/>
      <c r="X29" s="691"/>
      <c r="Y29" s="616" t="s">
        <v>20</v>
      </c>
      <c r="Z29" s="617"/>
      <c r="AA29" s="617"/>
      <c r="AB29" s="822"/>
      <c r="AC29" s="839" t="s">
        <v>18</v>
      </c>
      <c r="AD29" s="690"/>
      <c r="AE29" s="690"/>
      <c r="AF29" s="690"/>
      <c r="AG29" s="690"/>
      <c r="AH29" s="689" t="s">
        <v>19</v>
      </c>
      <c r="AI29" s="690"/>
      <c r="AJ29" s="690"/>
      <c r="AK29" s="690"/>
      <c r="AL29" s="690"/>
      <c r="AM29" s="690"/>
      <c r="AN29" s="690"/>
      <c r="AO29" s="690"/>
      <c r="AP29" s="690"/>
      <c r="AQ29" s="690"/>
      <c r="AR29" s="690"/>
      <c r="AS29" s="690"/>
      <c r="AT29" s="691"/>
      <c r="AU29" s="616" t="s">
        <v>20</v>
      </c>
      <c r="AV29" s="617"/>
      <c r="AW29" s="617"/>
      <c r="AX29" s="618"/>
    </row>
    <row r="30" spans="1:50" ht="24.75" customHeight="1" x14ac:dyDescent="0.15">
      <c r="A30" s="1055"/>
      <c r="B30" s="1056"/>
      <c r="C30" s="1056"/>
      <c r="D30" s="1056"/>
      <c r="E30" s="1056"/>
      <c r="F30" s="1057"/>
      <c r="G30" s="692"/>
      <c r="H30" s="693"/>
      <c r="I30" s="693"/>
      <c r="J30" s="693"/>
      <c r="K30" s="694"/>
      <c r="L30" s="686"/>
      <c r="M30" s="687"/>
      <c r="N30" s="687"/>
      <c r="O30" s="687"/>
      <c r="P30" s="687"/>
      <c r="Q30" s="687"/>
      <c r="R30" s="687"/>
      <c r="S30" s="687"/>
      <c r="T30" s="687"/>
      <c r="U30" s="687"/>
      <c r="V30" s="687"/>
      <c r="W30" s="687"/>
      <c r="X30" s="688"/>
      <c r="Y30" s="414"/>
      <c r="Z30" s="415"/>
      <c r="AA30" s="415"/>
      <c r="AB30" s="829"/>
      <c r="AC30" s="692"/>
      <c r="AD30" s="693"/>
      <c r="AE30" s="693"/>
      <c r="AF30" s="693"/>
      <c r="AG30" s="694"/>
      <c r="AH30" s="686"/>
      <c r="AI30" s="687"/>
      <c r="AJ30" s="687"/>
      <c r="AK30" s="687"/>
      <c r="AL30" s="687"/>
      <c r="AM30" s="687"/>
      <c r="AN30" s="687"/>
      <c r="AO30" s="687"/>
      <c r="AP30" s="687"/>
      <c r="AQ30" s="687"/>
      <c r="AR30" s="687"/>
      <c r="AS30" s="687"/>
      <c r="AT30" s="688"/>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816" t="s">
        <v>453</v>
      </c>
      <c r="H41" s="620"/>
      <c r="I41" s="620"/>
      <c r="J41" s="620"/>
      <c r="K41" s="620"/>
      <c r="L41" s="620"/>
      <c r="M41" s="620"/>
      <c r="N41" s="620"/>
      <c r="O41" s="620"/>
      <c r="P41" s="620"/>
      <c r="Q41" s="620"/>
      <c r="R41" s="620"/>
      <c r="S41" s="620"/>
      <c r="T41" s="620"/>
      <c r="U41" s="620"/>
      <c r="V41" s="620"/>
      <c r="W41" s="620"/>
      <c r="X41" s="620"/>
      <c r="Y41" s="620"/>
      <c r="Z41" s="620"/>
      <c r="AA41" s="620"/>
      <c r="AB41" s="621"/>
      <c r="AC41" s="816"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7"/>
    </row>
    <row r="42" spans="1:50" ht="24.75" customHeight="1" x14ac:dyDescent="0.15">
      <c r="A42" s="1055"/>
      <c r="B42" s="1056"/>
      <c r="C42" s="1056"/>
      <c r="D42" s="1056"/>
      <c r="E42" s="1056"/>
      <c r="F42" s="1057"/>
      <c r="G42" s="839" t="s">
        <v>18</v>
      </c>
      <c r="H42" s="690"/>
      <c r="I42" s="690"/>
      <c r="J42" s="690"/>
      <c r="K42" s="690"/>
      <c r="L42" s="689" t="s">
        <v>19</v>
      </c>
      <c r="M42" s="690"/>
      <c r="N42" s="690"/>
      <c r="O42" s="690"/>
      <c r="P42" s="690"/>
      <c r="Q42" s="690"/>
      <c r="R42" s="690"/>
      <c r="S42" s="690"/>
      <c r="T42" s="690"/>
      <c r="U42" s="690"/>
      <c r="V42" s="690"/>
      <c r="W42" s="690"/>
      <c r="X42" s="691"/>
      <c r="Y42" s="616" t="s">
        <v>20</v>
      </c>
      <c r="Z42" s="617"/>
      <c r="AA42" s="617"/>
      <c r="AB42" s="822"/>
      <c r="AC42" s="839" t="s">
        <v>18</v>
      </c>
      <c r="AD42" s="690"/>
      <c r="AE42" s="690"/>
      <c r="AF42" s="690"/>
      <c r="AG42" s="690"/>
      <c r="AH42" s="689" t="s">
        <v>19</v>
      </c>
      <c r="AI42" s="690"/>
      <c r="AJ42" s="690"/>
      <c r="AK42" s="690"/>
      <c r="AL42" s="690"/>
      <c r="AM42" s="690"/>
      <c r="AN42" s="690"/>
      <c r="AO42" s="690"/>
      <c r="AP42" s="690"/>
      <c r="AQ42" s="690"/>
      <c r="AR42" s="690"/>
      <c r="AS42" s="690"/>
      <c r="AT42" s="691"/>
      <c r="AU42" s="616" t="s">
        <v>20</v>
      </c>
      <c r="AV42" s="617"/>
      <c r="AW42" s="617"/>
      <c r="AX42" s="618"/>
    </row>
    <row r="43" spans="1:50" ht="24.75" customHeight="1" x14ac:dyDescent="0.15">
      <c r="A43" s="1055"/>
      <c r="B43" s="1056"/>
      <c r="C43" s="1056"/>
      <c r="D43" s="1056"/>
      <c r="E43" s="1056"/>
      <c r="F43" s="1057"/>
      <c r="G43" s="692"/>
      <c r="H43" s="693"/>
      <c r="I43" s="693"/>
      <c r="J43" s="693"/>
      <c r="K43" s="694"/>
      <c r="L43" s="686"/>
      <c r="M43" s="687"/>
      <c r="N43" s="687"/>
      <c r="O43" s="687"/>
      <c r="P43" s="687"/>
      <c r="Q43" s="687"/>
      <c r="R43" s="687"/>
      <c r="S43" s="687"/>
      <c r="T43" s="687"/>
      <c r="U43" s="687"/>
      <c r="V43" s="687"/>
      <c r="W43" s="687"/>
      <c r="X43" s="688"/>
      <c r="Y43" s="414"/>
      <c r="Z43" s="415"/>
      <c r="AA43" s="415"/>
      <c r="AB43" s="829"/>
      <c r="AC43" s="692"/>
      <c r="AD43" s="693"/>
      <c r="AE43" s="693"/>
      <c r="AF43" s="693"/>
      <c r="AG43" s="694"/>
      <c r="AH43" s="686"/>
      <c r="AI43" s="687"/>
      <c r="AJ43" s="687"/>
      <c r="AK43" s="687"/>
      <c r="AL43" s="687"/>
      <c r="AM43" s="687"/>
      <c r="AN43" s="687"/>
      <c r="AO43" s="687"/>
      <c r="AP43" s="687"/>
      <c r="AQ43" s="687"/>
      <c r="AR43" s="687"/>
      <c r="AS43" s="687"/>
      <c r="AT43" s="688"/>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816" t="s">
        <v>305</v>
      </c>
      <c r="H55" s="620"/>
      <c r="I55" s="620"/>
      <c r="J55" s="620"/>
      <c r="K55" s="620"/>
      <c r="L55" s="620"/>
      <c r="M55" s="620"/>
      <c r="N55" s="620"/>
      <c r="O55" s="620"/>
      <c r="P55" s="620"/>
      <c r="Q55" s="620"/>
      <c r="R55" s="620"/>
      <c r="S55" s="620"/>
      <c r="T55" s="620"/>
      <c r="U55" s="620"/>
      <c r="V55" s="620"/>
      <c r="W55" s="620"/>
      <c r="X55" s="620"/>
      <c r="Y55" s="620"/>
      <c r="Z55" s="620"/>
      <c r="AA55" s="620"/>
      <c r="AB55" s="621"/>
      <c r="AC55" s="816"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7"/>
    </row>
    <row r="56" spans="1:50" ht="24.75" customHeight="1" x14ac:dyDescent="0.15">
      <c r="A56" s="1055"/>
      <c r="B56" s="1056"/>
      <c r="C56" s="1056"/>
      <c r="D56" s="1056"/>
      <c r="E56" s="1056"/>
      <c r="F56" s="1057"/>
      <c r="G56" s="839" t="s">
        <v>18</v>
      </c>
      <c r="H56" s="690"/>
      <c r="I56" s="690"/>
      <c r="J56" s="690"/>
      <c r="K56" s="690"/>
      <c r="L56" s="689" t="s">
        <v>19</v>
      </c>
      <c r="M56" s="690"/>
      <c r="N56" s="690"/>
      <c r="O56" s="690"/>
      <c r="P56" s="690"/>
      <c r="Q56" s="690"/>
      <c r="R56" s="690"/>
      <c r="S56" s="690"/>
      <c r="T56" s="690"/>
      <c r="U56" s="690"/>
      <c r="V56" s="690"/>
      <c r="W56" s="690"/>
      <c r="X56" s="691"/>
      <c r="Y56" s="616" t="s">
        <v>20</v>
      </c>
      <c r="Z56" s="617"/>
      <c r="AA56" s="617"/>
      <c r="AB56" s="822"/>
      <c r="AC56" s="839" t="s">
        <v>18</v>
      </c>
      <c r="AD56" s="690"/>
      <c r="AE56" s="690"/>
      <c r="AF56" s="690"/>
      <c r="AG56" s="690"/>
      <c r="AH56" s="689" t="s">
        <v>19</v>
      </c>
      <c r="AI56" s="690"/>
      <c r="AJ56" s="690"/>
      <c r="AK56" s="690"/>
      <c r="AL56" s="690"/>
      <c r="AM56" s="690"/>
      <c r="AN56" s="690"/>
      <c r="AO56" s="690"/>
      <c r="AP56" s="690"/>
      <c r="AQ56" s="690"/>
      <c r="AR56" s="690"/>
      <c r="AS56" s="690"/>
      <c r="AT56" s="691"/>
      <c r="AU56" s="616" t="s">
        <v>20</v>
      </c>
      <c r="AV56" s="617"/>
      <c r="AW56" s="617"/>
      <c r="AX56" s="618"/>
    </row>
    <row r="57" spans="1:50" ht="24.75" customHeight="1" x14ac:dyDescent="0.15">
      <c r="A57" s="1055"/>
      <c r="B57" s="1056"/>
      <c r="C57" s="1056"/>
      <c r="D57" s="1056"/>
      <c r="E57" s="1056"/>
      <c r="F57" s="1057"/>
      <c r="G57" s="692"/>
      <c r="H57" s="693"/>
      <c r="I57" s="693"/>
      <c r="J57" s="693"/>
      <c r="K57" s="694"/>
      <c r="L57" s="686"/>
      <c r="M57" s="687"/>
      <c r="N57" s="687"/>
      <c r="O57" s="687"/>
      <c r="P57" s="687"/>
      <c r="Q57" s="687"/>
      <c r="R57" s="687"/>
      <c r="S57" s="687"/>
      <c r="T57" s="687"/>
      <c r="U57" s="687"/>
      <c r="V57" s="687"/>
      <c r="W57" s="687"/>
      <c r="X57" s="688"/>
      <c r="Y57" s="414"/>
      <c r="Z57" s="415"/>
      <c r="AA57" s="415"/>
      <c r="AB57" s="829"/>
      <c r="AC57" s="692"/>
      <c r="AD57" s="693"/>
      <c r="AE57" s="693"/>
      <c r="AF57" s="693"/>
      <c r="AG57" s="694"/>
      <c r="AH57" s="686"/>
      <c r="AI57" s="687"/>
      <c r="AJ57" s="687"/>
      <c r="AK57" s="687"/>
      <c r="AL57" s="687"/>
      <c r="AM57" s="687"/>
      <c r="AN57" s="687"/>
      <c r="AO57" s="687"/>
      <c r="AP57" s="687"/>
      <c r="AQ57" s="687"/>
      <c r="AR57" s="687"/>
      <c r="AS57" s="687"/>
      <c r="AT57" s="688"/>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816" t="s">
        <v>408</v>
      </c>
      <c r="H68" s="620"/>
      <c r="I68" s="620"/>
      <c r="J68" s="620"/>
      <c r="K68" s="620"/>
      <c r="L68" s="620"/>
      <c r="M68" s="620"/>
      <c r="N68" s="620"/>
      <c r="O68" s="620"/>
      <c r="P68" s="620"/>
      <c r="Q68" s="620"/>
      <c r="R68" s="620"/>
      <c r="S68" s="620"/>
      <c r="T68" s="620"/>
      <c r="U68" s="620"/>
      <c r="V68" s="620"/>
      <c r="W68" s="620"/>
      <c r="X68" s="620"/>
      <c r="Y68" s="620"/>
      <c r="Z68" s="620"/>
      <c r="AA68" s="620"/>
      <c r="AB68" s="621"/>
      <c r="AC68" s="816"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7"/>
    </row>
    <row r="69" spans="1:50" ht="25.5" customHeight="1" x14ac:dyDescent="0.15">
      <c r="A69" s="1055"/>
      <c r="B69" s="1056"/>
      <c r="C69" s="1056"/>
      <c r="D69" s="1056"/>
      <c r="E69" s="1056"/>
      <c r="F69" s="1057"/>
      <c r="G69" s="839" t="s">
        <v>18</v>
      </c>
      <c r="H69" s="690"/>
      <c r="I69" s="690"/>
      <c r="J69" s="690"/>
      <c r="K69" s="690"/>
      <c r="L69" s="689" t="s">
        <v>19</v>
      </c>
      <c r="M69" s="690"/>
      <c r="N69" s="690"/>
      <c r="O69" s="690"/>
      <c r="P69" s="690"/>
      <c r="Q69" s="690"/>
      <c r="R69" s="690"/>
      <c r="S69" s="690"/>
      <c r="T69" s="690"/>
      <c r="U69" s="690"/>
      <c r="V69" s="690"/>
      <c r="W69" s="690"/>
      <c r="X69" s="691"/>
      <c r="Y69" s="616" t="s">
        <v>20</v>
      </c>
      <c r="Z69" s="617"/>
      <c r="AA69" s="617"/>
      <c r="AB69" s="822"/>
      <c r="AC69" s="839" t="s">
        <v>18</v>
      </c>
      <c r="AD69" s="690"/>
      <c r="AE69" s="690"/>
      <c r="AF69" s="690"/>
      <c r="AG69" s="690"/>
      <c r="AH69" s="689" t="s">
        <v>19</v>
      </c>
      <c r="AI69" s="690"/>
      <c r="AJ69" s="690"/>
      <c r="AK69" s="690"/>
      <c r="AL69" s="690"/>
      <c r="AM69" s="690"/>
      <c r="AN69" s="690"/>
      <c r="AO69" s="690"/>
      <c r="AP69" s="690"/>
      <c r="AQ69" s="690"/>
      <c r="AR69" s="690"/>
      <c r="AS69" s="690"/>
      <c r="AT69" s="691"/>
      <c r="AU69" s="616" t="s">
        <v>20</v>
      </c>
      <c r="AV69" s="617"/>
      <c r="AW69" s="617"/>
      <c r="AX69" s="618"/>
    </row>
    <row r="70" spans="1:50" ht="24.75" customHeight="1" x14ac:dyDescent="0.15">
      <c r="A70" s="1055"/>
      <c r="B70" s="1056"/>
      <c r="C70" s="1056"/>
      <c r="D70" s="1056"/>
      <c r="E70" s="1056"/>
      <c r="F70" s="1057"/>
      <c r="G70" s="692"/>
      <c r="H70" s="693"/>
      <c r="I70" s="693"/>
      <c r="J70" s="693"/>
      <c r="K70" s="694"/>
      <c r="L70" s="686"/>
      <c r="M70" s="687"/>
      <c r="N70" s="687"/>
      <c r="O70" s="687"/>
      <c r="P70" s="687"/>
      <c r="Q70" s="687"/>
      <c r="R70" s="687"/>
      <c r="S70" s="687"/>
      <c r="T70" s="687"/>
      <c r="U70" s="687"/>
      <c r="V70" s="687"/>
      <c r="W70" s="687"/>
      <c r="X70" s="688"/>
      <c r="Y70" s="414"/>
      <c r="Z70" s="415"/>
      <c r="AA70" s="415"/>
      <c r="AB70" s="829"/>
      <c r="AC70" s="692"/>
      <c r="AD70" s="693"/>
      <c r="AE70" s="693"/>
      <c r="AF70" s="693"/>
      <c r="AG70" s="694"/>
      <c r="AH70" s="686"/>
      <c r="AI70" s="687"/>
      <c r="AJ70" s="687"/>
      <c r="AK70" s="687"/>
      <c r="AL70" s="687"/>
      <c r="AM70" s="687"/>
      <c r="AN70" s="687"/>
      <c r="AO70" s="687"/>
      <c r="AP70" s="687"/>
      <c r="AQ70" s="687"/>
      <c r="AR70" s="687"/>
      <c r="AS70" s="687"/>
      <c r="AT70" s="688"/>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816" t="s">
        <v>410</v>
      </c>
      <c r="H81" s="620"/>
      <c r="I81" s="620"/>
      <c r="J81" s="620"/>
      <c r="K81" s="620"/>
      <c r="L81" s="620"/>
      <c r="M81" s="620"/>
      <c r="N81" s="620"/>
      <c r="O81" s="620"/>
      <c r="P81" s="620"/>
      <c r="Q81" s="620"/>
      <c r="R81" s="620"/>
      <c r="S81" s="620"/>
      <c r="T81" s="620"/>
      <c r="U81" s="620"/>
      <c r="V81" s="620"/>
      <c r="W81" s="620"/>
      <c r="X81" s="620"/>
      <c r="Y81" s="620"/>
      <c r="Z81" s="620"/>
      <c r="AA81" s="620"/>
      <c r="AB81" s="621"/>
      <c r="AC81" s="816"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7"/>
    </row>
    <row r="82" spans="1:50" ht="24.75" customHeight="1" x14ac:dyDescent="0.15">
      <c r="A82" s="1055"/>
      <c r="B82" s="1056"/>
      <c r="C82" s="1056"/>
      <c r="D82" s="1056"/>
      <c r="E82" s="1056"/>
      <c r="F82" s="1057"/>
      <c r="G82" s="839" t="s">
        <v>18</v>
      </c>
      <c r="H82" s="690"/>
      <c r="I82" s="690"/>
      <c r="J82" s="690"/>
      <c r="K82" s="690"/>
      <c r="L82" s="689" t="s">
        <v>19</v>
      </c>
      <c r="M82" s="690"/>
      <c r="N82" s="690"/>
      <c r="O82" s="690"/>
      <c r="P82" s="690"/>
      <c r="Q82" s="690"/>
      <c r="R82" s="690"/>
      <c r="S82" s="690"/>
      <c r="T82" s="690"/>
      <c r="U82" s="690"/>
      <c r="V82" s="690"/>
      <c r="W82" s="690"/>
      <c r="X82" s="691"/>
      <c r="Y82" s="616" t="s">
        <v>20</v>
      </c>
      <c r="Z82" s="617"/>
      <c r="AA82" s="617"/>
      <c r="AB82" s="822"/>
      <c r="AC82" s="839" t="s">
        <v>18</v>
      </c>
      <c r="AD82" s="690"/>
      <c r="AE82" s="690"/>
      <c r="AF82" s="690"/>
      <c r="AG82" s="690"/>
      <c r="AH82" s="689" t="s">
        <v>19</v>
      </c>
      <c r="AI82" s="690"/>
      <c r="AJ82" s="690"/>
      <c r="AK82" s="690"/>
      <c r="AL82" s="690"/>
      <c r="AM82" s="690"/>
      <c r="AN82" s="690"/>
      <c r="AO82" s="690"/>
      <c r="AP82" s="690"/>
      <c r="AQ82" s="690"/>
      <c r="AR82" s="690"/>
      <c r="AS82" s="690"/>
      <c r="AT82" s="691"/>
      <c r="AU82" s="616" t="s">
        <v>20</v>
      </c>
      <c r="AV82" s="617"/>
      <c r="AW82" s="617"/>
      <c r="AX82" s="618"/>
    </row>
    <row r="83" spans="1:50" ht="24.75" customHeight="1" x14ac:dyDescent="0.15">
      <c r="A83" s="1055"/>
      <c r="B83" s="1056"/>
      <c r="C83" s="1056"/>
      <c r="D83" s="1056"/>
      <c r="E83" s="1056"/>
      <c r="F83" s="1057"/>
      <c r="G83" s="692"/>
      <c r="H83" s="693"/>
      <c r="I83" s="693"/>
      <c r="J83" s="693"/>
      <c r="K83" s="694"/>
      <c r="L83" s="686"/>
      <c r="M83" s="687"/>
      <c r="N83" s="687"/>
      <c r="O83" s="687"/>
      <c r="P83" s="687"/>
      <c r="Q83" s="687"/>
      <c r="R83" s="687"/>
      <c r="S83" s="687"/>
      <c r="T83" s="687"/>
      <c r="U83" s="687"/>
      <c r="V83" s="687"/>
      <c r="W83" s="687"/>
      <c r="X83" s="688"/>
      <c r="Y83" s="414"/>
      <c r="Z83" s="415"/>
      <c r="AA83" s="415"/>
      <c r="AB83" s="829"/>
      <c r="AC83" s="692"/>
      <c r="AD83" s="693"/>
      <c r="AE83" s="693"/>
      <c r="AF83" s="693"/>
      <c r="AG83" s="694"/>
      <c r="AH83" s="686"/>
      <c r="AI83" s="687"/>
      <c r="AJ83" s="687"/>
      <c r="AK83" s="687"/>
      <c r="AL83" s="687"/>
      <c r="AM83" s="687"/>
      <c r="AN83" s="687"/>
      <c r="AO83" s="687"/>
      <c r="AP83" s="687"/>
      <c r="AQ83" s="687"/>
      <c r="AR83" s="687"/>
      <c r="AS83" s="687"/>
      <c r="AT83" s="688"/>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816" t="s">
        <v>412</v>
      </c>
      <c r="H94" s="620"/>
      <c r="I94" s="620"/>
      <c r="J94" s="620"/>
      <c r="K94" s="620"/>
      <c r="L94" s="620"/>
      <c r="M94" s="620"/>
      <c r="N94" s="620"/>
      <c r="O94" s="620"/>
      <c r="P94" s="620"/>
      <c r="Q94" s="620"/>
      <c r="R94" s="620"/>
      <c r="S94" s="620"/>
      <c r="T94" s="620"/>
      <c r="U94" s="620"/>
      <c r="V94" s="620"/>
      <c r="W94" s="620"/>
      <c r="X94" s="620"/>
      <c r="Y94" s="620"/>
      <c r="Z94" s="620"/>
      <c r="AA94" s="620"/>
      <c r="AB94" s="621"/>
      <c r="AC94" s="816"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7"/>
    </row>
    <row r="95" spans="1:50" ht="24.75" customHeight="1" x14ac:dyDescent="0.15">
      <c r="A95" s="1055"/>
      <c r="B95" s="1056"/>
      <c r="C95" s="1056"/>
      <c r="D95" s="1056"/>
      <c r="E95" s="1056"/>
      <c r="F95" s="1057"/>
      <c r="G95" s="839" t="s">
        <v>18</v>
      </c>
      <c r="H95" s="690"/>
      <c r="I95" s="690"/>
      <c r="J95" s="690"/>
      <c r="K95" s="690"/>
      <c r="L95" s="689" t="s">
        <v>19</v>
      </c>
      <c r="M95" s="690"/>
      <c r="N95" s="690"/>
      <c r="O95" s="690"/>
      <c r="P95" s="690"/>
      <c r="Q95" s="690"/>
      <c r="R95" s="690"/>
      <c r="S95" s="690"/>
      <c r="T95" s="690"/>
      <c r="U95" s="690"/>
      <c r="V95" s="690"/>
      <c r="W95" s="690"/>
      <c r="X95" s="691"/>
      <c r="Y95" s="616" t="s">
        <v>20</v>
      </c>
      <c r="Z95" s="617"/>
      <c r="AA95" s="617"/>
      <c r="AB95" s="822"/>
      <c r="AC95" s="839" t="s">
        <v>18</v>
      </c>
      <c r="AD95" s="690"/>
      <c r="AE95" s="690"/>
      <c r="AF95" s="690"/>
      <c r="AG95" s="690"/>
      <c r="AH95" s="689" t="s">
        <v>19</v>
      </c>
      <c r="AI95" s="690"/>
      <c r="AJ95" s="690"/>
      <c r="AK95" s="690"/>
      <c r="AL95" s="690"/>
      <c r="AM95" s="690"/>
      <c r="AN95" s="690"/>
      <c r="AO95" s="690"/>
      <c r="AP95" s="690"/>
      <c r="AQ95" s="690"/>
      <c r="AR95" s="690"/>
      <c r="AS95" s="690"/>
      <c r="AT95" s="691"/>
      <c r="AU95" s="616" t="s">
        <v>20</v>
      </c>
      <c r="AV95" s="617"/>
      <c r="AW95" s="617"/>
      <c r="AX95" s="618"/>
    </row>
    <row r="96" spans="1:50" ht="24.75" customHeight="1" x14ac:dyDescent="0.15">
      <c r="A96" s="1055"/>
      <c r="B96" s="1056"/>
      <c r="C96" s="1056"/>
      <c r="D96" s="1056"/>
      <c r="E96" s="1056"/>
      <c r="F96" s="1057"/>
      <c r="G96" s="692"/>
      <c r="H96" s="693"/>
      <c r="I96" s="693"/>
      <c r="J96" s="693"/>
      <c r="K96" s="694"/>
      <c r="L96" s="686"/>
      <c r="M96" s="687"/>
      <c r="N96" s="687"/>
      <c r="O96" s="687"/>
      <c r="P96" s="687"/>
      <c r="Q96" s="687"/>
      <c r="R96" s="687"/>
      <c r="S96" s="687"/>
      <c r="T96" s="687"/>
      <c r="U96" s="687"/>
      <c r="V96" s="687"/>
      <c r="W96" s="687"/>
      <c r="X96" s="688"/>
      <c r="Y96" s="414"/>
      <c r="Z96" s="415"/>
      <c r="AA96" s="415"/>
      <c r="AB96" s="829"/>
      <c r="AC96" s="692"/>
      <c r="AD96" s="693"/>
      <c r="AE96" s="693"/>
      <c r="AF96" s="693"/>
      <c r="AG96" s="694"/>
      <c r="AH96" s="686"/>
      <c r="AI96" s="687"/>
      <c r="AJ96" s="687"/>
      <c r="AK96" s="687"/>
      <c r="AL96" s="687"/>
      <c r="AM96" s="687"/>
      <c r="AN96" s="687"/>
      <c r="AO96" s="687"/>
      <c r="AP96" s="687"/>
      <c r="AQ96" s="687"/>
      <c r="AR96" s="687"/>
      <c r="AS96" s="687"/>
      <c r="AT96" s="688"/>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816"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816"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7"/>
    </row>
    <row r="109" spans="1:50" ht="24.75" customHeight="1" x14ac:dyDescent="0.15">
      <c r="A109" s="1055"/>
      <c r="B109" s="1056"/>
      <c r="C109" s="1056"/>
      <c r="D109" s="1056"/>
      <c r="E109" s="1056"/>
      <c r="F109" s="1057"/>
      <c r="G109" s="839" t="s">
        <v>18</v>
      </c>
      <c r="H109" s="690"/>
      <c r="I109" s="690"/>
      <c r="J109" s="690"/>
      <c r="K109" s="690"/>
      <c r="L109" s="689" t="s">
        <v>19</v>
      </c>
      <c r="M109" s="690"/>
      <c r="N109" s="690"/>
      <c r="O109" s="690"/>
      <c r="P109" s="690"/>
      <c r="Q109" s="690"/>
      <c r="R109" s="690"/>
      <c r="S109" s="690"/>
      <c r="T109" s="690"/>
      <c r="U109" s="690"/>
      <c r="V109" s="690"/>
      <c r="W109" s="690"/>
      <c r="X109" s="691"/>
      <c r="Y109" s="616" t="s">
        <v>20</v>
      </c>
      <c r="Z109" s="617"/>
      <c r="AA109" s="617"/>
      <c r="AB109" s="822"/>
      <c r="AC109" s="839" t="s">
        <v>18</v>
      </c>
      <c r="AD109" s="690"/>
      <c r="AE109" s="690"/>
      <c r="AF109" s="690"/>
      <c r="AG109" s="690"/>
      <c r="AH109" s="689" t="s">
        <v>19</v>
      </c>
      <c r="AI109" s="690"/>
      <c r="AJ109" s="690"/>
      <c r="AK109" s="690"/>
      <c r="AL109" s="690"/>
      <c r="AM109" s="690"/>
      <c r="AN109" s="690"/>
      <c r="AO109" s="690"/>
      <c r="AP109" s="690"/>
      <c r="AQ109" s="690"/>
      <c r="AR109" s="690"/>
      <c r="AS109" s="690"/>
      <c r="AT109" s="691"/>
      <c r="AU109" s="616" t="s">
        <v>20</v>
      </c>
      <c r="AV109" s="617"/>
      <c r="AW109" s="617"/>
      <c r="AX109" s="618"/>
    </row>
    <row r="110" spans="1:50" ht="24.75" customHeight="1" x14ac:dyDescent="0.15">
      <c r="A110" s="1055"/>
      <c r="B110" s="1056"/>
      <c r="C110" s="1056"/>
      <c r="D110" s="1056"/>
      <c r="E110" s="1056"/>
      <c r="F110" s="1057"/>
      <c r="G110" s="692"/>
      <c r="H110" s="693"/>
      <c r="I110" s="693"/>
      <c r="J110" s="693"/>
      <c r="K110" s="694"/>
      <c r="L110" s="686"/>
      <c r="M110" s="687"/>
      <c r="N110" s="687"/>
      <c r="O110" s="687"/>
      <c r="P110" s="687"/>
      <c r="Q110" s="687"/>
      <c r="R110" s="687"/>
      <c r="S110" s="687"/>
      <c r="T110" s="687"/>
      <c r="U110" s="687"/>
      <c r="V110" s="687"/>
      <c r="W110" s="687"/>
      <c r="X110" s="688"/>
      <c r="Y110" s="414"/>
      <c r="Z110" s="415"/>
      <c r="AA110" s="415"/>
      <c r="AB110" s="829"/>
      <c r="AC110" s="692"/>
      <c r="AD110" s="693"/>
      <c r="AE110" s="693"/>
      <c r="AF110" s="693"/>
      <c r="AG110" s="694"/>
      <c r="AH110" s="686"/>
      <c r="AI110" s="687"/>
      <c r="AJ110" s="687"/>
      <c r="AK110" s="687"/>
      <c r="AL110" s="687"/>
      <c r="AM110" s="687"/>
      <c r="AN110" s="687"/>
      <c r="AO110" s="687"/>
      <c r="AP110" s="687"/>
      <c r="AQ110" s="687"/>
      <c r="AR110" s="687"/>
      <c r="AS110" s="687"/>
      <c r="AT110" s="688"/>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816"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816"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7"/>
    </row>
    <row r="122" spans="1:50" ht="25.5" customHeight="1" x14ac:dyDescent="0.15">
      <c r="A122" s="1055"/>
      <c r="B122" s="1056"/>
      <c r="C122" s="1056"/>
      <c r="D122" s="1056"/>
      <c r="E122" s="1056"/>
      <c r="F122" s="1057"/>
      <c r="G122" s="839" t="s">
        <v>18</v>
      </c>
      <c r="H122" s="690"/>
      <c r="I122" s="690"/>
      <c r="J122" s="690"/>
      <c r="K122" s="690"/>
      <c r="L122" s="689" t="s">
        <v>19</v>
      </c>
      <c r="M122" s="690"/>
      <c r="N122" s="690"/>
      <c r="O122" s="690"/>
      <c r="P122" s="690"/>
      <c r="Q122" s="690"/>
      <c r="R122" s="690"/>
      <c r="S122" s="690"/>
      <c r="T122" s="690"/>
      <c r="U122" s="690"/>
      <c r="V122" s="690"/>
      <c r="W122" s="690"/>
      <c r="X122" s="691"/>
      <c r="Y122" s="616" t="s">
        <v>20</v>
      </c>
      <c r="Z122" s="617"/>
      <c r="AA122" s="617"/>
      <c r="AB122" s="822"/>
      <c r="AC122" s="839" t="s">
        <v>18</v>
      </c>
      <c r="AD122" s="690"/>
      <c r="AE122" s="690"/>
      <c r="AF122" s="690"/>
      <c r="AG122" s="690"/>
      <c r="AH122" s="689" t="s">
        <v>19</v>
      </c>
      <c r="AI122" s="690"/>
      <c r="AJ122" s="690"/>
      <c r="AK122" s="690"/>
      <c r="AL122" s="690"/>
      <c r="AM122" s="690"/>
      <c r="AN122" s="690"/>
      <c r="AO122" s="690"/>
      <c r="AP122" s="690"/>
      <c r="AQ122" s="690"/>
      <c r="AR122" s="690"/>
      <c r="AS122" s="690"/>
      <c r="AT122" s="691"/>
      <c r="AU122" s="616" t="s">
        <v>20</v>
      </c>
      <c r="AV122" s="617"/>
      <c r="AW122" s="617"/>
      <c r="AX122" s="618"/>
    </row>
    <row r="123" spans="1:50" ht="24.75" customHeight="1" x14ac:dyDescent="0.15">
      <c r="A123" s="1055"/>
      <c r="B123" s="1056"/>
      <c r="C123" s="1056"/>
      <c r="D123" s="1056"/>
      <c r="E123" s="1056"/>
      <c r="F123" s="1057"/>
      <c r="G123" s="692"/>
      <c r="H123" s="693"/>
      <c r="I123" s="693"/>
      <c r="J123" s="693"/>
      <c r="K123" s="694"/>
      <c r="L123" s="686"/>
      <c r="M123" s="687"/>
      <c r="N123" s="687"/>
      <c r="O123" s="687"/>
      <c r="P123" s="687"/>
      <c r="Q123" s="687"/>
      <c r="R123" s="687"/>
      <c r="S123" s="687"/>
      <c r="T123" s="687"/>
      <c r="U123" s="687"/>
      <c r="V123" s="687"/>
      <c r="W123" s="687"/>
      <c r="X123" s="688"/>
      <c r="Y123" s="414"/>
      <c r="Z123" s="415"/>
      <c r="AA123" s="415"/>
      <c r="AB123" s="829"/>
      <c r="AC123" s="692"/>
      <c r="AD123" s="693"/>
      <c r="AE123" s="693"/>
      <c r="AF123" s="693"/>
      <c r="AG123" s="694"/>
      <c r="AH123" s="686"/>
      <c r="AI123" s="687"/>
      <c r="AJ123" s="687"/>
      <c r="AK123" s="687"/>
      <c r="AL123" s="687"/>
      <c r="AM123" s="687"/>
      <c r="AN123" s="687"/>
      <c r="AO123" s="687"/>
      <c r="AP123" s="687"/>
      <c r="AQ123" s="687"/>
      <c r="AR123" s="687"/>
      <c r="AS123" s="687"/>
      <c r="AT123" s="688"/>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816"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816"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7"/>
    </row>
    <row r="135" spans="1:50" ht="24.75" customHeight="1" x14ac:dyDescent="0.15">
      <c r="A135" s="1055"/>
      <c r="B135" s="1056"/>
      <c r="C135" s="1056"/>
      <c r="D135" s="1056"/>
      <c r="E135" s="1056"/>
      <c r="F135" s="1057"/>
      <c r="G135" s="839" t="s">
        <v>18</v>
      </c>
      <c r="H135" s="690"/>
      <c r="I135" s="690"/>
      <c r="J135" s="690"/>
      <c r="K135" s="690"/>
      <c r="L135" s="689" t="s">
        <v>19</v>
      </c>
      <c r="M135" s="690"/>
      <c r="N135" s="690"/>
      <c r="O135" s="690"/>
      <c r="P135" s="690"/>
      <c r="Q135" s="690"/>
      <c r="R135" s="690"/>
      <c r="S135" s="690"/>
      <c r="T135" s="690"/>
      <c r="U135" s="690"/>
      <c r="V135" s="690"/>
      <c r="W135" s="690"/>
      <c r="X135" s="691"/>
      <c r="Y135" s="616" t="s">
        <v>20</v>
      </c>
      <c r="Z135" s="617"/>
      <c r="AA135" s="617"/>
      <c r="AB135" s="822"/>
      <c r="AC135" s="839" t="s">
        <v>18</v>
      </c>
      <c r="AD135" s="690"/>
      <c r="AE135" s="690"/>
      <c r="AF135" s="690"/>
      <c r="AG135" s="690"/>
      <c r="AH135" s="689" t="s">
        <v>19</v>
      </c>
      <c r="AI135" s="690"/>
      <c r="AJ135" s="690"/>
      <c r="AK135" s="690"/>
      <c r="AL135" s="690"/>
      <c r="AM135" s="690"/>
      <c r="AN135" s="690"/>
      <c r="AO135" s="690"/>
      <c r="AP135" s="690"/>
      <c r="AQ135" s="690"/>
      <c r="AR135" s="690"/>
      <c r="AS135" s="690"/>
      <c r="AT135" s="691"/>
      <c r="AU135" s="616" t="s">
        <v>20</v>
      </c>
      <c r="AV135" s="617"/>
      <c r="AW135" s="617"/>
      <c r="AX135" s="618"/>
    </row>
    <row r="136" spans="1:50" ht="24.75" customHeight="1" x14ac:dyDescent="0.15">
      <c r="A136" s="1055"/>
      <c r="B136" s="1056"/>
      <c r="C136" s="1056"/>
      <c r="D136" s="1056"/>
      <c r="E136" s="1056"/>
      <c r="F136" s="1057"/>
      <c r="G136" s="692"/>
      <c r="H136" s="693"/>
      <c r="I136" s="693"/>
      <c r="J136" s="693"/>
      <c r="K136" s="694"/>
      <c r="L136" s="686"/>
      <c r="M136" s="687"/>
      <c r="N136" s="687"/>
      <c r="O136" s="687"/>
      <c r="P136" s="687"/>
      <c r="Q136" s="687"/>
      <c r="R136" s="687"/>
      <c r="S136" s="687"/>
      <c r="T136" s="687"/>
      <c r="U136" s="687"/>
      <c r="V136" s="687"/>
      <c r="W136" s="687"/>
      <c r="X136" s="688"/>
      <c r="Y136" s="414"/>
      <c r="Z136" s="415"/>
      <c r="AA136" s="415"/>
      <c r="AB136" s="829"/>
      <c r="AC136" s="692"/>
      <c r="AD136" s="693"/>
      <c r="AE136" s="693"/>
      <c r="AF136" s="693"/>
      <c r="AG136" s="694"/>
      <c r="AH136" s="686"/>
      <c r="AI136" s="687"/>
      <c r="AJ136" s="687"/>
      <c r="AK136" s="687"/>
      <c r="AL136" s="687"/>
      <c r="AM136" s="687"/>
      <c r="AN136" s="687"/>
      <c r="AO136" s="687"/>
      <c r="AP136" s="687"/>
      <c r="AQ136" s="687"/>
      <c r="AR136" s="687"/>
      <c r="AS136" s="687"/>
      <c r="AT136" s="688"/>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816"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816"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7"/>
    </row>
    <row r="148" spans="1:50" ht="24.75" customHeight="1" x14ac:dyDescent="0.15">
      <c r="A148" s="1055"/>
      <c r="B148" s="1056"/>
      <c r="C148" s="1056"/>
      <c r="D148" s="1056"/>
      <c r="E148" s="1056"/>
      <c r="F148" s="1057"/>
      <c r="G148" s="839" t="s">
        <v>18</v>
      </c>
      <c r="H148" s="690"/>
      <c r="I148" s="690"/>
      <c r="J148" s="690"/>
      <c r="K148" s="690"/>
      <c r="L148" s="689" t="s">
        <v>19</v>
      </c>
      <c r="M148" s="690"/>
      <c r="N148" s="690"/>
      <c r="O148" s="690"/>
      <c r="P148" s="690"/>
      <c r="Q148" s="690"/>
      <c r="R148" s="690"/>
      <c r="S148" s="690"/>
      <c r="T148" s="690"/>
      <c r="U148" s="690"/>
      <c r="V148" s="690"/>
      <c r="W148" s="690"/>
      <c r="X148" s="691"/>
      <c r="Y148" s="616" t="s">
        <v>20</v>
      </c>
      <c r="Z148" s="617"/>
      <c r="AA148" s="617"/>
      <c r="AB148" s="822"/>
      <c r="AC148" s="839" t="s">
        <v>18</v>
      </c>
      <c r="AD148" s="690"/>
      <c r="AE148" s="690"/>
      <c r="AF148" s="690"/>
      <c r="AG148" s="690"/>
      <c r="AH148" s="689" t="s">
        <v>19</v>
      </c>
      <c r="AI148" s="690"/>
      <c r="AJ148" s="690"/>
      <c r="AK148" s="690"/>
      <c r="AL148" s="690"/>
      <c r="AM148" s="690"/>
      <c r="AN148" s="690"/>
      <c r="AO148" s="690"/>
      <c r="AP148" s="690"/>
      <c r="AQ148" s="690"/>
      <c r="AR148" s="690"/>
      <c r="AS148" s="690"/>
      <c r="AT148" s="691"/>
      <c r="AU148" s="616" t="s">
        <v>20</v>
      </c>
      <c r="AV148" s="617"/>
      <c r="AW148" s="617"/>
      <c r="AX148" s="618"/>
    </row>
    <row r="149" spans="1:50" ht="24.75" customHeight="1" x14ac:dyDescent="0.15">
      <c r="A149" s="1055"/>
      <c r="B149" s="1056"/>
      <c r="C149" s="1056"/>
      <c r="D149" s="1056"/>
      <c r="E149" s="1056"/>
      <c r="F149" s="1057"/>
      <c r="G149" s="692"/>
      <c r="H149" s="693"/>
      <c r="I149" s="693"/>
      <c r="J149" s="693"/>
      <c r="K149" s="694"/>
      <c r="L149" s="686"/>
      <c r="M149" s="687"/>
      <c r="N149" s="687"/>
      <c r="O149" s="687"/>
      <c r="P149" s="687"/>
      <c r="Q149" s="687"/>
      <c r="R149" s="687"/>
      <c r="S149" s="687"/>
      <c r="T149" s="687"/>
      <c r="U149" s="687"/>
      <c r="V149" s="687"/>
      <c r="W149" s="687"/>
      <c r="X149" s="688"/>
      <c r="Y149" s="414"/>
      <c r="Z149" s="415"/>
      <c r="AA149" s="415"/>
      <c r="AB149" s="829"/>
      <c r="AC149" s="692"/>
      <c r="AD149" s="693"/>
      <c r="AE149" s="693"/>
      <c r="AF149" s="693"/>
      <c r="AG149" s="694"/>
      <c r="AH149" s="686"/>
      <c r="AI149" s="687"/>
      <c r="AJ149" s="687"/>
      <c r="AK149" s="687"/>
      <c r="AL149" s="687"/>
      <c r="AM149" s="687"/>
      <c r="AN149" s="687"/>
      <c r="AO149" s="687"/>
      <c r="AP149" s="687"/>
      <c r="AQ149" s="687"/>
      <c r="AR149" s="687"/>
      <c r="AS149" s="687"/>
      <c r="AT149" s="688"/>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816"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816"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7"/>
    </row>
    <row r="162" spans="1:50" ht="24.75" customHeight="1" x14ac:dyDescent="0.15">
      <c r="A162" s="1055"/>
      <c r="B162" s="1056"/>
      <c r="C162" s="1056"/>
      <c r="D162" s="1056"/>
      <c r="E162" s="1056"/>
      <c r="F162" s="1057"/>
      <c r="G162" s="839" t="s">
        <v>18</v>
      </c>
      <c r="H162" s="690"/>
      <c r="I162" s="690"/>
      <c r="J162" s="690"/>
      <c r="K162" s="690"/>
      <c r="L162" s="689" t="s">
        <v>19</v>
      </c>
      <c r="M162" s="690"/>
      <c r="N162" s="690"/>
      <c r="O162" s="690"/>
      <c r="P162" s="690"/>
      <c r="Q162" s="690"/>
      <c r="R162" s="690"/>
      <c r="S162" s="690"/>
      <c r="T162" s="690"/>
      <c r="U162" s="690"/>
      <c r="V162" s="690"/>
      <c r="W162" s="690"/>
      <c r="X162" s="691"/>
      <c r="Y162" s="616" t="s">
        <v>20</v>
      </c>
      <c r="Z162" s="617"/>
      <c r="AA162" s="617"/>
      <c r="AB162" s="822"/>
      <c r="AC162" s="839" t="s">
        <v>18</v>
      </c>
      <c r="AD162" s="690"/>
      <c r="AE162" s="690"/>
      <c r="AF162" s="690"/>
      <c r="AG162" s="690"/>
      <c r="AH162" s="689" t="s">
        <v>19</v>
      </c>
      <c r="AI162" s="690"/>
      <c r="AJ162" s="690"/>
      <c r="AK162" s="690"/>
      <c r="AL162" s="690"/>
      <c r="AM162" s="690"/>
      <c r="AN162" s="690"/>
      <c r="AO162" s="690"/>
      <c r="AP162" s="690"/>
      <c r="AQ162" s="690"/>
      <c r="AR162" s="690"/>
      <c r="AS162" s="690"/>
      <c r="AT162" s="691"/>
      <c r="AU162" s="616" t="s">
        <v>20</v>
      </c>
      <c r="AV162" s="617"/>
      <c r="AW162" s="617"/>
      <c r="AX162" s="618"/>
    </row>
    <row r="163" spans="1:50" ht="24.75" customHeight="1" x14ac:dyDescent="0.15">
      <c r="A163" s="1055"/>
      <c r="B163" s="1056"/>
      <c r="C163" s="1056"/>
      <c r="D163" s="1056"/>
      <c r="E163" s="1056"/>
      <c r="F163" s="1057"/>
      <c r="G163" s="692"/>
      <c r="H163" s="693"/>
      <c r="I163" s="693"/>
      <c r="J163" s="693"/>
      <c r="K163" s="694"/>
      <c r="L163" s="686"/>
      <c r="M163" s="687"/>
      <c r="N163" s="687"/>
      <c r="O163" s="687"/>
      <c r="P163" s="687"/>
      <c r="Q163" s="687"/>
      <c r="R163" s="687"/>
      <c r="S163" s="687"/>
      <c r="T163" s="687"/>
      <c r="U163" s="687"/>
      <c r="V163" s="687"/>
      <c r="W163" s="687"/>
      <c r="X163" s="688"/>
      <c r="Y163" s="414"/>
      <c r="Z163" s="415"/>
      <c r="AA163" s="415"/>
      <c r="AB163" s="829"/>
      <c r="AC163" s="692"/>
      <c r="AD163" s="693"/>
      <c r="AE163" s="693"/>
      <c r="AF163" s="693"/>
      <c r="AG163" s="694"/>
      <c r="AH163" s="686"/>
      <c r="AI163" s="687"/>
      <c r="AJ163" s="687"/>
      <c r="AK163" s="687"/>
      <c r="AL163" s="687"/>
      <c r="AM163" s="687"/>
      <c r="AN163" s="687"/>
      <c r="AO163" s="687"/>
      <c r="AP163" s="687"/>
      <c r="AQ163" s="687"/>
      <c r="AR163" s="687"/>
      <c r="AS163" s="687"/>
      <c r="AT163" s="688"/>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816"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816"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7"/>
    </row>
    <row r="175" spans="1:50" ht="25.5" customHeight="1" x14ac:dyDescent="0.15">
      <c r="A175" s="1055"/>
      <c r="B175" s="1056"/>
      <c r="C175" s="1056"/>
      <c r="D175" s="1056"/>
      <c r="E175" s="1056"/>
      <c r="F175" s="1057"/>
      <c r="G175" s="839" t="s">
        <v>18</v>
      </c>
      <c r="H175" s="690"/>
      <c r="I175" s="690"/>
      <c r="J175" s="690"/>
      <c r="K175" s="690"/>
      <c r="L175" s="689" t="s">
        <v>19</v>
      </c>
      <c r="M175" s="690"/>
      <c r="N175" s="690"/>
      <c r="O175" s="690"/>
      <c r="P175" s="690"/>
      <c r="Q175" s="690"/>
      <c r="R175" s="690"/>
      <c r="S175" s="690"/>
      <c r="T175" s="690"/>
      <c r="U175" s="690"/>
      <c r="V175" s="690"/>
      <c r="W175" s="690"/>
      <c r="X175" s="691"/>
      <c r="Y175" s="616" t="s">
        <v>20</v>
      </c>
      <c r="Z175" s="617"/>
      <c r="AA175" s="617"/>
      <c r="AB175" s="822"/>
      <c r="AC175" s="839" t="s">
        <v>18</v>
      </c>
      <c r="AD175" s="690"/>
      <c r="AE175" s="690"/>
      <c r="AF175" s="690"/>
      <c r="AG175" s="690"/>
      <c r="AH175" s="689" t="s">
        <v>19</v>
      </c>
      <c r="AI175" s="690"/>
      <c r="AJ175" s="690"/>
      <c r="AK175" s="690"/>
      <c r="AL175" s="690"/>
      <c r="AM175" s="690"/>
      <c r="AN175" s="690"/>
      <c r="AO175" s="690"/>
      <c r="AP175" s="690"/>
      <c r="AQ175" s="690"/>
      <c r="AR175" s="690"/>
      <c r="AS175" s="690"/>
      <c r="AT175" s="691"/>
      <c r="AU175" s="616" t="s">
        <v>20</v>
      </c>
      <c r="AV175" s="617"/>
      <c r="AW175" s="617"/>
      <c r="AX175" s="618"/>
    </row>
    <row r="176" spans="1:50" ht="24.75" customHeight="1" x14ac:dyDescent="0.15">
      <c r="A176" s="1055"/>
      <c r="B176" s="1056"/>
      <c r="C176" s="1056"/>
      <c r="D176" s="1056"/>
      <c r="E176" s="1056"/>
      <c r="F176" s="1057"/>
      <c r="G176" s="692"/>
      <c r="H176" s="693"/>
      <c r="I176" s="693"/>
      <c r="J176" s="693"/>
      <c r="K176" s="694"/>
      <c r="L176" s="686"/>
      <c r="M176" s="687"/>
      <c r="N176" s="687"/>
      <c r="O176" s="687"/>
      <c r="P176" s="687"/>
      <c r="Q176" s="687"/>
      <c r="R176" s="687"/>
      <c r="S176" s="687"/>
      <c r="T176" s="687"/>
      <c r="U176" s="687"/>
      <c r="V176" s="687"/>
      <c r="W176" s="687"/>
      <c r="X176" s="688"/>
      <c r="Y176" s="414"/>
      <c r="Z176" s="415"/>
      <c r="AA176" s="415"/>
      <c r="AB176" s="829"/>
      <c r="AC176" s="692"/>
      <c r="AD176" s="693"/>
      <c r="AE176" s="693"/>
      <c r="AF176" s="693"/>
      <c r="AG176" s="694"/>
      <c r="AH176" s="686"/>
      <c r="AI176" s="687"/>
      <c r="AJ176" s="687"/>
      <c r="AK176" s="687"/>
      <c r="AL176" s="687"/>
      <c r="AM176" s="687"/>
      <c r="AN176" s="687"/>
      <c r="AO176" s="687"/>
      <c r="AP176" s="687"/>
      <c r="AQ176" s="687"/>
      <c r="AR176" s="687"/>
      <c r="AS176" s="687"/>
      <c r="AT176" s="688"/>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816"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816"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7"/>
    </row>
    <row r="188" spans="1:50" ht="24.75" customHeight="1" x14ac:dyDescent="0.15">
      <c r="A188" s="1055"/>
      <c r="B188" s="1056"/>
      <c r="C188" s="1056"/>
      <c r="D188" s="1056"/>
      <c r="E188" s="1056"/>
      <c r="F188" s="1057"/>
      <c r="G188" s="839" t="s">
        <v>18</v>
      </c>
      <c r="H188" s="690"/>
      <c r="I188" s="690"/>
      <c r="J188" s="690"/>
      <c r="K188" s="690"/>
      <c r="L188" s="689" t="s">
        <v>19</v>
      </c>
      <c r="M188" s="690"/>
      <c r="N188" s="690"/>
      <c r="O188" s="690"/>
      <c r="P188" s="690"/>
      <c r="Q188" s="690"/>
      <c r="R188" s="690"/>
      <c r="S188" s="690"/>
      <c r="T188" s="690"/>
      <c r="U188" s="690"/>
      <c r="V188" s="690"/>
      <c r="W188" s="690"/>
      <c r="X188" s="691"/>
      <c r="Y188" s="616" t="s">
        <v>20</v>
      </c>
      <c r="Z188" s="617"/>
      <c r="AA188" s="617"/>
      <c r="AB188" s="822"/>
      <c r="AC188" s="839" t="s">
        <v>18</v>
      </c>
      <c r="AD188" s="690"/>
      <c r="AE188" s="690"/>
      <c r="AF188" s="690"/>
      <c r="AG188" s="690"/>
      <c r="AH188" s="689" t="s">
        <v>19</v>
      </c>
      <c r="AI188" s="690"/>
      <c r="AJ188" s="690"/>
      <c r="AK188" s="690"/>
      <c r="AL188" s="690"/>
      <c r="AM188" s="690"/>
      <c r="AN188" s="690"/>
      <c r="AO188" s="690"/>
      <c r="AP188" s="690"/>
      <c r="AQ188" s="690"/>
      <c r="AR188" s="690"/>
      <c r="AS188" s="690"/>
      <c r="AT188" s="691"/>
      <c r="AU188" s="616" t="s">
        <v>20</v>
      </c>
      <c r="AV188" s="617"/>
      <c r="AW188" s="617"/>
      <c r="AX188" s="618"/>
    </row>
    <row r="189" spans="1:50" ht="24.75" customHeight="1" x14ac:dyDescent="0.15">
      <c r="A189" s="1055"/>
      <c r="B189" s="1056"/>
      <c r="C189" s="1056"/>
      <c r="D189" s="1056"/>
      <c r="E189" s="1056"/>
      <c r="F189" s="1057"/>
      <c r="G189" s="692"/>
      <c r="H189" s="693"/>
      <c r="I189" s="693"/>
      <c r="J189" s="693"/>
      <c r="K189" s="694"/>
      <c r="L189" s="686"/>
      <c r="M189" s="687"/>
      <c r="N189" s="687"/>
      <c r="O189" s="687"/>
      <c r="P189" s="687"/>
      <c r="Q189" s="687"/>
      <c r="R189" s="687"/>
      <c r="S189" s="687"/>
      <c r="T189" s="687"/>
      <c r="U189" s="687"/>
      <c r="V189" s="687"/>
      <c r="W189" s="687"/>
      <c r="X189" s="688"/>
      <c r="Y189" s="414"/>
      <c r="Z189" s="415"/>
      <c r="AA189" s="415"/>
      <c r="AB189" s="829"/>
      <c r="AC189" s="692"/>
      <c r="AD189" s="693"/>
      <c r="AE189" s="693"/>
      <c r="AF189" s="693"/>
      <c r="AG189" s="694"/>
      <c r="AH189" s="686"/>
      <c r="AI189" s="687"/>
      <c r="AJ189" s="687"/>
      <c r="AK189" s="687"/>
      <c r="AL189" s="687"/>
      <c r="AM189" s="687"/>
      <c r="AN189" s="687"/>
      <c r="AO189" s="687"/>
      <c r="AP189" s="687"/>
      <c r="AQ189" s="687"/>
      <c r="AR189" s="687"/>
      <c r="AS189" s="687"/>
      <c r="AT189" s="688"/>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816"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816"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7"/>
    </row>
    <row r="201" spans="1:50" ht="24.75" customHeight="1" x14ac:dyDescent="0.15">
      <c r="A201" s="1055"/>
      <c r="B201" s="1056"/>
      <c r="C201" s="1056"/>
      <c r="D201" s="1056"/>
      <c r="E201" s="1056"/>
      <c r="F201" s="1057"/>
      <c r="G201" s="839" t="s">
        <v>18</v>
      </c>
      <c r="H201" s="690"/>
      <c r="I201" s="690"/>
      <c r="J201" s="690"/>
      <c r="K201" s="690"/>
      <c r="L201" s="689" t="s">
        <v>19</v>
      </c>
      <c r="M201" s="690"/>
      <c r="N201" s="690"/>
      <c r="O201" s="690"/>
      <c r="P201" s="690"/>
      <c r="Q201" s="690"/>
      <c r="R201" s="690"/>
      <c r="S201" s="690"/>
      <c r="T201" s="690"/>
      <c r="U201" s="690"/>
      <c r="V201" s="690"/>
      <c r="W201" s="690"/>
      <c r="X201" s="691"/>
      <c r="Y201" s="616" t="s">
        <v>20</v>
      </c>
      <c r="Z201" s="617"/>
      <c r="AA201" s="617"/>
      <c r="AB201" s="822"/>
      <c r="AC201" s="839" t="s">
        <v>18</v>
      </c>
      <c r="AD201" s="690"/>
      <c r="AE201" s="690"/>
      <c r="AF201" s="690"/>
      <c r="AG201" s="690"/>
      <c r="AH201" s="689" t="s">
        <v>19</v>
      </c>
      <c r="AI201" s="690"/>
      <c r="AJ201" s="690"/>
      <c r="AK201" s="690"/>
      <c r="AL201" s="690"/>
      <c r="AM201" s="690"/>
      <c r="AN201" s="690"/>
      <c r="AO201" s="690"/>
      <c r="AP201" s="690"/>
      <c r="AQ201" s="690"/>
      <c r="AR201" s="690"/>
      <c r="AS201" s="690"/>
      <c r="AT201" s="691"/>
      <c r="AU201" s="616" t="s">
        <v>20</v>
      </c>
      <c r="AV201" s="617"/>
      <c r="AW201" s="617"/>
      <c r="AX201" s="618"/>
    </row>
    <row r="202" spans="1:50" ht="24.75" customHeight="1" x14ac:dyDescent="0.15">
      <c r="A202" s="1055"/>
      <c r="B202" s="1056"/>
      <c r="C202" s="1056"/>
      <c r="D202" s="1056"/>
      <c r="E202" s="1056"/>
      <c r="F202" s="1057"/>
      <c r="G202" s="692"/>
      <c r="H202" s="693"/>
      <c r="I202" s="693"/>
      <c r="J202" s="693"/>
      <c r="K202" s="694"/>
      <c r="L202" s="686"/>
      <c r="M202" s="687"/>
      <c r="N202" s="687"/>
      <c r="O202" s="687"/>
      <c r="P202" s="687"/>
      <c r="Q202" s="687"/>
      <c r="R202" s="687"/>
      <c r="S202" s="687"/>
      <c r="T202" s="687"/>
      <c r="U202" s="687"/>
      <c r="V202" s="687"/>
      <c r="W202" s="687"/>
      <c r="X202" s="688"/>
      <c r="Y202" s="414"/>
      <c r="Z202" s="415"/>
      <c r="AA202" s="415"/>
      <c r="AB202" s="829"/>
      <c r="AC202" s="692"/>
      <c r="AD202" s="693"/>
      <c r="AE202" s="693"/>
      <c r="AF202" s="693"/>
      <c r="AG202" s="694"/>
      <c r="AH202" s="686"/>
      <c r="AI202" s="687"/>
      <c r="AJ202" s="687"/>
      <c r="AK202" s="687"/>
      <c r="AL202" s="687"/>
      <c r="AM202" s="687"/>
      <c r="AN202" s="687"/>
      <c r="AO202" s="687"/>
      <c r="AP202" s="687"/>
      <c r="AQ202" s="687"/>
      <c r="AR202" s="687"/>
      <c r="AS202" s="687"/>
      <c r="AT202" s="688"/>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816"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816"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7"/>
    </row>
    <row r="215" spans="1:50" ht="24.75" customHeight="1" x14ac:dyDescent="0.15">
      <c r="A215" s="1055"/>
      <c r="B215" s="1056"/>
      <c r="C215" s="1056"/>
      <c r="D215" s="1056"/>
      <c r="E215" s="1056"/>
      <c r="F215" s="1057"/>
      <c r="G215" s="839" t="s">
        <v>18</v>
      </c>
      <c r="H215" s="690"/>
      <c r="I215" s="690"/>
      <c r="J215" s="690"/>
      <c r="K215" s="690"/>
      <c r="L215" s="689" t="s">
        <v>19</v>
      </c>
      <c r="M215" s="690"/>
      <c r="N215" s="690"/>
      <c r="O215" s="690"/>
      <c r="P215" s="690"/>
      <c r="Q215" s="690"/>
      <c r="R215" s="690"/>
      <c r="S215" s="690"/>
      <c r="T215" s="690"/>
      <c r="U215" s="690"/>
      <c r="V215" s="690"/>
      <c r="W215" s="690"/>
      <c r="X215" s="691"/>
      <c r="Y215" s="616" t="s">
        <v>20</v>
      </c>
      <c r="Z215" s="617"/>
      <c r="AA215" s="617"/>
      <c r="AB215" s="822"/>
      <c r="AC215" s="839" t="s">
        <v>18</v>
      </c>
      <c r="AD215" s="690"/>
      <c r="AE215" s="690"/>
      <c r="AF215" s="690"/>
      <c r="AG215" s="690"/>
      <c r="AH215" s="689" t="s">
        <v>19</v>
      </c>
      <c r="AI215" s="690"/>
      <c r="AJ215" s="690"/>
      <c r="AK215" s="690"/>
      <c r="AL215" s="690"/>
      <c r="AM215" s="690"/>
      <c r="AN215" s="690"/>
      <c r="AO215" s="690"/>
      <c r="AP215" s="690"/>
      <c r="AQ215" s="690"/>
      <c r="AR215" s="690"/>
      <c r="AS215" s="690"/>
      <c r="AT215" s="691"/>
      <c r="AU215" s="616" t="s">
        <v>20</v>
      </c>
      <c r="AV215" s="617"/>
      <c r="AW215" s="617"/>
      <c r="AX215" s="618"/>
    </row>
    <row r="216" spans="1:50" ht="24.75" customHeight="1" x14ac:dyDescent="0.15">
      <c r="A216" s="1055"/>
      <c r="B216" s="1056"/>
      <c r="C216" s="1056"/>
      <c r="D216" s="1056"/>
      <c r="E216" s="1056"/>
      <c r="F216" s="1057"/>
      <c r="G216" s="692"/>
      <c r="H216" s="693"/>
      <c r="I216" s="693"/>
      <c r="J216" s="693"/>
      <c r="K216" s="694"/>
      <c r="L216" s="686"/>
      <c r="M216" s="687"/>
      <c r="N216" s="687"/>
      <c r="O216" s="687"/>
      <c r="P216" s="687"/>
      <c r="Q216" s="687"/>
      <c r="R216" s="687"/>
      <c r="S216" s="687"/>
      <c r="T216" s="687"/>
      <c r="U216" s="687"/>
      <c r="V216" s="687"/>
      <c r="W216" s="687"/>
      <c r="X216" s="688"/>
      <c r="Y216" s="414"/>
      <c r="Z216" s="415"/>
      <c r="AA216" s="415"/>
      <c r="AB216" s="829"/>
      <c r="AC216" s="692"/>
      <c r="AD216" s="693"/>
      <c r="AE216" s="693"/>
      <c r="AF216" s="693"/>
      <c r="AG216" s="694"/>
      <c r="AH216" s="686"/>
      <c r="AI216" s="687"/>
      <c r="AJ216" s="687"/>
      <c r="AK216" s="687"/>
      <c r="AL216" s="687"/>
      <c r="AM216" s="687"/>
      <c r="AN216" s="687"/>
      <c r="AO216" s="687"/>
      <c r="AP216" s="687"/>
      <c r="AQ216" s="687"/>
      <c r="AR216" s="687"/>
      <c r="AS216" s="687"/>
      <c r="AT216" s="688"/>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816"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816"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7"/>
    </row>
    <row r="228" spans="1:50" ht="25.5" customHeight="1" x14ac:dyDescent="0.15">
      <c r="A228" s="1055"/>
      <c r="B228" s="1056"/>
      <c r="C228" s="1056"/>
      <c r="D228" s="1056"/>
      <c r="E228" s="1056"/>
      <c r="F228" s="1057"/>
      <c r="G228" s="839" t="s">
        <v>18</v>
      </c>
      <c r="H228" s="690"/>
      <c r="I228" s="690"/>
      <c r="J228" s="690"/>
      <c r="K228" s="690"/>
      <c r="L228" s="689" t="s">
        <v>19</v>
      </c>
      <c r="M228" s="690"/>
      <c r="N228" s="690"/>
      <c r="O228" s="690"/>
      <c r="P228" s="690"/>
      <c r="Q228" s="690"/>
      <c r="R228" s="690"/>
      <c r="S228" s="690"/>
      <c r="T228" s="690"/>
      <c r="U228" s="690"/>
      <c r="V228" s="690"/>
      <c r="W228" s="690"/>
      <c r="X228" s="691"/>
      <c r="Y228" s="616" t="s">
        <v>20</v>
      </c>
      <c r="Z228" s="617"/>
      <c r="AA228" s="617"/>
      <c r="AB228" s="822"/>
      <c r="AC228" s="839" t="s">
        <v>18</v>
      </c>
      <c r="AD228" s="690"/>
      <c r="AE228" s="690"/>
      <c r="AF228" s="690"/>
      <c r="AG228" s="690"/>
      <c r="AH228" s="689" t="s">
        <v>19</v>
      </c>
      <c r="AI228" s="690"/>
      <c r="AJ228" s="690"/>
      <c r="AK228" s="690"/>
      <c r="AL228" s="690"/>
      <c r="AM228" s="690"/>
      <c r="AN228" s="690"/>
      <c r="AO228" s="690"/>
      <c r="AP228" s="690"/>
      <c r="AQ228" s="690"/>
      <c r="AR228" s="690"/>
      <c r="AS228" s="690"/>
      <c r="AT228" s="691"/>
      <c r="AU228" s="616" t="s">
        <v>20</v>
      </c>
      <c r="AV228" s="617"/>
      <c r="AW228" s="617"/>
      <c r="AX228" s="618"/>
    </row>
    <row r="229" spans="1:50" ht="24.75" customHeight="1" x14ac:dyDescent="0.15">
      <c r="A229" s="1055"/>
      <c r="B229" s="1056"/>
      <c r="C229" s="1056"/>
      <c r="D229" s="1056"/>
      <c r="E229" s="1056"/>
      <c r="F229" s="1057"/>
      <c r="G229" s="692"/>
      <c r="H229" s="693"/>
      <c r="I229" s="693"/>
      <c r="J229" s="693"/>
      <c r="K229" s="694"/>
      <c r="L229" s="686"/>
      <c r="M229" s="687"/>
      <c r="N229" s="687"/>
      <c r="O229" s="687"/>
      <c r="P229" s="687"/>
      <c r="Q229" s="687"/>
      <c r="R229" s="687"/>
      <c r="S229" s="687"/>
      <c r="T229" s="687"/>
      <c r="U229" s="687"/>
      <c r="V229" s="687"/>
      <c r="W229" s="687"/>
      <c r="X229" s="688"/>
      <c r="Y229" s="414"/>
      <c r="Z229" s="415"/>
      <c r="AA229" s="415"/>
      <c r="AB229" s="829"/>
      <c r="AC229" s="692"/>
      <c r="AD229" s="693"/>
      <c r="AE229" s="693"/>
      <c r="AF229" s="693"/>
      <c r="AG229" s="694"/>
      <c r="AH229" s="686"/>
      <c r="AI229" s="687"/>
      <c r="AJ229" s="687"/>
      <c r="AK229" s="687"/>
      <c r="AL229" s="687"/>
      <c r="AM229" s="687"/>
      <c r="AN229" s="687"/>
      <c r="AO229" s="687"/>
      <c r="AP229" s="687"/>
      <c r="AQ229" s="687"/>
      <c r="AR229" s="687"/>
      <c r="AS229" s="687"/>
      <c r="AT229" s="688"/>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816"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816"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7"/>
    </row>
    <row r="241" spans="1:50" ht="24.75" customHeight="1" x14ac:dyDescent="0.15">
      <c r="A241" s="1055"/>
      <c r="B241" s="1056"/>
      <c r="C241" s="1056"/>
      <c r="D241" s="1056"/>
      <c r="E241" s="1056"/>
      <c r="F241" s="1057"/>
      <c r="G241" s="839" t="s">
        <v>18</v>
      </c>
      <c r="H241" s="690"/>
      <c r="I241" s="690"/>
      <c r="J241" s="690"/>
      <c r="K241" s="690"/>
      <c r="L241" s="689" t="s">
        <v>19</v>
      </c>
      <c r="M241" s="690"/>
      <c r="N241" s="690"/>
      <c r="O241" s="690"/>
      <c r="P241" s="690"/>
      <c r="Q241" s="690"/>
      <c r="R241" s="690"/>
      <c r="S241" s="690"/>
      <c r="T241" s="690"/>
      <c r="U241" s="690"/>
      <c r="V241" s="690"/>
      <c r="W241" s="690"/>
      <c r="X241" s="691"/>
      <c r="Y241" s="616" t="s">
        <v>20</v>
      </c>
      <c r="Z241" s="617"/>
      <c r="AA241" s="617"/>
      <c r="AB241" s="822"/>
      <c r="AC241" s="839" t="s">
        <v>18</v>
      </c>
      <c r="AD241" s="690"/>
      <c r="AE241" s="690"/>
      <c r="AF241" s="690"/>
      <c r="AG241" s="690"/>
      <c r="AH241" s="689" t="s">
        <v>19</v>
      </c>
      <c r="AI241" s="690"/>
      <c r="AJ241" s="690"/>
      <c r="AK241" s="690"/>
      <c r="AL241" s="690"/>
      <c r="AM241" s="690"/>
      <c r="AN241" s="690"/>
      <c r="AO241" s="690"/>
      <c r="AP241" s="690"/>
      <c r="AQ241" s="690"/>
      <c r="AR241" s="690"/>
      <c r="AS241" s="690"/>
      <c r="AT241" s="691"/>
      <c r="AU241" s="616" t="s">
        <v>20</v>
      </c>
      <c r="AV241" s="617"/>
      <c r="AW241" s="617"/>
      <c r="AX241" s="618"/>
    </row>
    <row r="242" spans="1:50" ht="24.75" customHeight="1" x14ac:dyDescent="0.15">
      <c r="A242" s="1055"/>
      <c r="B242" s="1056"/>
      <c r="C242" s="1056"/>
      <c r="D242" s="1056"/>
      <c r="E242" s="1056"/>
      <c r="F242" s="1057"/>
      <c r="G242" s="692"/>
      <c r="H242" s="693"/>
      <c r="I242" s="693"/>
      <c r="J242" s="693"/>
      <c r="K242" s="694"/>
      <c r="L242" s="686"/>
      <c r="M242" s="687"/>
      <c r="N242" s="687"/>
      <c r="O242" s="687"/>
      <c r="P242" s="687"/>
      <c r="Q242" s="687"/>
      <c r="R242" s="687"/>
      <c r="S242" s="687"/>
      <c r="T242" s="687"/>
      <c r="U242" s="687"/>
      <c r="V242" s="687"/>
      <c r="W242" s="687"/>
      <c r="X242" s="688"/>
      <c r="Y242" s="414"/>
      <c r="Z242" s="415"/>
      <c r="AA242" s="415"/>
      <c r="AB242" s="829"/>
      <c r="AC242" s="692"/>
      <c r="AD242" s="693"/>
      <c r="AE242" s="693"/>
      <c r="AF242" s="693"/>
      <c r="AG242" s="694"/>
      <c r="AH242" s="686"/>
      <c r="AI242" s="687"/>
      <c r="AJ242" s="687"/>
      <c r="AK242" s="687"/>
      <c r="AL242" s="687"/>
      <c r="AM242" s="687"/>
      <c r="AN242" s="687"/>
      <c r="AO242" s="687"/>
      <c r="AP242" s="687"/>
      <c r="AQ242" s="687"/>
      <c r="AR242" s="687"/>
      <c r="AS242" s="687"/>
      <c r="AT242" s="688"/>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816"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816"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7"/>
    </row>
    <row r="254" spans="1:50" ht="24.75" customHeight="1" x14ac:dyDescent="0.15">
      <c r="A254" s="1055"/>
      <c r="B254" s="1056"/>
      <c r="C254" s="1056"/>
      <c r="D254" s="1056"/>
      <c r="E254" s="1056"/>
      <c r="F254" s="1057"/>
      <c r="G254" s="839" t="s">
        <v>18</v>
      </c>
      <c r="H254" s="690"/>
      <c r="I254" s="690"/>
      <c r="J254" s="690"/>
      <c r="K254" s="690"/>
      <c r="L254" s="689" t="s">
        <v>19</v>
      </c>
      <c r="M254" s="690"/>
      <c r="N254" s="690"/>
      <c r="O254" s="690"/>
      <c r="P254" s="690"/>
      <c r="Q254" s="690"/>
      <c r="R254" s="690"/>
      <c r="S254" s="690"/>
      <c r="T254" s="690"/>
      <c r="U254" s="690"/>
      <c r="V254" s="690"/>
      <c r="W254" s="690"/>
      <c r="X254" s="691"/>
      <c r="Y254" s="616" t="s">
        <v>20</v>
      </c>
      <c r="Z254" s="617"/>
      <c r="AA254" s="617"/>
      <c r="AB254" s="822"/>
      <c r="AC254" s="839" t="s">
        <v>18</v>
      </c>
      <c r="AD254" s="690"/>
      <c r="AE254" s="690"/>
      <c r="AF254" s="690"/>
      <c r="AG254" s="690"/>
      <c r="AH254" s="689" t="s">
        <v>19</v>
      </c>
      <c r="AI254" s="690"/>
      <c r="AJ254" s="690"/>
      <c r="AK254" s="690"/>
      <c r="AL254" s="690"/>
      <c r="AM254" s="690"/>
      <c r="AN254" s="690"/>
      <c r="AO254" s="690"/>
      <c r="AP254" s="690"/>
      <c r="AQ254" s="690"/>
      <c r="AR254" s="690"/>
      <c r="AS254" s="690"/>
      <c r="AT254" s="691"/>
      <c r="AU254" s="616" t="s">
        <v>20</v>
      </c>
      <c r="AV254" s="617"/>
      <c r="AW254" s="617"/>
      <c r="AX254" s="618"/>
    </row>
    <row r="255" spans="1:50" ht="24.75" customHeight="1" x14ac:dyDescent="0.15">
      <c r="A255" s="1055"/>
      <c r="B255" s="1056"/>
      <c r="C255" s="1056"/>
      <c r="D255" s="1056"/>
      <c r="E255" s="1056"/>
      <c r="F255" s="1057"/>
      <c r="G255" s="692"/>
      <c r="H255" s="693"/>
      <c r="I255" s="693"/>
      <c r="J255" s="693"/>
      <c r="K255" s="694"/>
      <c r="L255" s="686"/>
      <c r="M255" s="687"/>
      <c r="N255" s="687"/>
      <c r="O255" s="687"/>
      <c r="P255" s="687"/>
      <c r="Q255" s="687"/>
      <c r="R255" s="687"/>
      <c r="S255" s="687"/>
      <c r="T255" s="687"/>
      <c r="U255" s="687"/>
      <c r="V255" s="687"/>
      <c r="W255" s="687"/>
      <c r="X255" s="688"/>
      <c r="Y255" s="414"/>
      <c r="Z255" s="415"/>
      <c r="AA255" s="415"/>
      <c r="AB255" s="829"/>
      <c r="AC255" s="692"/>
      <c r="AD255" s="693"/>
      <c r="AE255" s="693"/>
      <c r="AF255" s="693"/>
      <c r="AG255" s="694"/>
      <c r="AH255" s="686"/>
      <c r="AI255" s="687"/>
      <c r="AJ255" s="687"/>
      <c r="AK255" s="687"/>
      <c r="AL255" s="687"/>
      <c r="AM255" s="687"/>
      <c r="AN255" s="687"/>
      <c r="AO255" s="687"/>
      <c r="AP255" s="687"/>
      <c r="AQ255" s="687"/>
      <c r="AR255" s="687"/>
      <c r="AS255" s="687"/>
      <c r="AT255" s="688"/>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2017-07-06T02:52:22Z</cp:lastPrinted>
  <dcterms:created xsi:type="dcterms:W3CDTF">2012-03-13T00:50:25Z</dcterms:created>
  <dcterms:modified xsi:type="dcterms:W3CDTF">2020-11-30T08:19:02Z</dcterms:modified>
</cp:coreProperties>
</file>