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<sst xmlns="http://schemas.openxmlformats.org/spreadsheetml/2006/main" count="3007" uniqueCount="658">
  <si>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</si>
  <si>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</si>
  <si>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</si>
  <si>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</si>
  <si>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</si>
  <si>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</si>
  <si>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</si>
  <si>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</si>
  <si>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</si>
  <si>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</si>
  <si>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</si>
  <si>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</si>
  <si>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</si>
  <si>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</si>
  <si>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</si>
  <si>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</si>
  <si>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</si>
  <si>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</si>
  <si>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</si>
  <si>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</si>
  <si>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</si>
  <si>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</si>
  <si>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</si>
  <si>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</si>
  <si>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</si>
  <si>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</si>
  <si>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</si>
  <si>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</si>
  <si>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</si>
  <si>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</si>
  <si>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</si>
  <si>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</si>
  <si>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</si>
  <si>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</si>
  <si>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</si>
  <si>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</si>
  <si>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</si>
  <si>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</si>
  <si>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</si>
  <si>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</si>
  <si>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</si>
  <si>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</si>
  <si>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</si>
  <si>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</si>
  <si>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</si>
  <si>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</si>
  <si>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</si>
  <si>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</si>
  <si>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</si>
  <si>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</si>
  <si>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</si>
  <si>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</si>
  <si>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</si>
  <si>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</si>
  <si>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</si>
  <si>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</si>
  <si>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</si>
  <si>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</si>
  <si>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</si>
  <si>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</si>
  <si>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</si>
  <si>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</si>
  <si>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</si>
  <si>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</si>
  <si>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</si>
  <si>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</si>
  <si>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</si>
  <si>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</si>
  <si>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</si>
  <si>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</si>
  <si>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</si>
  <si>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</si>
  <si>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</si>
  <si>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</si>
  <si>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</si>
  <si>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</si>
  <si>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</si>
  <si>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</si>
  <si>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</si>
  <si>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</si>
  <si>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</si>
  <si>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</si>
  <si>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</si>
  <si>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</si>
  <si>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</si>
  <si>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</si>
  <si>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</si>
  <si>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</si>
  <si>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</si>
  <si>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</si>
  <si>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</si>
  <si>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</si>
  <si>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</si>
  <si>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</si>
  <si>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</si>
  <si>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</si>
  <si>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</si>
  <si>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</si>
  <si>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</si>
  <si>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</si>
  <si>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</si>
  <si>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</si>
  <si>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</si>
  <si>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</si>
  <si>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</si>
  <si>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</si>
  <si>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</si>
  <si>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</si>
  <si>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</si>
  <si>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</si>
  <si>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</si>
  <si>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</si>
  <si>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</si>
  <si>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</si>
  <si>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</si>
  <si>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</si>
  <si>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</si>
  <si>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</si>
  <si>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</si>
  <si>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</si>
  <si>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</si>
  <si>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</si>
  <si>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</si>
  <si>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</si>
  <si>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</si>
  <si>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</si>
  <si>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</si>
  <si>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</si>
  <si>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</si>
  <si>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</si>
  <si>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</si>
  <si>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</si>
  <si>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</si>
  <si>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</si>
  <si>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</si>
  <si>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</si>
  <si>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</si>
  <si>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</si>
  <si>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</si>
  <si>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</si>
  <si>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</si>
  <si>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</si>
  <si>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</si>
  <si>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</si>
  <si>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</si>
  <si>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</si>
  <si>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</si>
  <si>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</si>
  <si>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</si>
  <si>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</si>
  <si>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</si>
  <si>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</si>
  <si>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</si>
  <si>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</si>
  <si>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</si>
  <si>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</si>
  <si>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</si>
  <si>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</si>
  <si>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</si>
  <si>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</si>
  <si>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</si>
  <si>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</si>
  <si>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</si>
  <si>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</si>
  <si>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</si>
  <si>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</si>
  <si>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</si>
  <si>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</si>
  <si>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</si>
  <si>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</si>
  <si>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</si>
  <si>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</si>
  <si>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</si>
  <si>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</si>
  <si>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</si>
  <si>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</si>
  <si>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</si>
  <si>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</si>
  <si>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</si>
  <si>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</si>
  <si>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</si>
  <si>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</si>
  <si>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</si>
  <si>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</si>
  <si>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</si>
  <si>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</si>
  <si>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</si>
  <si>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</si>
  <si>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</si>
  <si>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</si>
  <si>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</si>
  <si>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</si>
  <si>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</si>
  <si>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</si>
  <si>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</si>
  <si>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</si>
  <si>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</si>
  <si>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</si>
  <si>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</si>
  <si>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</si>
  <si>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</si>
  <si>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</si>
  <si>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</si>
  <si>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</si>
  <si>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</si>
  <si>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</si>
  <si>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</si>
  <si>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</si>
  <si>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</si>
  <si>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</si>
  <si>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</si>
  <si>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</si>
  <si>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</si>
  <si>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</si>
  <si>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</si>
  <si>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</si>
  <si>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</si>
  <si>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</si>
  <si>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</si>
  <si>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</si>
  <si>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</si>
  <si>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</si>
  <si>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</si>
  <si>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</si>
  <si>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</si>
  <si>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</si>
  <si>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</si>
  <si>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</si>
  <si>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</si>
  <si>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</si>
  <si>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</si>
  <si>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</si>
  <si>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</si>
  <si>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</si>
  <si>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</si>
  <si>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</si>
  <si>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</si>
  <si>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</si>
  <si>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</si>
  <si>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</si>
  <si>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</si>
  <si>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</si>
  <si>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</si>
  <si>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</si>
  <si>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</si>
  <si>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</si>
  <si>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</si>
  <si>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</si>
  <si>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</si>
  <si>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</si>
  <si>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</si>
  <si>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</si>
  <si>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</si>
  <si>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</si>
  <si>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</si>
  <si>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</si>
  <si>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</si>
  <si>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</si>
  <si>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</si>
  <si>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</si>
  <si>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</si>
  <si>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</si>
  <si>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</si>
  <si>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</si>
  <si>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</si>
  <si>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</si>
  <si>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</si>
  <si>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</si>
  <si>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</si>
  <si>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</si>
  <si>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</si>
  <si>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</si>
  <si>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</si>
  <si>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</si>
  <si>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</si>
  <si>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</si>
  <si>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</si>
  <si>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</si>
  <si>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</si>
  <si>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</si>
  <si>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</si>
  <si>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</si>
  <si>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</si>
  <si>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</si>
  <si>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</si>
  <si>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</si>
  <si>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</si>
  <si>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</si>
  <si>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</si>
  <si>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</si>
  <si>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</si>
  <si>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</si>
  <si>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</si>
  <si>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</si>
  <si>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</si>
  <si>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</si>
  <si>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</si>
  <si>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</si>
  <si>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</si>
  <si>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</si>
  <si>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</si>
  <si>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</si>
  <si>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</si>
  <si>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</si>
  <si>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</si>
  <si>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</si>
  <si>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</si>
  <si>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</si>
  <si>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</si>
  <si>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</si>
  <si>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</si>
  <si>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</si>
  <si>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</si>
  <si>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</si>
  <si>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</si>
  <si>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</si>
  <si>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</si>
  <si>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</si>
  <si>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</si>
  <si>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</si>
  <si>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</si>
  <si>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</si>
  <si>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</si>
  <si>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</si>
  <si>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</si>
  <si>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</si>
  <si>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</si>
  <si>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</si>
  <si>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</si>
  <si>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</si>
  <si>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</si>
  <si>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</si>
  <si>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</si>
  <si>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</si>
  <si>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</si>
  <si>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</si>
  <si>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</si>
  <si>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</si>
  <si>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</si>
  <si>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</si>
  <si>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</si>
  <si>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</si>
  <si>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</si>
  <si>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</si>
  <si>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</si>
  <si>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</si>
  <si>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</si>
  <si>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</si>
  <si>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</si>
  <si>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</si>
  <si>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</si>
  <si>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</si>
  <si>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</si>
  <si>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</si>
  <si>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</si>
  <si>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</si>
  <si>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</si>
  <si>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</si>
  <si>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</si>
  <si>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</si>
  <si>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</si>
  <si>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</si>
  <si>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</si>
  <si>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</si>
  <si>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</si>
  <si>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</si>
  <si>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</si>
  <si>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</si>
  <si>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</si>
  <si>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</si>
  <si>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</si>
  <si>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</si>
  <si>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</si>
  <si>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</si>
  <si>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</si>
  <si>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</si>
  <si>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</si>
  <si>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</si>
  <si>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</si>
  <si>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</si>
  <si>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</si>
  <si>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</si>
  <si>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</si>
  <si>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</si>
  <si>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</si>
  <si>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</si>
  <si>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</si>
  <si>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</si>
  <si>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</si>
  <si>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</si>
  <si>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</si>
  <si>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</si>
  <si>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</si>
  <si>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</si>
  <si>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</si>
  <si>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</si>
  <si>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</si>
  <si>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</si>
  <si>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</si>
  <si>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</si>
  <si>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</si>
  <si>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</si>
  <si>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</si>
  <si>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</si>
  <si>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</si>
  <si>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</si>
  <si>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</si>
  <si>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</si>
  <si>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</si>
  <si>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</si>
  <si>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</si>
  <si>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</si>
  <si>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</si>
  <si>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</si>
  <si>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</si>
  <si>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</si>
  <si>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</si>
  <si>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</si>
  <si>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</si>
  <si>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</si>
  <si>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</si>
  <si>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</si>
  <si>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</si>
  <si>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</si>
  <si>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</si>
  <si>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</si>
  <si>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</si>
  <si>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</si>
  <si>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</si>
  <si>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</si>
  <si>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</si>
  <si>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</si>
  <si>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</si>
  <si>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</si>
  <si>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</si>
  <si>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</si>
  <si>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</si>
  <si>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</si>
  <si>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</si>
  <si>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</si>
  <si>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</si>
  <si>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</si>
  <si>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</si>
  <si>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</si>
  <si>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</si>
  <si>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</si>
  <si>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</si>
  <si>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</si>
  <si>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</si>
  <si>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</si>
  <si>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</si>
  <si>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</si>
  <si>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</si>
  <si>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</si>
  <si>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</si>
  <si>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</si>
  <si>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</si>
  <si>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</si>
  <si>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</si>
  <si>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</si>
  <si>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</si>
  <si>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</si>
  <si>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</si>
  <si>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</si>
  <si>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</si>
  <si>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</si>
  <si>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</si>
  <si>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</si>
  <si>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</si>
  <si>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</si>
  <si>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</si>
  <si>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</si>
  <si>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</si>
  <si>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</si>
  <si>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</si>
  <si>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</si>
  <si>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</si>
  <si>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</si>
  <si>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</si>
  <si>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</si>
  <si>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</si>
  <si>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</si>
  <si>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</si>
  <si>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</si>
  <si>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</si>
  <si>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</si>
  <si>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</si>
  <si>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</si>
  <si>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</si>
  <si>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</si>
  <si>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</si>
  <si>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</si>
  <si>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</si>
  <si>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</si>
  <si>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</si>
  <si>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</si>
  <si>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</si>
  <si>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</si>
  <si>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</si>
  <si>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</si>
  <si>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</si>
  <si>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</si>
  <si>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</si>
  <si>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</si>
  <si>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</si>
  <si>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</si>
  <si>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</si>
  <si>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</si>
  <si>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</si>
  <si>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</si>
  <si>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</si>
  <si>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</si>
  <si>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</si>
  <si>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</si>
  <si>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</si>
  <si>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</si>
  <si>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</si>
  <si>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</si>
  <si>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</si>
  <si>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</si>
  <si>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</si>
  <si>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</si>
  <si>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</si>
  <si>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</si>
  <si>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</si>
  <si>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</si>
  <si>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</si>
  <si>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</si>
  <si>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</si>
  <si>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</si>
  <si>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</si>
  <si>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</si>
  <si>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</si>
  <si>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</si>
  <si>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</si>
  <si>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</si>
  <si>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</si>
  <si>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</si>
  <si>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</si>
  <si>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</si>
  <si>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</si>
  <si>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</si>
  <si>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</si>
  <si>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</si>
  <si>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</si>
  <si>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</si>
  <si>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</si>
  <si>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被災児童生徒就学支援等事業（熊本地震対応分）</t>
    <rPh sb="14" eb="16">
      <t>クマモト</t>
    </rPh>
    <rPh sb="16" eb="18">
      <t>ジシン</t>
    </rPh>
    <rPh sb="18" eb="20">
      <t>タイオウ</t>
    </rPh>
    <rPh sb="20" eb="21">
      <t>ブン</t>
    </rPh>
    <phoneticPr fontId="5"/>
  </si>
  <si>
    <t>初等中等教育局</t>
    <rPh sb="0" eb="2">
      <t>ショトウ</t>
    </rPh>
    <rPh sb="2" eb="4">
      <t>チュウトウ</t>
    </rPh>
    <rPh sb="4" eb="6">
      <t>キョウイク</t>
    </rPh>
    <rPh sb="6" eb="7">
      <t>キョク</t>
    </rPh>
    <phoneticPr fontId="5"/>
  </si>
  <si>
    <t>財務課</t>
    <rPh sb="0" eb="2">
      <t>ザイム</t>
    </rPh>
    <rPh sb="2" eb="3">
      <t>カ</t>
    </rPh>
    <phoneticPr fontId="5"/>
  </si>
  <si>
    <t>財務課長　伊藤　学司</t>
    <rPh sb="0" eb="2">
      <t>ザイム</t>
    </rPh>
    <rPh sb="2" eb="3">
      <t>カ</t>
    </rPh>
    <rPh sb="3" eb="4">
      <t>チョウ</t>
    </rPh>
    <rPh sb="5" eb="7">
      <t>イトウ</t>
    </rPh>
    <rPh sb="8" eb="10">
      <t>ガクジ</t>
    </rPh>
    <phoneticPr fontId="5"/>
  </si>
  <si>
    <t>○</t>
  </si>
  <si>
    <t>○</t>
    <phoneticPr fontId="5"/>
  </si>
  <si>
    <t>○</t>
    <phoneticPr fontId="5"/>
  </si>
  <si>
    <t>○</t>
    <phoneticPr fontId="5"/>
  </si>
  <si>
    <t>・教育基本法第４条第３項
・学校教育法第１９条
・学校給食法
・学校保健安全法
・特別支援学校への就学奨励に関する法律</t>
    <phoneticPr fontId="5"/>
  </si>
  <si>
    <t>‐</t>
    <phoneticPr fontId="5"/>
  </si>
  <si>
    <t>　熊本地震により経済的理由から就学が困難となった世帯の幼児児童生徒に、就学支援等を実施し、もって教育機会の確保に資することを目的とする。</t>
    <rPh sb="1" eb="3">
      <t>クマモト</t>
    </rPh>
    <rPh sb="3" eb="5">
      <t>ジシン</t>
    </rPh>
    <phoneticPr fontId="5"/>
  </si>
  <si>
    <t>　熊本地震で被災し、経済的に就学が困難な幼児児童生徒の就学機会を確保するため、幼稚園児への就園支援、小中学生に対する学用品費等の援助、高校生に対する奨学金、特別支援学校等に在籍する児童生徒等への就学奨励、私立学校及び専修学校・各種学校の授業料等減免などを実施する。</t>
    <rPh sb="1" eb="3">
      <t>クマモト</t>
    </rPh>
    <rPh sb="3" eb="5">
      <t>ジシン</t>
    </rPh>
    <rPh sb="6" eb="8">
      <t>ヒサイ</t>
    </rPh>
    <rPh sb="10" eb="13">
      <t>ケイザイテキ</t>
    </rPh>
    <rPh sb="14" eb="16">
      <t>シュウガク</t>
    </rPh>
    <rPh sb="17" eb="19">
      <t>コンナン</t>
    </rPh>
    <rPh sb="20" eb="22">
      <t>ヨウジ</t>
    </rPh>
    <rPh sb="22" eb="24">
      <t>ジドウ</t>
    </rPh>
    <rPh sb="24" eb="26">
      <t>セイト</t>
    </rPh>
    <rPh sb="27" eb="29">
      <t>シュウガク</t>
    </rPh>
    <rPh sb="29" eb="31">
      <t>キカイ</t>
    </rPh>
    <rPh sb="32" eb="34">
      <t>カクホ</t>
    </rPh>
    <rPh sb="39" eb="41">
      <t>ヨウチ</t>
    </rPh>
    <rPh sb="41" eb="43">
      <t>エンジ</t>
    </rPh>
    <rPh sb="45" eb="47">
      <t>シュウエン</t>
    </rPh>
    <rPh sb="47" eb="49">
      <t>シエン</t>
    </rPh>
    <rPh sb="50" eb="54">
      <t>ショウチュウガクセイ</t>
    </rPh>
    <rPh sb="55" eb="56">
      <t>タイ</t>
    </rPh>
    <rPh sb="58" eb="61">
      <t>ガクヨウヒン</t>
    </rPh>
    <rPh sb="61" eb="62">
      <t>ヒ</t>
    </rPh>
    <rPh sb="62" eb="63">
      <t>トウ</t>
    </rPh>
    <rPh sb="64" eb="66">
      <t>エンジョ</t>
    </rPh>
    <rPh sb="67" eb="70">
      <t>コウコウセイ</t>
    </rPh>
    <rPh sb="71" eb="72">
      <t>タイ</t>
    </rPh>
    <rPh sb="74" eb="77">
      <t>ショウガクキン</t>
    </rPh>
    <rPh sb="78" eb="80">
      <t>トクベツ</t>
    </rPh>
    <rPh sb="80" eb="82">
      <t>シエン</t>
    </rPh>
    <rPh sb="82" eb="84">
      <t>ガッコウ</t>
    </rPh>
    <rPh sb="84" eb="85">
      <t>トウ</t>
    </rPh>
    <rPh sb="86" eb="88">
      <t>ザイセキ</t>
    </rPh>
    <rPh sb="90" eb="92">
      <t>ジドウ</t>
    </rPh>
    <rPh sb="92" eb="94">
      <t>セイト</t>
    </rPh>
    <rPh sb="94" eb="95">
      <t>トウ</t>
    </rPh>
    <rPh sb="97" eb="99">
      <t>シュウガク</t>
    </rPh>
    <rPh sb="99" eb="101">
      <t>ショウレイ</t>
    </rPh>
    <rPh sb="102" eb="104">
      <t>シリツ</t>
    </rPh>
    <rPh sb="104" eb="106">
      <t>ガッコウ</t>
    </rPh>
    <rPh sb="106" eb="107">
      <t>オヨ</t>
    </rPh>
    <rPh sb="108" eb="110">
      <t>センシュウ</t>
    </rPh>
    <rPh sb="110" eb="112">
      <t>ガッコウ</t>
    </rPh>
    <rPh sb="113" eb="115">
      <t>カクシュ</t>
    </rPh>
    <rPh sb="115" eb="117">
      <t>ガッコウ</t>
    </rPh>
    <rPh sb="118" eb="121">
      <t>ジュギョウリョウ</t>
    </rPh>
    <rPh sb="121" eb="122">
      <t>トウ</t>
    </rPh>
    <rPh sb="122" eb="124">
      <t>ゲンメン</t>
    </rPh>
    <rPh sb="127" eb="129">
      <t>ジッシ</t>
    </rPh>
    <phoneticPr fontId="5"/>
  </si>
  <si>
    <t>-</t>
  </si>
  <si>
    <t>被災児童生徒就学支援等事業交付金</t>
  </si>
  <si>
    <t>人</t>
    <rPh sb="0" eb="1">
      <t>ヒト</t>
    </rPh>
    <phoneticPr fontId="5"/>
  </si>
  <si>
    <t>百万円</t>
    <rPh sb="0" eb="3">
      <t>ヒャクマンエン</t>
    </rPh>
    <phoneticPr fontId="5"/>
  </si>
  <si>
    <t>２－８　教育機会の確保のための支援づくり</t>
  </si>
  <si>
    <t>熊本地震により経済的に就学が困難となった幼児児童生徒に対する就学支援に当たっては、当該幼児児童生徒に対する就学支援を実施する都道府県に国庫補助しているところ、本事業の実施により児童生徒の教育の機会を確保することで、被災地における学校卒業者のうち進学又は就職する者の割合を増加させる。</t>
    <phoneticPr fontId="5"/>
  </si>
  <si>
    <t>本事業は、熊本地震により被災し、経済的理由により就学困難な幼児、児童又は生徒の教育機会の確保に資することを目的としており、国民や社会のニーズを的確に反映した事業ある。</t>
    <rPh sb="0" eb="1">
      <t>ホン</t>
    </rPh>
    <rPh sb="1" eb="3">
      <t>ジギョウ</t>
    </rPh>
    <rPh sb="5" eb="7">
      <t>クマモト</t>
    </rPh>
    <rPh sb="7" eb="9">
      <t>ジシン</t>
    </rPh>
    <rPh sb="53" eb="55">
      <t>モクテキ</t>
    </rPh>
    <rPh sb="61" eb="63">
      <t>コクミン</t>
    </rPh>
    <rPh sb="64" eb="66">
      <t>シャカイ</t>
    </rPh>
    <rPh sb="71" eb="73">
      <t>テキカク</t>
    </rPh>
    <rPh sb="74" eb="76">
      <t>ハンエイ</t>
    </rPh>
    <rPh sb="78" eb="80">
      <t>ジギョウ</t>
    </rPh>
    <phoneticPr fontId="5"/>
  </si>
  <si>
    <t>本事業は、熊本地震により経済的理由から就学等が困難になった世帯の幼児児童生徒に就学支援等を実施する事業であり、国が実施する必要がある。</t>
    <rPh sb="5" eb="7">
      <t>クマモト</t>
    </rPh>
    <rPh sb="7" eb="9">
      <t>ジシン</t>
    </rPh>
    <phoneticPr fontId="5"/>
  </si>
  <si>
    <t>教育機会の確保に資するためには、震災で被災した幼児児童生徒が安心して学ぶことができるよう、長期的な就学支援等が必要である。本事業はその手段として必要かつ適切な事業であり、優先度の高い事業である。</t>
    <rPh sb="0" eb="2">
      <t>キョウイク</t>
    </rPh>
    <rPh sb="2" eb="4">
      <t>キカイ</t>
    </rPh>
    <rPh sb="5" eb="7">
      <t>カクホ</t>
    </rPh>
    <rPh sb="8" eb="9">
      <t>シ</t>
    </rPh>
    <rPh sb="16" eb="18">
      <t>シンサイ</t>
    </rPh>
    <rPh sb="19" eb="21">
      <t>ヒサイ</t>
    </rPh>
    <rPh sb="23" eb="25">
      <t>ヨウジ</t>
    </rPh>
    <rPh sb="25" eb="27">
      <t>ジドウ</t>
    </rPh>
    <rPh sb="27" eb="29">
      <t>セイト</t>
    </rPh>
    <rPh sb="30" eb="32">
      <t>アンシン</t>
    </rPh>
    <rPh sb="34" eb="35">
      <t>マナ</t>
    </rPh>
    <rPh sb="45" eb="48">
      <t>チョウキテキ</t>
    </rPh>
    <rPh sb="49" eb="51">
      <t>シュウガク</t>
    </rPh>
    <rPh sb="51" eb="53">
      <t>シエン</t>
    </rPh>
    <rPh sb="53" eb="54">
      <t>トウ</t>
    </rPh>
    <rPh sb="55" eb="57">
      <t>ヒツヨウ</t>
    </rPh>
    <rPh sb="61" eb="62">
      <t>ホン</t>
    </rPh>
    <rPh sb="62" eb="64">
      <t>ジギョウ</t>
    </rPh>
    <rPh sb="67" eb="69">
      <t>シュダン</t>
    </rPh>
    <rPh sb="72" eb="74">
      <t>ヒツヨウ</t>
    </rPh>
    <rPh sb="76" eb="78">
      <t>テキセツ</t>
    </rPh>
    <rPh sb="79" eb="81">
      <t>ジギョウ</t>
    </rPh>
    <rPh sb="85" eb="88">
      <t>ユウセンド</t>
    </rPh>
    <rPh sb="89" eb="90">
      <t>タカ</t>
    </rPh>
    <rPh sb="91" eb="93">
      <t>ジギョウ</t>
    </rPh>
    <phoneticPr fontId="5"/>
  </si>
  <si>
    <t>‐</t>
  </si>
  <si>
    <t>本事業は、熊本地震により経済的理由から就学等が困難になった世帯の幼児児童生徒に就学支援等を実施する事業であり、その趣旨を鑑み、補助率を２／３と設定しており、受益者との負担関係は妥当である。</t>
    <rPh sb="5" eb="7">
      <t>クマモト</t>
    </rPh>
    <rPh sb="7" eb="9">
      <t>ジシン</t>
    </rPh>
    <phoneticPr fontId="5"/>
  </si>
  <si>
    <t>対象費目については下記「関連事業」に準じており、真に必要なものに限定されている。</t>
  </si>
  <si>
    <t>要保護児童生徒援助費補助等</t>
    <phoneticPr fontId="5"/>
  </si>
  <si>
    <t>幼稚園就園奨励費補助</t>
    <phoneticPr fontId="5"/>
  </si>
  <si>
    <t>特別支援教育就学奨励費負担等</t>
    <phoneticPr fontId="5"/>
  </si>
  <si>
    <t>私立高等学校等経常費助成費補助</t>
    <phoneticPr fontId="5"/>
  </si>
  <si>
    <t>本事業は、熊本地震により経済的理由から就学等が困難となった世帯の幼児児童生徒を対象としているものであり、既存の就学支援事業等と適切な分担は行われている。</t>
    <rPh sb="5" eb="7">
      <t>クマモト</t>
    </rPh>
    <rPh sb="7" eb="9">
      <t>ジシン</t>
    </rPh>
    <phoneticPr fontId="5"/>
  </si>
  <si>
    <t>新29-0013</t>
    <rPh sb="0" eb="1">
      <t>シン</t>
    </rPh>
    <phoneticPr fontId="5"/>
  </si>
  <si>
    <t>%</t>
    <phoneticPr fontId="5"/>
  </si>
  <si>
    <t>%</t>
    <phoneticPr fontId="5"/>
  </si>
  <si>
    <t>-</t>
    <phoneticPr fontId="5"/>
  </si>
  <si>
    <t>-</t>
    <phoneticPr fontId="5"/>
  </si>
  <si>
    <t>-</t>
    <phoneticPr fontId="5"/>
  </si>
  <si>
    <t>熊本県における高等学校卒業者のうち進学または就職した者の割合を震災前の水準（27年度の割合）まで引き上げる</t>
    <rPh sb="0" eb="2">
      <t>クマモト</t>
    </rPh>
    <phoneticPr fontId="5"/>
  </si>
  <si>
    <t>熊本県における中学校卒業者のうち進学または就職した者の割合を震災前の水準（27年度の割合）まで引き上げる</t>
    <phoneticPr fontId="5"/>
  </si>
  <si>
    <t>熊本県における高等学校を中途退学した者の割合を震災前の水準（27年度の割合）まで引き下げる</t>
    <rPh sb="42" eb="43">
      <t>サ</t>
    </rPh>
    <phoneticPr fontId="5"/>
  </si>
  <si>
    <t>熊本県における高等学校卒業者のうち進学または就職した者の割合を震災前の水準（27年度の割合）まで引き上げる</t>
    <phoneticPr fontId="5"/>
  </si>
  <si>
    <t>熊本県における中学校卒業者のうち進学または就職した者の割合を震災前の水準（27年度の割合）まで引き上げる</t>
    <phoneticPr fontId="5"/>
  </si>
  <si>
    <t>熊本県における高等学校を中途退学した者の割合を震災前の水準（27年度の割合）まで引き下げる</t>
    <phoneticPr fontId="5"/>
  </si>
  <si>
    <t>-</t>
    <phoneticPr fontId="5"/>
  </si>
  <si>
    <t>-</t>
    <phoneticPr fontId="5"/>
  </si>
  <si>
    <t>　当該事業により、熊本地震で被災し、経済的に就学が困難な幼児児童生徒に対して就学支援が行われ、教育機会が確保されてきたところ。</t>
    <rPh sb="9" eb="11">
      <t>クマモト</t>
    </rPh>
    <rPh sb="11" eb="13">
      <t>ジシン</t>
    </rPh>
    <phoneticPr fontId="5"/>
  </si>
  <si>
    <t>A.熊本県</t>
    <rPh sb="2" eb="5">
      <t>クマモトケン</t>
    </rPh>
    <phoneticPr fontId="5"/>
  </si>
  <si>
    <t>交付金</t>
    <rPh sb="0" eb="3">
      <t>コウフキン</t>
    </rPh>
    <phoneticPr fontId="5"/>
  </si>
  <si>
    <t>被災児童生徒就学支援等事業交付金の支出</t>
    <rPh sb="0" eb="2">
      <t>ヒサイ</t>
    </rPh>
    <rPh sb="2" eb="4">
      <t>ジドウ</t>
    </rPh>
    <rPh sb="4" eb="6">
      <t>セイト</t>
    </rPh>
    <rPh sb="6" eb="8">
      <t>シュウガク</t>
    </rPh>
    <rPh sb="8" eb="10">
      <t>シエン</t>
    </rPh>
    <rPh sb="10" eb="11">
      <t>トウ</t>
    </rPh>
    <rPh sb="11" eb="13">
      <t>ジギョウ</t>
    </rPh>
    <rPh sb="13" eb="16">
      <t>コウフキン</t>
    </rPh>
    <rPh sb="17" eb="19">
      <t>シシュツ</t>
    </rPh>
    <phoneticPr fontId="5"/>
  </si>
  <si>
    <t>熊本県</t>
    <rPh sb="0" eb="3">
      <t>クマモトケン</t>
    </rPh>
    <phoneticPr fontId="5"/>
  </si>
  <si>
    <t>福岡県</t>
    <rPh sb="0" eb="3">
      <t>フクオカケン</t>
    </rPh>
    <phoneticPr fontId="5"/>
  </si>
  <si>
    <t>東京都</t>
    <rPh sb="0" eb="3">
      <t>トウキョウト</t>
    </rPh>
    <phoneticPr fontId="5"/>
  </si>
  <si>
    <t>鹿児島県</t>
    <rPh sb="0" eb="4">
      <t>カゴシマケン</t>
    </rPh>
    <phoneticPr fontId="5"/>
  </si>
  <si>
    <t>神奈川県</t>
    <rPh sb="0" eb="4">
      <t>カナガワケン</t>
    </rPh>
    <phoneticPr fontId="5"/>
  </si>
  <si>
    <t>広島県</t>
    <rPh sb="0" eb="3">
      <t>ヒロシマケン</t>
    </rPh>
    <phoneticPr fontId="5"/>
  </si>
  <si>
    <t>京都府</t>
    <rPh sb="0" eb="3">
      <t>キョウトフ</t>
    </rPh>
    <phoneticPr fontId="5"/>
  </si>
  <si>
    <t>愛知県</t>
    <rPh sb="0" eb="3">
      <t>アイチケン</t>
    </rPh>
    <phoneticPr fontId="5"/>
  </si>
  <si>
    <t>新潟県</t>
    <rPh sb="0" eb="3">
      <t>ニイガタケン</t>
    </rPh>
    <phoneticPr fontId="5"/>
  </si>
  <si>
    <t>大阪府</t>
    <rPh sb="0" eb="3">
      <t>オオサカフ</t>
    </rPh>
    <phoneticPr fontId="5"/>
  </si>
  <si>
    <t>補助金等交付</t>
  </si>
  <si>
    <t>-</t>
    <phoneticPr fontId="5"/>
  </si>
  <si>
    <t>-</t>
    <phoneticPr fontId="5"/>
  </si>
  <si>
    <t>-</t>
    <phoneticPr fontId="5"/>
  </si>
  <si>
    <t>-</t>
    <phoneticPr fontId="5"/>
  </si>
  <si>
    <t>学校基本調査</t>
    <rPh sb="0" eb="6">
      <t>ガッコウキホンチョウサ</t>
    </rPh>
    <phoneticPr fontId="5"/>
  </si>
  <si>
    <t>-</t>
    <phoneticPr fontId="5"/>
  </si>
  <si>
    <t>２　確かな学力の向上、豊かな心と健やかな体の育成と信頼される学校づくり</t>
    <phoneticPr fontId="5"/>
  </si>
  <si>
    <t>　百万円／
　　自治体数</t>
    <rPh sb="1" eb="3">
      <t>ヒャクマン</t>
    </rPh>
    <rPh sb="3" eb="4">
      <t>エン</t>
    </rPh>
    <rPh sb="8" eb="12">
      <t>ジチタイスウ</t>
    </rPh>
    <phoneticPr fontId="5"/>
  </si>
  <si>
    <t xml:space="preserve">325／16 </t>
    <phoneticPr fontId="5"/>
  </si>
  <si>
    <t>556／16</t>
    <phoneticPr fontId="5"/>
  </si>
  <si>
    <t>-</t>
    <phoneticPr fontId="5"/>
  </si>
  <si>
    <t>-</t>
    <phoneticPr fontId="5"/>
  </si>
  <si>
    <t>保護者等からの申請に対して各自治体が認定した被災幼児児童生徒に対して、必要な支援を行っている。</t>
    <rPh sb="0" eb="3">
      <t>ホゴシャ</t>
    </rPh>
    <rPh sb="3" eb="4">
      <t>トウ</t>
    </rPh>
    <rPh sb="7" eb="9">
      <t>シンセイ</t>
    </rPh>
    <rPh sb="10" eb="11">
      <t>タイ</t>
    </rPh>
    <rPh sb="18" eb="20">
      <t>ニンテイ</t>
    </rPh>
    <rPh sb="22" eb="24">
      <t>ヒサイ</t>
    </rPh>
    <rPh sb="24" eb="26">
      <t>ヨウジ</t>
    </rPh>
    <rPh sb="26" eb="28">
      <t>ジドウ</t>
    </rPh>
    <rPh sb="28" eb="30">
      <t>セイト</t>
    </rPh>
    <rPh sb="31" eb="32">
      <t>タイ</t>
    </rPh>
    <rPh sb="35" eb="37">
      <t>ヒツヨウ</t>
    </rPh>
    <rPh sb="38" eb="40">
      <t>シエン</t>
    </rPh>
    <rPh sb="41" eb="42">
      <t>オコナ</t>
    </rPh>
    <phoneticPr fontId="5"/>
  </si>
  <si>
    <t>熊本県における高等学校卒業者のうち進学または就職した者の割合等を震災前の水準（27年度の割合）まで引き上げることを成果目標としており、成果実績に見合ったものとなっている。</t>
    <rPh sb="0" eb="3">
      <t>クマモトケン</t>
    </rPh>
    <phoneticPr fontId="5"/>
  </si>
  <si>
    <t>熊本県における高等学校を中途退学した者の割合（目標値：平成27年度の割合）
※平成28年度は集計中</t>
    <rPh sb="39" eb="41">
      <t>ヘイセイ</t>
    </rPh>
    <rPh sb="43" eb="45">
      <t>ネンド</t>
    </rPh>
    <rPh sb="46" eb="49">
      <t>シュウケイチュウ</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</si>
  <si>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</si>
  <si>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</si>
  <si>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</si>
  <si>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</si>
  <si>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</si>
  <si>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</si>
  <si>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</si>
  <si>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</si>
  <si>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</si>
  <si>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</si>
  <si>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</si>
  <si>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</si>
  <si>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</si>
  <si>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</si>
  <si>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</si>
  <si>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</si>
  <si>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</si>
  <si>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</si>
  <si>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</si>
  <si>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</si>
  <si>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</si>
  <si>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</si>
  <si>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当該年度執行額　／　当該年度交付都道府県数　
（29年度は当該年度予算額　／　前年度交付等道府県数）　　　　　　　　　　　　</t>
    <rPh sb="4" eb="6">
      <t>シッコウ</t>
    </rPh>
    <rPh sb="26" eb="28">
      <t>ネンド</t>
    </rPh>
    <rPh sb="29" eb="33">
      <t>トウガイネンド</t>
    </rPh>
    <rPh sb="33" eb="35">
      <t>ヨサン</t>
    </rPh>
    <rPh sb="35" eb="36">
      <t>ガク</t>
    </rPh>
    <rPh sb="39" eb="42">
      <t>ゼンネンド</t>
    </rPh>
    <rPh sb="42" eb="44">
      <t>コウフ</t>
    </rPh>
    <rPh sb="44" eb="45">
      <t>トウ</t>
    </rPh>
    <rPh sb="45" eb="48">
      <t>ドウフケン</t>
    </rPh>
    <rPh sb="48" eb="49">
      <t>スウ</t>
    </rPh>
    <phoneticPr fontId="5"/>
  </si>
  <si>
    <t xml:space="preserve">熊本県における高等学校卒業者のうち進学または就職した者の割合（目標値：平成27年度の割合）
</t>
    <phoneticPr fontId="5"/>
  </si>
  <si>
    <t xml:space="preserve">熊本県における中学校卒業者のうち進学または就職した者の割合（目標値：平成27年度の割合）
</t>
    <phoneticPr fontId="5"/>
  </si>
  <si>
    <t>-</t>
    <phoneticPr fontId="5"/>
  </si>
  <si>
    <t>当該交付金の事業対象者数</t>
    <phoneticPr fontId="5"/>
  </si>
  <si>
    <t>-</t>
    <phoneticPr fontId="5"/>
  </si>
  <si>
    <t>-</t>
    <phoneticPr fontId="5"/>
  </si>
  <si>
    <t>△</t>
  </si>
  <si>
    <t>事業実施自治体の計画（特に熊本県）と執行実績に誤差があったため。事業実績等を踏まえた計画となるよう各自治体に依頼していく。</t>
    <rPh sb="0" eb="2">
      <t>ジギョウ</t>
    </rPh>
    <rPh sb="2" eb="4">
      <t>ジッシ</t>
    </rPh>
    <rPh sb="4" eb="7">
      <t>ジチタイ</t>
    </rPh>
    <rPh sb="8" eb="10">
      <t>ケイカク</t>
    </rPh>
    <rPh sb="11" eb="12">
      <t>トク</t>
    </rPh>
    <rPh sb="13" eb="16">
      <t>クマモトケン</t>
    </rPh>
    <rPh sb="18" eb="20">
      <t>シッコウ</t>
    </rPh>
    <rPh sb="20" eb="22">
      <t>ジッセキ</t>
    </rPh>
    <rPh sb="23" eb="25">
      <t>ゴサ</t>
    </rPh>
    <rPh sb="32" eb="34">
      <t>ジギョウ</t>
    </rPh>
    <rPh sb="34" eb="36">
      <t>ジッセキ</t>
    </rPh>
    <rPh sb="36" eb="37">
      <t>トウ</t>
    </rPh>
    <rPh sb="38" eb="39">
      <t>フ</t>
    </rPh>
    <rPh sb="42" eb="44">
      <t>ケイカク</t>
    </rPh>
    <rPh sb="49" eb="53">
      <t>カクジチタイ</t>
    </rPh>
    <rPh sb="54" eb="56">
      <t>イライ</t>
    </rPh>
    <phoneticPr fontId="5"/>
  </si>
  <si>
    <t>　熊本地震によって被災した幼児児童生徒が安心して学ぶことができる環境を確保するため、必要な経費を確保するとともに、対象者が減少している自治体に対しては、既存事業への移行を促していく。</t>
    <rPh sb="1" eb="3">
      <t>クマモト</t>
    </rPh>
    <rPh sb="3" eb="5">
      <t>ジシン</t>
    </rPh>
    <rPh sb="42" eb="44">
      <t>ヒツヨウ</t>
    </rPh>
    <rPh sb="45" eb="47">
      <t>ケイヒ</t>
    </rPh>
    <rPh sb="48" eb="50">
      <t>カクホ</t>
    </rPh>
    <rPh sb="57" eb="59">
      <t>タイショウ</t>
    </rPh>
    <rPh sb="59" eb="60">
      <t>シャ</t>
    </rPh>
    <rPh sb="61" eb="63">
      <t>ゲンショウ</t>
    </rPh>
    <rPh sb="67" eb="70">
      <t>ジチタイ</t>
    </rPh>
    <rPh sb="71" eb="72">
      <t>タイ</t>
    </rPh>
    <rPh sb="76" eb="78">
      <t>キゾン</t>
    </rPh>
    <rPh sb="78" eb="80">
      <t>ジギョウ</t>
    </rPh>
    <rPh sb="82" eb="84">
      <t>イコウ</t>
    </rPh>
    <rPh sb="85" eb="86">
      <t>ウナガ</t>
    </rPh>
    <phoneticPr fontId="5"/>
  </si>
  <si>
    <t>執行実績を踏まえた減。</t>
    <rPh sb="0" eb="2">
      <t>シッコウ</t>
    </rPh>
    <rPh sb="2" eb="4">
      <t>ジッセキ</t>
    </rPh>
    <rPh sb="5" eb="6">
      <t>フ</t>
    </rPh>
    <rPh sb="9" eb="10">
      <t>ゲン</t>
    </rPh>
    <phoneticPr fontId="5"/>
  </si>
  <si>
    <t>　事業の目的及び内容については施策目標の達成手段として適切なものとなっている。また、成果指標は適切な指標となっており、成果目標値についても適正であると認められる。不用額が発生している状況については合理的な理由がないことから、事業の進捗状況の把握が不十分であり、執行管理に問題があると判断できる。
　なお、東日本大震災の前例もあるので、改善すべき反省点があればそれを参考にし、より有効且つ円滑に支援が行われるようにすべきである。</t>
    <phoneticPr fontId="5"/>
  </si>
  <si>
    <t>１．事業評価の観点：この事業は、熊本地震により経済的理由から就学が困難となった世帯の幼児児童生徒に、就学支援等を実施し、もって教育機会の確保に資することを目的とした事業であり、予算執行上の観点から検証を行った。
２．所見：この事業は、不用額が発生している状況については合理的な理由がなく、事業の進捗状況の把握が不十分であるという外部有識者の所見を踏まえ、不用額が生じた要因を分析したうえで、平成３０年度概算要求において大幅に縮減すべきである。</t>
    <phoneticPr fontId="5"/>
  </si>
  <si>
    <t>縮減</t>
  </si>
  <si>
    <t>本事業の平成28年度不用額は、奨学金事業メニューや私立学校授業料等減免事業メニューにおいて、実績時点の対象者が事業計画時点の対象者よりも大幅に少なかったことによるものである。平成30年度以降も引き続き教育機会の確保のため同様の取組を継続して実施するものとしつつ、平成28年度決算で生じた不用額を踏まえて、概算要求に▲56百万円反映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</si>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</sst>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18536</xdr:colOff>
      <xdr:row>741</xdr:row>
      <xdr:rowOff>258535</xdr:rowOff>
    </xdr:from>
    <xdr:to>
      <xdr:col>34</xdr:col>
      <xdr:colOff>117116</xdr:colOff>
      <xdr:row>744</xdr:row>
      <xdr:rowOff>107853</xdr:rowOff>
    </xdr:to>
    <xdr:sp macro="" textlink="">
      <xdr:nvSpPr>
        <xdr:cNvPr id="2" name="Rectangle 29">
          <a:extLst>
            <a:ext uri="{FF2B5EF4-FFF2-40B4-BE49-F238E27FC236}">
              <a16:creationId xmlns:a16="http://schemas.microsoft.com/office/drawing/2014/main" id="{7F264F74-CC18-4FFA-9AE3-9179D6B5FEEF}"/>
            </a:ext>
          </a:extLst>
        </xdr:cNvPr>
        <xdr:cNvSpPr>
          <a:spLocks noChangeArrowheads="1"/>
        </xdr:cNvSpPr>
      </xdr:nvSpPr>
      <xdr:spPr bwMode="auto">
        <a:xfrm>
          <a:off x="3618986" y="37987060"/>
          <a:ext cx="3298980" cy="9065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325</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24</xdr:col>
      <xdr:colOff>189873</xdr:colOff>
      <xdr:row>744</xdr:row>
      <xdr:rowOff>297358</xdr:rowOff>
    </xdr:from>
    <xdr:to>
      <xdr:col>28</xdr:col>
      <xdr:colOff>75572</xdr:colOff>
      <xdr:row>746</xdr:row>
      <xdr:rowOff>15012</xdr:rowOff>
    </xdr:to>
    <xdr:sp macro="" textlink="">
      <xdr:nvSpPr>
        <xdr:cNvPr id="3" name="AutoShape 34">
          <a:extLst>
            <a:ext uri="{FF2B5EF4-FFF2-40B4-BE49-F238E27FC236}">
              <a16:creationId xmlns:a16="http://schemas.microsoft.com/office/drawing/2014/main" id="{4BFCA40A-7016-4649-9AD1-BB1D2B1F44AD}"/>
            </a:ext>
          </a:extLst>
        </xdr:cNvPr>
        <xdr:cNvSpPr>
          <a:spLocks noChangeArrowheads="1"/>
        </xdr:cNvSpPr>
      </xdr:nvSpPr>
      <xdr:spPr bwMode="auto">
        <a:xfrm>
          <a:off x="4990473" y="39083158"/>
          <a:ext cx="685799" cy="42250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33164</xdr:colOff>
      <xdr:row>746</xdr:row>
      <xdr:rowOff>267594</xdr:rowOff>
    </xdr:from>
    <xdr:to>
      <xdr:col>38</xdr:col>
      <xdr:colOff>16894</xdr:colOff>
      <xdr:row>749</xdr:row>
      <xdr:rowOff>125787</xdr:rowOff>
    </xdr:to>
    <xdr:sp macro="" textlink="">
      <xdr:nvSpPr>
        <xdr:cNvPr id="4" name="Rectangle 35">
          <a:extLst>
            <a:ext uri="{FF2B5EF4-FFF2-40B4-BE49-F238E27FC236}">
              <a16:creationId xmlns:a16="http://schemas.microsoft.com/office/drawing/2014/main" id="{76E2C9C5-291C-45F6-A4E3-3CE441150CBC}"/>
            </a:ext>
          </a:extLst>
        </xdr:cNvPr>
        <xdr:cNvSpPr>
          <a:spLocks noChangeArrowheads="1"/>
        </xdr:cNvSpPr>
      </xdr:nvSpPr>
      <xdr:spPr bwMode="auto">
        <a:xfrm>
          <a:off x="3033539" y="39758244"/>
          <a:ext cx="4584305" cy="9154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A．都道府県</a:t>
          </a:r>
          <a:r>
            <a:rPr lang="en-US" altLang="ja-JP" sz="1600" b="0" i="0" u="none" strike="noStrike" baseline="0">
              <a:solidFill>
                <a:sysClr val="windowText" lastClr="000000"/>
              </a:solidFill>
              <a:latin typeface="ＭＳ Ｐゴシック"/>
              <a:ea typeface="ＭＳ Ｐゴシック"/>
            </a:rPr>
            <a:t>16</a:t>
          </a:r>
          <a:r>
            <a:rPr lang="ja-JP" altLang="en-US" sz="1600" b="0" i="0" u="none" strike="noStrike" baseline="0">
              <a:solidFill>
                <a:sysClr val="windowText" lastClr="000000"/>
              </a:solidFill>
              <a:latin typeface="ＭＳ Ｐゴシック"/>
              <a:ea typeface="ＭＳ Ｐゴシック"/>
            </a:rPr>
            <a:t>機関</a:t>
          </a:r>
          <a:endParaRPr lang="en-US" altLang="ja-JP" sz="1600" b="0" i="0" u="none" strike="noStrike" baseline="0">
            <a:solidFill>
              <a:sysClr val="windowText" lastClr="000000"/>
            </a:solidFill>
            <a:latin typeface="ＭＳ Ｐゴシック"/>
            <a:ea typeface="ＭＳ Ｐゴシック"/>
          </a:endParaRP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325</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10</xdr:col>
      <xdr:colOff>190501</xdr:colOff>
      <xdr:row>745</xdr:row>
      <xdr:rowOff>285805</xdr:rowOff>
    </xdr:from>
    <xdr:to>
      <xdr:col>22</xdr:col>
      <xdr:colOff>150578</xdr:colOff>
      <xdr:row>746</xdr:row>
      <xdr:rowOff>323063</xdr:rowOff>
    </xdr:to>
    <xdr:sp macro="" textlink="">
      <xdr:nvSpPr>
        <xdr:cNvPr id="5" name="Rectangle 37">
          <a:extLst>
            <a:ext uri="{FF2B5EF4-FFF2-40B4-BE49-F238E27FC236}">
              <a16:creationId xmlns:a16="http://schemas.microsoft.com/office/drawing/2014/main" id="{98BCC3B9-1DA1-4447-A249-7ECF18D87212}"/>
            </a:ext>
          </a:extLst>
        </xdr:cNvPr>
        <xdr:cNvSpPr>
          <a:spLocks noChangeArrowheads="1"/>
        </xdr:cNvSpPr>
      </xdr:nvSpPr>
      <xdr:spPr bwMode="auto">
        <a:xfrm>
          <a:off x="2190751" y="39424030"/>
          <a:ext cx="2360377" cy="3896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8" zoomScale="80" zoomScaleNormal="75" zoomScaleSheetLayoutView="80"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111</v>
      </c>
      <c r="AT2" s="184"/>
      <c r="AU2" s="184"/>
      <c r="AV2" s="52" t="str">
        <f>IF(AW2="", "", "-")</f>
        <v/>
      </c>
      <c r="AW2" s="389"/>
      <c r="AX2" s="389"/>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7" t="s">
        <v>26</v>
      </c>
      <c r="B4" s="718"/>
      <c r="C4" s="718"/>
      <c r="D4" s="718"/>
      <c r="E4" s="718"/>
      <c r="F4" s="718"/>
      <c r="G4" s="693" t="s">
        <v>547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2" t="s">
        <v>76</v>
      </c>
      <c r="H5" s="533"/>
      <c r="I5" s="533"/>
      <c r="J5" s="533"/>
      <c r="K5" s="533"/>
      <c r="L5" s="533"/>
      <c r="M5" s="534" t="s">
        <v>67</v>
      </c>
      <c r="N5" s="535"/>
      <c r="O5" s="535"/>
      <c r="P5" s="535"/>
      <c r="Q5" s="535"/>
      <c r="R5" s="536"/>
      <c r="S5" s="537" t="s">
        <v>132</v>
      </c>
      <c r="T5" s="533"/>
      <c r="U5" s="533"/>
      <c r="V5" s="533"/>
      <c r="W5" s="533"/>
      <c r="X5" s="538"/>
      <c r="Y5" s="709" t="s">
        <v>3</v>
      </c>
      <c r="Z5" s="710"/>
      <c r="AA5" s="710"/>
      <c r="AB5" s="710"/>
      <c r="AC5" s="710"/>
      <c r="AD5" s="711"/>
      <c r="AE5" s="712" t="s">
        <v>549</v>
      </c>
      <c r="AF5" s="712"/>
      <c r="AG5" s="712"/>
      <c r="AH5" s="712"/>
      <c r="AI5" s="712"/>
      <c r="AJ5" s="712"/>
      <c r="AK5" s="712"/>
      <c r="AL5" s="712"/>
      <c r="AM5" s="712"/>
      <c r="AN5" s="712"/>
      <c r="AO5" s="712"/>
      <c r="AP5" s="713"/>
      <c r="AQ5" s="714" t="s">
        <v>550</v>
      </c>
      <c r="AR5" s="715"/>
      <c r="AS5" s="715"/>
      <c r="AT5" s="715"/>
      <c r="AU5" s="715"/>
      <c r="AV5" s="715"/>
      <c r="AW5" s="715"/>
      <c r="AX5" s="716"/>
    </row>
    <row r="6" spans="1:50" ht="39" customHeight="1" x14ac:dyDescent="0.15">
      <c r="A6" s="719" t="s">
        <v>4</v>
      </c>
      <c r="B6" s="720"/>
      <c r="C6" s="720"/>
      <c r="D6" s="720"/>
      <c r="E6" s="720"/>
      <c r="F6" s="72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92.25" customHeight="1" x14ac:dyDescent="0.15">
      <c r="A7" s="832" t="s">
        <v>23</v>
      </c>
      <c r="B7" s="833"/>
      <c r="C7" s="833"/>
      <c r="D7" s="833"/>
      <c r="E7" s="833"/>
      <c r="F7" s="834"/>
      <c r="G7" s="835" t="s">
        <v>555</v>
      </c>
      <c r="H7" s="836"/>
      <c r="I7" s="836"/>
      <c r="J7" s="836"/>
      <c r="K7" s="836"/>
      <c r="L7" s="836"/>
      <c r="M7" s="836"/>
      <c r="N7" s="836"/>
      <c r="O7" s="836"/>
      <c r="P7" s="836"/>
      <c r="Q7" s="836"/>
      <c r="R7" s="836"/>
      <c r="S7" s="836"/>
      <c r="T7" s="836"/>
      <c r="U7" s="836"/>
      <c r="V7" s="836"/>
      <c r="W7" s="836"/>
      <c r="X7" s="837"/>
      <c r="Y7" s="387" t="s">
        <v>5</v>
      </c>
      <c r="Z7" s="275"/>
      <c r="AA7" s="275"/>
      <c r="AB7" s="275"/>
      <c r="AC7" s="275"/>
      <c r="AD7" s="388"/>
      <c r="AE7" s="377" t="s">
        <v>556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2" t="s">
        <v>391</v>
      </c>
      <c r="B8" s="833"/>
      <c r="C8" s="833"/>
      <c r="D8" s="833"/>
      <c r="E8" s="833"/>
      <c r="F8" s="834"/>
      <c r="G8" s="190" t="str">
        <f>入力規則等!A26</f>
        <v>子ども・若者育成支援</v>
      </c>
      <c r="H8" s="191"/>
      <c r="I8" s="191"/>
      <c r="J8" s="191"/>
      <c r="K8" s="191"/>
      <c r="L8" s="191"/>
      <c r="M8" s="191"/>
      <c r="N8" s="191"/>
      <c r="O8" s="191"/>
      <c r="P8" s="191"/>
      <c r="Q8" s="191"/>
      <c r="R8" s="191"/>
      <c r="S8" s="191"/>
      <c r="T8" s="191"/>
      <c r="U8" s="191"/>
      <c r="V8" s="191"/>
      <c r="W8" s="191"/>
      <c r="X8" s="192"/>
      <c r="Y8" s="551" t="s">
        <v>392</v>
      </c>
      <c r="Z8" s="552"/>
      <c r="AA8" s="552"/>
      <c r="AB8" s="552"/>
      <c r="AC8" s="552"/>
      <c r="AD8" s="553"/>
      <c r="AE8" s="735"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36"/>
    </row>
    <row r="9" spans="1:50" ht="69" customHeight="1" x14ac:dyDescent="0.15">
      <c r="A9" s="105" t="s">
        <v>24</v>
      </c>
      <c r="B9" s="106"/>
      <c r="C9" s="106"/>
      <c r="D9" s="106"/>
      <c r="E9" s="106"/>
      <c r="F9" s="106"/>
      <c r="G9" s="554" t="s">
        <v>557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37" t="s">
        <v>31</v>
      </c>
      <c r="B10" s="738"/>
      <c r="C10" s="738"/>
      <c r="D10" s="738"/>
      <c r="E10" s="738"/>
      <c r="F10" s="738"/>
      <c r="G10" s="668" t="s">
        <v>558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7" t="s">
        <v>6</v>
      </c>
      <c r="B11" s="738"/>
      <c r="C11" s="738"/>
      <c r="D11" s="738"/>
      <c r="E11" s="738"/>
      <c r="F11" s="746"/>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9"/>
    </row>
    <row r="13" spans="1:50" ht="21" customHeight="1" x14ac:dyDescent="0.15">
      <c r="A13" s="102"/>
      <c r="B13" s="103"/>
      <c r="C13" s="103"/>
      <c r="D13" s="103"/>
      <c r="E13" s="103"/>
      <c r="F13" s="104"/>
      <c r="G13" s="740" t="s">
        <v>7</v>
      </c>
      <c r="H13" s="741"/>
      <c r="I13" s="633" t="s">
        <v>8</v>
      </c>
      <c r="J13" s="634"/>
      <c r="K13" s="634"/>
      <c r="L13" s="634"/>
      <c r="M13" s="634"/>
      <c r="N13" s="634"/>
      <c r="O13" s="635"/>
      <c r="P13" s="179" t="s">
        <v>559</v>
      </c>
      <c r="Q13" s="180"/>
      <c r="R13" s="180"/>
      <c r="S13" s="180"/>
      <c r="T13" s="180"/>
      <c r="U13" s="180"/>
      <c r="V13" s="181"/>
      <c r="W13" s="179" t="s">
        <v>559</v>
      </c>
      <c r="X13" s="180"/>
      <c r="Y13" s="180"/>
      <c r="Z13" s="180"/>
      <c r="AA13" s="180"/>
      <c r="AB13" s="180"/>
      <c r="AC13" s="181"/>
      <c r="AD13" s="179" t="s">
        <v>559</v>
      </c>
      <c r="AE13" s="180"/>
      <c r="AF13" s="180"/>
      <c r="AG13" s="180"/>
      <c r="AH13" s="180"/>
      <c r="AI13" s="180"/>
      <c r="AJ13" s="181"/>
      <c r="AK13" s="179">
        <v>556</v>
      </c>
      <c r="AL13" s="180"/>
      <c r="AM13" s="180"/>
      <c r="AN13" s="180"/>
      <c r="AO13" s="180"/>
      <c r="AP13" s="180"/>
      <c r="AQ13" s="181"/>
      <c r="AR13" s="200">
        <v>500</v>
      </c>
      <c r="AS13" s="201"/>
      <c r="AT13" s="201"/>
      <c r="AU13" s="201"/>
      <c r="AV13" s="201"/>
      <c r="AW13" s="201"/>
      <c r="AX13" s="386"/>
    </row>
    <row r="14" spans="1:50" ht="21" customHeight="1" x14ac:dyDescent="0.15">
      <c r="A14" s="102"/>
      <c r="B14" s="103"/>
      <c r="C14" s="103"/>
      <c r="D14" s="103"/>
      <c r="E14" s="103"/>
      <c r="F14" s="104"/>
      <c r="G14" s="742"/>
      <c r="H14" s="743"/>
      <c r="I14" s="557" t="s">
        <v>9</v>
      </c>
      <c r="J14" s="624"/>
      <c r="K14" s="624"/>
      <c r="L14" s="624"/>
      <c r="M14" s="624"/>
      <c r="N14" s="624"/>
      <c r="O14" s="625"/>
      <c r="P14" s="179" t="s">
        <v>559</v>
      </c>
      <c r="Q14" s="180"/>
      <c r="R14" s="180"/>
      <c r="S14" s="180"/>
      <c r="T14" s="180"/>
      <c r="U14" s="180"/>
      <c r="V14" s="181"/>
      <c r="W14" s="179" t="s">
        <v>559</v>
      </c>
      <c r="X14" s="180"/>
      <c r="Y14" s="180"/>
      <c r="Z14" s="180"/>
      <c r="AA14" s="180"/>
      <c r="AB14" s="180"/>
      <c r="AC14" s="181"/>
      <c r="AD14" s="179">
        <v>1075</v>
      </c>
      <c r="AE14" s="180"/>
      <c r="AF14" s="180"/>
      <c r="AG14" s="180"/>
      <c r="AH14" s="180"/>
      <c r="AI14" s="180"/>
      <c r="AJ14" s="181"/>
      <c r="AK14" s="179" t="s">
        <v>559</v>
      </c>
      <c r="AL14" s="180"/>
      <c r="AM14" s="180"/>
      <c r="AN14" s="180"/>
      <c r="AO14" s="180"/>
      <c r="AP14" s="180"/>
      <c r="AQ14" s="181"/>
      <c r="AR14" s="660"/>
      <c r="AS14" s="660"/>
      <c r="AT14" s="660"/>
      <c r="AU14" s="660"/>
      <c r="AV14" s="660"/>
      <c r="AW14" s="660"/>
      <c r="AX14" s="661"/>
    </row>
    <row r="15" spans="1:50" ht="21" customHeight="1" x14ac:dyDescent="0.15">
      <c r="A15" s="102"/>
      <c r="B15" s="103"/>
      <c r="C15" s="103"/>
      <c r="D15" s="103"/>
      <c r="E15" s="103"/>
      <c r="F15" s="104"/>
      <c r="G15" s="742"/>
      <c r="H15" s="743"/>
      <c r="I15" s="557" t="s">
        <v>52</v>
      </c>
      <c r="J15" s="558"/>
      <c r="K15" s="558"/>
      <c r="L15" s="558"/>
      <c r="M15" s="558"/>
      <c r="N15" s="558"/>
      <c r="O15" s="559"/>
      <c r="P15" s="179" t="s">
        <v>559</v>
      </c>
      <c r="Q15" s="180"/>
      <c r="R15" s="180"/>
      <c r="S15" s="180"/>
      <c r="T15" s="180"/>
      <c r="U15" s="180"/>
      <c r="V15" s="181"/>
      <c r="W15" s="179" t="s">
        <v>559</v>
      </c>
      <c r="X15" s="180"/>
      <c r="Y15" s="180"/>
      <c r="Z15" s="180"/>
      <c r="AA15" s="180"/>
      <c r="AB15" s="180"/>
      <c r="AC15" s="181"/>
      <c r="AD15" s="179" t="s">
        <v>559</v>
      </c>
      <c r="AE15" s="180"/>
      <c r="AF15" s="180"/>
      <c r="AG15" s="180"/>
      <c r="AH15" s="180"/>
      <c r="AI15" s="180"/>
      <c r="AJ15" s="181"/>
      <c r="AK15" s="179" t="s">
        <v>559</v>
      </c>
      <c r="AL15" s="180"/>
      <c r="AM15" s="180"/>
      <c r="AN15" s="180"/>
      <c r="AO15" s="180"/>
      <c r="AP15" s="180"/>
      <c r="AQ15" s="181"/>
      <c r="AR15" s="179" t="s">
        <v>657</v>
      </c>
      <c r="AS15" s="180"/>
      <c r="AT15" s="180"/>
      <c r="AU15" s="180"/>
      <c r="AV15" s="180"/>
      <c r="AW15" s="180"/>
      <c r="AX15" s="623"/>
    </row>
    <row r="16" spans="1:50" ht="21" customHeight="1" x14ac:dyDescent="0.15">
      <c r="A16" s="102"/>
      <c r="B16" s="103"/>
      <c r="C16" s="103"/>
      <c r="D16" s="103"/>
      <c r="E16" s="103"/>
      <c r="F16" s="104"/>
      <c r="G16" s="742"/>
      <c r="H16" s="743"/>
      <c r="I16" s="557" t="s">
        <v>53</v>
      </c>
      <c r="J16" s="558"/>
      <c r="K16" s="558"/>
      <c r="L16" s="558"/>
      <c r="M16" s="558"/>
      <c r="N16" s="558"/>
      <c r="O16" s="559"/>
      <c r="P16" s="179" t="s">
        <v>559</v>
      </c>
      <c r="Q16" s="180"/>
      <c r="R16" s="180"/>
      <c r="S16" s="180"/>
      <c r="T16" s="180"/>
      <c r="U16" s="180"/>
      <c r="V16" s="181"/>
      <c r="W16" s="179" t="s">
        <v>559</v>
      </c>
      <c r="X16" s="180"/>
      <c r="Y16" s="180"/>
      <c r="Z16" s="180"/>
      <c r="AA16" s="180"/>
      <c r="AB16" s="180"/>
      <c r="AC16" s="181"/>
      <c r="AD16" s="179" t="s">
        <v>559</v>
      </c>
      <c r="AE16" s="180"/>
      <c r="AF16" s="180"/>
      <c r="AG16" s="180"/>
      <c r="AH16" s="180"/>
      <c r="AI16" s="180"/>
      <c r="AJ16" s="181"/>
      <c r="AK16" s="179" t="s">
        <v>559</v>
      </c>
      <c r="AL16" s="180"/>
      <c r="AM16" s="180"/>
      <c r="AN16" s="180"/>
      <c r="AO16" s="180"/>
      <c r="AP16" s="180"/>
      <c r="AQ16" s="181"/>
      <c r="AR16" s="671"/>
      <c r="AS16" s="672"/>
      <c r="AT16" s="672"/>
      <c r="AU16" s="672"/>
      <c r="AV16" s="672"/>
      <c r="AW16" s="672"/>
      <c r="AX16" s="673"/>
    </row>
    <row r="17" spans="1:50" ht="24.75" customHeight="1" x14ac:dyDescent="0.15">
      <c r="A17" s="102"/>
      <c r="B17" s="103"/>
      <c r="C17" s="103"/>
      <c r="D17" s="103"/>
      <c r="E17" s="103"/>
      <c r="F17" s="104"/>
      <c r="G17" s="742"/>
      <c r="H17" s="743"/>
      <c r="I17" s="557" t="s">
        <v>51</v>
      </c>
      <c r="J17" s="624"/>
      <c r="K17" s="624"/>
      <c r="L17" s="624"/>
      <c r="M17" s="624"/>
      <c r="N17" s="624"/>
      <c r="O17" s="625"/>
      <c r="P17" s="179" t="s">
        <v>559</v>
      </c>
      <c r="Q17" s="180"/>
      <c r="R17" s="180"/>
      <c r="S17" s="180"/>
      <c r="T17" s="180"/>
      <c r="U17" s="180"/>
      <c r="V17" s="181"/>
      <c r="W17" s="179" t="s">
        <v>559</v>
      </c>
      <c r="X17" s="180"/>
      <c r="Y17" s="180"/>
      <c r="Z17" s="180"/>
      <c r="AA17" s="180"/>
      <c r="AB17" s="180"/>
      <c r="AC17" s="181"/>
      <c r="AD17" s="179" t="s">
        <v>559</v>
      </c>
      <c r="AE17" s="180"/>
      <c r="AF17" s="180"/>
      <c r="AG17" s="180"/>
      <c r="AH17" s="180"/>
      <c r="AI17" s="180"/>
      <c r="AJ17" s="181"/>
      <c r="AK17" s="179" t="s">
        <v>559</v>
      </c>
      <c r="AL17" s="180"/>
      <c r="AM17" s="180"/>
      <c r="AN17" s="180"/>
      <c r="AO17" s="180"/>
      <c r="AP17" s="180"/>
      <c r="AQ17" s="181"/>
      <c r="AR17" s="384"/>
      <c r="AS17" s="384"/>
      <c r="AT17" s="384"/>
      <c r="AU17" s="384"/>
      <c r="AV17" s="384"/>
      <c r="AW17" s="384"/>
      <c r="AX17" s="385"/>
    </row>
    <row r="18" spans="1:50" ht="24.75" customHeight="1" x14ac:dyDescent="0.15">
      <c r="A18" s="102"/>
      <c r="B18" s="103"/>
      <c r="C18" s="103"/>
      <c r="D18" s="103"/>
      <c r="E18" s="103"/>
      <c r="F18" s="104"/>
      <c r="G18" s="744"/>
      <c r="H18" s="745"/>
      <c r="I18" s="732" t="s">
        <v>21</v>
      </c>
      <c r="J18" s="733"/>
      <c r="K18" s="733"/>
      <c r="L18" s="733"/>
      <c r="M18" s="733"/>
      <c r="N18" s="733"/>
      <c r="O18" s="734"/>
      <c r="P18" s="203">
        <f>SUM(P13:V17)</f>
        <v>0</v>
      </c>
      <c r="Q18" s="204"/>
      <c r="R18" s="204"/>
      <c r="S18" s="204"/>
      <c r="T18" s="204"/>
      <c r="U18" s="204"/>
      <c r="V18" s="205"/>
      <c r="W18" s="203">
        <f>SUM(W13:AC17)</f>
        <v>0</v>
      </c>
      <c r="X18" s="204"/>
      <c r="Y18" s="204"/>
      <c r="Z18" s="204"/>
      <c r="AA18" s="204"/>
      <c r="AB18" s="204"/>
      <c r="AC18" s="205"/>
      <c r="AD18" s="203">
        <f>SUM(AD13:AJ17)</f>
        <v>1075</v>
      </c>
      <c r="AE18" s="204"/>
      <c r="AF18" s="204"/>
      <c r="AG18" s="204"/>
      <c r="AH18" s="204"/>
      <c r="AI18" s="204"/>
      <c r="AJ18" s="205"/>
      <c r="AK18" s="203">
        <f>SUM(AK13:AQ17)</f>
        <v>556</v>
      </c>
      <c r="AL18" s="204"/>
      <c r="AM18" s="204"/>
      <c r="AN18" s="204"/>
      <c r="AO18" s="204"/>
      <c r="AP18" s="204"/>
      <c r="AQ18" s="205"/>
      <c r="AR18" s="203">
        <f>SUM(AR13:AX17)</f>
        <v>500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79">
        <v>0</v>
      </c>
      <c r="Q19" s="180"/>
      <c r="R19" s="180"/>
      <c r="S19" s="180"/>
      <c r="T19" s="180"/>
      <c r="U19" s="180"/>
      <c r="V19" s="181"/>
      <c r="W19" s="179">
        <v>0</v>
      </c>
      <c r="X19" s="180"/>
      <c r="Y19" s="180"/>
      <c r="Z19" s="180"/>
      <c r="AA19" s="180"/>
      <c r="AB19" s="180"/>
      <c r="AC19" s="181"/>
      <c r="AD19" s="179">
        <v>325</v>
      </c>
      <c r="AE19" s="180"/>
      <c r="AF19" s="180"/>
      <c r="AG19" s="180"/>
      <c r="AH19" s="180"/>
      <c r="AI19" s="180"/>
      <c r="AJ19" s="181"/>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0.30232558139534882</v>
      </c>
      <c r="AE20" s="509"/>
      <c r="AF20" s="509"/>
      <c r="AG20" s="509"/>
      <c r="AH20" s="509"/>
      <c r="AI20" s="509"/>
      <c r="AJ20" s="509"/>
      <c r="AK20" s="506"/>
      <c r="AL20" s="506"/>
      <c r="AM20" s="506"/>
      <c r="AN20" s="506"/>
      <c r="AO20" s="506"/>
      <c r="AP20" s="506"/>
      <c r="AQ20" s="603"/>
      <c r="AR20" s="603"/>
      <c r="AS20" s="603"/>
      <c r="AT20" s="603"/>
      <c r="AU20" s="506"/>
      <c r="AV20" s="506"/>
      <c r="AW20" s="506"/>
      <c r="AX20" s="508"/>
    </row>
    <row r="21" spans="1:50" ht="25.5" customHeight="1" x14ac:dyDescent="0.15">
      <c r="A21" s="105"/>
      <c r="B21" s="106"/>
      <c r="C21" s="106"/>
      <c r="D21" s="106"/>
      <c r="E21" s="106"/>
      <c r="F21" s="107"/>
      <c r="G21" s="917" t="s">
        <v>508</v>
      </c>
      <c r="H21" s="918"/>
      <c r="I21" s="918"/>
      <c r="J21" s="918"/>
      <c r="K21" s="918"/>
      <c r="L21" s="918"/>
      <c r="M21" s="918"/>
      <c r="N21" s="918"/>
      <c r="O21" s="918"/>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0.30232558139534882</v>
      </c>
      <c r="AE21" s="509"/>
      <c r="AF21" s="509"/>
      <c r="AG21" s="509"/>
      <c r="AH21" s="509"/>
      <c r="AI21" s="509"/>
      <c r="AJ21" s="509"/>
      <c r="AK21" s="506"/>
      <c r="AL21" s="506"/>
      <c r="AM21" s="506"/>
      <c r="AN21" s="506"/>
      <c r="AO21" s="506"/>
      <c r="AP21" s="506"/>
      <c r="AQ21" s="603"/>
      <c r="AR21" s="603"/>
      <c r="AS21" s="603"/>
      <c r="AT21" s="603"/>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200">
        <v>556</v>
      </c>
      <c r="Q23" s="201"/>
      <c r="R23" s="201"/>
      <c r="S23" s="201"/>
      <c r="T23" s="201"/>
      <c r="U23" s="201"/>
      <c r="V23" s="202"/>
      <c r="W23" s="179">
        <v>500</v>
      </c>
      <c r="X23" s="180"/>
      <c r="Y23" s="180"/>
      <c r="Z23" s="180"/>
      <c r="AA23" s="180"/>
      <c r="AB23" s="180"/>
      <c r="AC23" s="181"/>
      <c r="AD23" s="170" t="s">
        <v>652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79"/>
      <c r="Q24" s="180"/>
      <c r="R24" s="180"/>
      <c r="S24" s="180"/>
      <c r="T24" s="180"/>
      <c r="U24" s="180"/>
      <c r="V24" s="181"/>
      <c r="W24" s="179"/>
      <c r="X24" s="180"/>
      <c r="Y24" s="180"/>
      <c r="Z24" s="180"/>
      <c r="AA24" s="180"/>
      <c r="AB24" s="180"/>
      <c r="AC24" s="181"/>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79"/>
      <c r="Q25" s="180"/>
      <c r="R25" s="180"/>
      <c r="S25" s="180"/>
      <c r="T25" s="180"/>
      <c r="U25" s="180"/>
      <c r="V25" s="181"/>
      <c r="W25" s="179"/>
      <c r="X25" s="180"/>
      <c r="Y25" s="180"/>
      <c r="Z25" s="180"/>
      <c r="AA25" s="180"/>
      <c r="AB25" s="180"/>
      <c r="AC25" s="181"/>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79"/>
      <c r="Q26" s="180"/>
      <c r="R26" s="180"/>
      <c r="S26" s="180"/>
      <c r="T26" s="180"/>
      <c r="U26" s="180"/>
      <c r="V26" s="181"/>
      <c r="W26" s="179"/>
      <c r="X26" s="180"/>
      <c r="Y26" s="180"/>
      <c r="Z26" s="180"/>
      <c r="AA26" s="180"/>
      <c r="AB26" s="180"/>
      <c r="AC26" s="181"/>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79"/>
      <c r="Q27" s="180"/>
      <c r="R27" s="180"/>
      <c r="S27" s="180"/>
      <c r="T27" s="180"/>
      <c r="U27" s="180"/>
      <c r="V27" s="181"/>
      <c r="W27" s="179"/>
      <c r="X27" s="180"/>
      <c r="Y27" s="180"/>
      <c r="Z27" s="180"/>
      <c r="AA27" s="180"/>
      <c r="AB27" s="180"/>
      <c r="AC27" s="181"/>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556</v>
      </c>
      <c r="Q29" s="207"/>
      <c r="R29" s="207"/>
      <c r="S29" s="207"/>
      <c r="T29" s="207"/>
      <c r="U29" s="207"/>
      <c r="V29" s="208"/>
      <c r="W29" s="206">
        <f>AR13</f>
        <v>500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501</v>
      </c>
      <c r="B30" s="566"/>
      <c r="C30" s="566"/>
      <c r="D30" s="566"/>
      <c r="E30" s="566"/>
      <c r="F30" s="567"/>
      <c r="G30" s="645" t="s">
        <v>266</v>
      </c>
      <c r="H30" s="382"/>
      <c r="I30" s="382"/>
      <c r="J30" s="382"/>
      <c r="K30" s="382"/>
      <c r="L30" s="382"/>
      <c r="M30" s="382"/>
      <c r="N30" s="382"/>
      <c r="O30" s="561"/>
      <c r="P30" s="560" t="s">
        <v>60</v>
      </c>
      <c r="Q30" s="382"/>
      <c r="R30" s="382"/>
      <c r="S30" s="382"/>
      <c r="T30" s="382"/>
      <c r="U30" s="382"/>
      <c r="V30" s="382"/>
      <c r="W30" s="382"/>
      <c r="X30" s="561"/>
      <c r="Y30" s="449"/>
      <c r="Z30" s="450"/>
      <c r="AA30" s="451"/>
      <c r="AB30" s="381" t="s">
        <v>12</v>
      </c>
      <c r="AC30" s="563"/>
      <c r="AD30" s="564"/>
      <c r="AE30" s="380" t="s">
        <v>358</v>
      </c>
      <c r="AF30" s="380"/>
      <c r="AG30" s="380"/>
      <c r="AH30" s="380"/>
      <c r="AI30" s="380" t="s">
        <v>359</v>
      </c>
      <c r="AJ30" s="380"/>
      <c r="AK30" s="380"/>
      <c r="AL30" s="380"/>
      <c r="AM30" s="380" t="s">
        <v>365</v>
      </c>
      <c r="AN30" s="380"/>
      <c r="AO30" s="380"/>
      <c r="AP30" s="381"/>
      <c r="AQ30" s="636" t="s">
        <v>356</v>
      </c>
      <c r="AR30" s="637"/>
      <c r="AS30" s="637"/>
      <c r="AT30" s="638"/>
      <c r="AU30" s="382" t="s">
        <v>254</v>
      </c>
      <c r="AV30" s="382"/>
      <c r="AW30" s="382"/>
      <c r="AX30" s="383"/>
    </row>
    <row r="31" spans="1:50" ht="18.75" customHeight="1" x14ac:dyDescent="0.15">
      <c r="A31" s="539"/>
      <c r="B31" s="540"/>
      <c r="C31" s="540"/>
      <c r="D31" s="540"/>
      <c r="E31" s="540"/>
      <c r="F31" s="541"/>
      <c r="G31" s="549"/>
      <c r="H31" s="371"/>
      <c r="I31" s="371"/>
      <c r="J31" s="371"/>
      <c r="K31" s="371"/>
      <c r="L31" s="371"/>
      <c r="M31" s="371"/>
      <c r="N31" s="371"/>
      <c r="O31" s="550"/>
      <c r="P31" s="562"/>
      <c r="Q31" s="371"/>
      <c r="R31" s="371"/>
      <c r="S31" s="371"/>
      <c r="T31" s="371"/>
      <c r="U31" s="371"/>
      <c r="V31" s="371"/>
      <c r="W31" s="371"/>
      <c r="X31" s="550"/>
      <c r="Y31" s="452"/>
      <c r="Z31" s="453"/>
      <c r="AA31" s="454"/>
      <c r="AB31" s="332"/>
      <c r="AC31" s="333"/>
      <c r="AD31" s="334"/>
      <c r="AE31" s="370"/>
      <c r="AF31" s="370"/>
      <c r="AG31" s="370"/>
      <c r="AH31" s="370"/>
      <c r="AI31" s="370"/>
      <c r="AJ31" s="370"/>
      <c r="AK31" s="370"/>
      <c r="AL31" s="370"/>
      <c r="AM31" s="370"/>
      <c r="AN31" s="370"/>
      <c r="AO31" s="370"/>
      <c r="AP31" s="332"/>
      <c r="AQ31" s="209">
        <v>29</v>
      </c>
      <c r="AR31" s="195"/>
      <c r="AS31" s="132" t="s">
        <v>357</v>
      </c>
      <c r="AT31" s="133"/>
      <c r="AU31" s="265" t="s">
        <v>628</v>
      </c>
      <c r="AV31" s="265"/>
      <c r="AW31" s="371" t="s">
        <v>301</v>
      </c>
      <c r="AX31" s="372"/>
    </row>
    <row r="32" spans="1:50" ht="36" customHeight="1" x14ac:dyDescent="0.15">
      <c r="A32" s="542"/>
      <c r="B32" s="540"/>
      <c r="C32" s="540"/>
      <c r="D32" s="540"/>
      <c r="E32" s="540"/>
      <c r="F32" s="541"/>
      <c r="G32" s="510" t="s">
        <v>582</v>
      </c>
      <c r="H32" s="511"/>
      <c r="I32" s="511"/>
      <c r="J32" s="511"/>
      <c r="K32" s="511"/>
      <c r="L32" s="511"/>
      <c r="M32" s="511"/>
      <c r="N32" s="511"/>
      <c r="O32" s="512"/>
      <c r="P32" s="121" t="s">
        <v>643</v>
      </c>
      <c r="Q32" s="121"/>
      <c r="R32" s="121"/>
      <c r="S32" s="121"/>
      <c r="T32" s="121"/>
      <c r="U32" s="121"/>
      <c r="V32" s="121"/>
      <c r="W32" s="121"/>
      <c r="X32" s="212"/>
      <c r="Y32" s="338" t="s">
        <v>13</v>
      </c>
      <c r="Z32" s="525"/>
      <c r="AA32" s="526"/>
      <c r="AB32" s="527" t="s">
        <v>530</v>
      </c>
      <c r="AC32" s="527"/>
      <c r="AD32" s="527"/>
      <c r="AE32" s="351" t="s">
        <v>559</v>
      </c>
      <c r="AF32" s="352"/>
      <c r="AG32" s="352"/>
      <c r="AH32" s="352"/>
      <c r="AI32" s="351">
        <v>96.5</v>
      </c>
      <c r="AJ32" s="352"/>
      <c r="AK32" s="352"/>
      <c r="AL32" s="352"/>
      <c r="AM32" s="351">
        <v>97</v>
      </c>
      <c r="AN32" s="352"/>
      <c r="AO32" s="352"/>
      <c r="AP32" s="352"/>
      <c r="AQ32" s="186" t="s">
        <v>605</v>
      </c>
      <c r="AR32" s="187"/>
      <c r="AS32" s="187"/>
      <c r="AT32" s="188"/>
      <c r="AU32" s="352" t="s">
        <v>606</v>
      </c>
      <c r="AV32" s="352"/>
      <c r="AW32" s="352"/>
      <c r="AX32" s="368"/>
    </row>
    <row r="33" spans="1:50" ht="36" customHeight="1" x14ac:dyDescent="0.15">
      <c r="A33" s="543"/>
      <c r="B33" s="544"/>
      <c r="C33" s="544"/>
      <c r="D33" s="544"/>
      <c r="E33" s="544"/>
      <c r="F33" s="545"/>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530</v>
      </c>
      <c r="AC33" s="491"/>
      <c r="AD33" s="491"/>
      <c r="AE33" s="351" t="s">
        <v>559</v>
      </c>
      <c r="AF33" s="352"/>
      <c r="AG33" s="352"/>
      <c r="AH33" s="352"/>
      <c r="AI33" s="351" t="s">
        <v>559</v>
      </c>
      <c r="AJ33" s="352"/>
      <c r="AK33" s="352"/>
      <c r="AL33" s="352"/>
      <c r="AM33" s="351">
        <v>96.5</v>
      </c>
      <c r="AN33" s="352"/>
      <c r="AO33" s="352"/>
      <c r="AP33" s="352"/>
      <c r="AQ33" s="186">
        <v>97</v>
      </c>
      <c r="AR33" s="187"/>
      <c r="AS33" s="187"/>
      <c r="AT33" s="188"/>
      <c r="AU33" s="352" t="s">
        <v>605</v>
      </c>
      <c r="AV33" s="352"/>
      <c r="AW33" s="352"/>
      <c r="AX33" s="368"/>
    </row>
    <row r="34" spans="1:50" ht="36" customHeight="1" x14ac:dyDescent="0.15">
      <c r="A34" s="542"/>
      <c r="B34" s="540"/>
      <c r="C34" s="540"/>
      <c r="D34" s="540"/>
      <c r="E34" s="540"/>
      <c r="F34" s="541"/>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t="s">
        <v>559</v>
      </c>
      <c r="AF34" s="352"/>
      <c r="AG34" s="352"/>
      <c r="AH34" s="352"/>
      <c r="AI34" s="351" t="s">
        <v>559</v>
      </c>
      <c r="AJ34" s="352"/>
      <c r="AK34" s="352"/>
      <c r="AL34" s="352"/>
      <c r="AM34" s="351">
        <v>100.1</v>
      </c>
      <c r="AN34" s="352"/>
      <c r="AO34" s="352"/>
      <c r="AP34" s="352"/>
      <c r="AQ34" s="186" t="s">
        <v>606</v>
      </c>
      <c r="AR34" s="187"/>
      <c r="AS34" s="187"/>
      <c r="AT34" s="188"/>
      <c r="AU34" s="352" t="s">
        <v>605</v>
      </c>
      <c r="AV34" s="352"/>
      <c r="AW34" s="352"/>
      <c r="AX34" s="368"/>
    </row>
    <row r="35" spans="1:50" ht="23.25" customHeight="1" x14ac:dyDescent="0.15">
      <c r="A35" s="891" t="s">
        <v>539</v>
      </c>
      <c r="B35" s="892"/>
      <c r="C35" s="892"/>
      <c r="D35" s="892"/>
      <c r="E35" s="892"/>
      <c r="F35" s="893"/>
      <c r="G35" s="897" t="s">
        <v>609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9" t="s">
        <v>501</v>
      </c>
      <c r="B37" s="640"/>
      <c r="C37" s="640"/>
      <c r="D37" s="640"/>
      <c r="E37" s="640"/>
      <c r="F37" s="641"/>
      <c r="G37" s="755"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customHeight="1" x14ac:dyDescent="0.15">
      <c r="A38" s="539"/>
      <c r="B38" s="540"/>
      <c r="C38" s="540"/>
      <c r="D38" s="540"/>
      <c r="E38" s="540"/>
      <c r="F38" s="541"/>
      <c r="G38" s="549"/>
      <c r="H38" s="371"/>
      <c r="I38" s="371"/>
      <c r="J38" s="371"/>
      <c r="K38" s="371"/>
      <c r="L38" s="371"/>
      <c r="M38" s="371"/>
      <c r="N38" s="371"/>
      <c r="O38" s="550"/>
      <c r="P38" s="562"/>
      <c r="Q38" s="371"/>
      <c r="R38" s="371"/>
      <c r="S38" s="371"/>
      <c r="T38" s="371"/>
      <c r="U38" s="371"/>
      <c r="V38" s="371"/>
      <c r="W38" s="371"/>
      <c r="X38" s="550"/>
      <c r="Y38" s="452"/>
      <c r="Z38" s="453"/>
      <c r="AA38" s="454"/>
      <c r="AB38" s="332"/>
      <c r="AC38" s="333"/>
      <c r="AD38" s="334"/>
      <c r="AE38" s="370"/>
      <c r="AF38" s="370"/>
      <c r="AG38" s="370"/>
      <c r="AH38" s="370"/>
      <c r="AI38" s="370"/>
      <c r="AJ38" s="370"/>
      <c r="AK38" s="370"/>
      <c r="AL38" s="370"/>
      <c r="AM38" s="370"/>
      <c r="AN38" s="370"/>
      <c r="AO38" s="370"/>
      <c r="AP38" s="332"/>
      <c r="AQ38" s="209">
        <v>29</v>
      </c>
      <c r="AR38" s="195"/>
      <c r="AS38" s="132" t="s">
        <v>357</v>
      </c>
      <c r="AT38" s="133"/>
      <c r="AU38" s="265" t="s">
        <v>628</v>
      </c>
      <c r="AV38" s="265"/>
      <c r="AW38" s="371" t="s">
        <v>301</v>
      </c>
      <c r="AX38" s="372"/>
    </row>
    <row r="39" spans="1:50" ht="40.5" customHeight="1" x14ac:dyDescent="0.15">
      <c r="A39" s="542"/>
      <c r="B39" s="540"/>
      <c r="C39" s="540"/>
      <c r="D39" s="540"/>
      <c r="E39" s="540"/>
      <c r="F39" s="541"/>
      <c r="G39" s="510" t="s">
        <v>583</v>
      </c>
      <c r="H39" s="511"/>
      <c r="I39" s="511"/>
      <c r="J39" s="511"/>
      <c r="K39" s="511"/>
      <c r="L39" s="511"/>
      <c r="M39" s="511"/>
      <c r="N39" s="511"/>
      <c r="O39" s="512"/>
      <c r="P39" s="121" t="s">
        <v>644</v>
      </c>
      <c r="Q39" s="519"/>
      <c r="R39" s="519"/>
      <c r="S39" s="519"/>
      <c r="T39" s="519"/>
      <c r="U39" s="519"/>
      <c r="V39" s="519"/>
      <c r="W39" s="519"/>
      <c r="X39" s="520"/>
      <c r="Y39" s="338" t="s">
        <v>13</v>
      </c>
      <c r="Z39" s="525"/>
      <c r="AA39" s="526"/>
      <c r="AB39" s="527" t="s">
        <v>530</v>
      </c>
      <c r="AC39" s="527"/>
      <c r="AD39" s="527"/>
      <c r="AE39" s="351" t="s">
        <v>559</v>
      </c>
      <c r="AF39" s="352"/>
      <c r="AG39" s="352"/>
      <c r="AH39" s="352"/>
      <c r="AI39" s="351">
        <v>99.5</v>
      </c>
      <c r="AJ39" s="352"/>
      <c r="AK39" s="352"/>
      <c r="AL39" s="352"/>
      <c r="AM39" s="351">
        <v>99.5</v>
      </c>
      <c r="AN39" s="352"/>
      <c r="AO39" s="352"/>
      <c r="AP39" s="352"/>
      <c r="AQ39" s="186" t="s">
        <v>607</v>
      </c>
      <c r="AR39" s="187"/>
      <c r="AS39" s="187"/>
      <c r="AT39" s="188"/>
      <c r="AU39" s="352" t="s">
        <v>606</v>
      </c>
      <c r="AV39" s="352"/>
      <c r="AW39" s="352"/>
      <c r="AX39" s="368"/>
    </row>
    <row r="40" spans="1:50" ht="40.5" customHeight="1" x14ac:dyDescent="0.15">
      <c r="A40" s="543"/>
      <c r="B40" s="544"/>
      <c r="C40" s="544"/>
      <c r="D40" s="544"/>
      <c r="E40" s="544"/>
      <c r="F40" s="545"/>
      <c r="G40" s="513"/>
      <c r="H40" s="514"/>
      <c r="I40" s="514"/>
      <c r="J40" s="514"/>
      <c r="K40" s="514"/>
      <c r="L40" s="514"/>
      <c r="M40" s="514"/>
      <c r="N40" s="514"/>
      <c r="O40" s="515"/>
      <c r="P40" s="521"/>
      <c r="Q40" s="521"/>
      <c r="R40" s="521"/>
      <c r="S40" s="521"/>
      <c r="T40" s="521"/>
      <c r="U40" s="521"/>
      <c r="V40" s="521"/>
      <c r="W40" s="521"/>
      <c r="X40" s="522"/>
      <c r="Y40" s="282" t="s">
        <v>55</v>
      </c>
      <c r="Z40" s="277"/>
      <c r="AA40" s="278"/>
      <c r="AB40" s="491" t="s">
        <v>530</v>
      </c>
      <c r="AC40" s="491"/>
      <c r="AD40" s="491"/>
      <c r="AE40" s="351" t="s">
        <v>559</v>
      </c>
      <c r="AF40" s="352"/>
      <c r="AG40" s="352"/>
      <c r="AH40" s="352"/>
      <c r="AI40" s="351" t="s">
        <v>559</v>
      </c>
      <c r="AJ40" s="352"/>
      <c r="AK40" s="352"/>
      <c r="AL40" s="352"/>
      <c r="AM40" s="351">
        <v>99.5</v>
      </c>
      <c r="AN40" s="352"/>
      <c r="AO40" s="352"/>
      <c r="AP40" s="352"/>
      <c r="AQ40" s="186">
        <v>99.5</v>
      </c>
      <c r="AR40" s="187"/>
      <c r="AS40" s="187"/>
      <c r="AT40" s="188"/>
      <c r="AU40" s="352" t="s">
        <v>605</v>
      </c>
      <c r="AV40" s="352"/>
      <c r="AW40" s="352"/>
      <c r="AX40" s="368"/>
    </row>
    <row r="41" spans="1:50" ht="40.5" customHeight="1" x14ac:dyDescent="0.15">
      <c r="A41" s="642"/>
      <c r="B41" s="643"/>
      <c r="C41" s="643"/>
      <c r="D41" s="643"/>
      <c r="E41" s="643"/>
      <c r="F41" s="644"/>
      <c r="G41" s="516"/>
      <c r="H41" s="517"/>
      <c r="I41" s="517"/>
      <c r="J41" s="517"/>
      <c r="K41" s="517"/>
      <c r="L41" s="517"/>
      <c r="M41" s="517"/>
      <c r="N41" s="517"/>
      <c r="O41" s="518"/>
      <c r="P41" s="523"/>
      <c r="Q41" s="523"/>
      <c r="R41" s="523"/>
      <c r="S41" s="523"/>
      <c r="T41" s="523"/>
      <c r="U41" s="523"/>
      <c r="V41" s="523"/>
      <c r="W41" s="523"/>
      <c r="X41" s="524"/>
      <c r="Y41" s="282" t="s">
        <v>14</v>
      </c>
      <c r="Z41" s="277"/>
      <c r="AA41" s="278"/>
      <c r="AB41" s="476" t="s">
        <v>302</v>
      </c>
      <c r="AC41" s="476"/>
      <c r="AD41" s="476"/>
      <c r="AE41" s="351" t="s">
        <v>559</v>
      </c>
      <c r="AF41" s="352"/>
      <c r="AG41" s="352"/>
      <c r="AH41" s="352"/>
      <c r="AI41" s="351" t="s">
        <v>559</v>
      </c>
      <c r="AJ41" s="352"/>
      <c r="AK41" s="352"/>
      <c r="AL41" s="352"/>
      <c r="AM41" s="351">
        <v>100</v>
      </c>
      <c r="AN41" s="352"/>
      <c r="AO41" s="352"/>
      <c r="AP41" s="352"/>
      <c r="AQ41" s="186" t="s">
        <v>608</v>
      </c>
      <c r="AR41" s="187"/>
      <c r="AS41" s="187"/>
      <c r="AT41" s="188"/>
      <c r="AU41" s="352" t="s">
        <v>605</v>
      </c>
      <c r="AV41" s="352"/>
      <c r="AW41" s="352"/>
      <c r="AX41" s="368"/>
    </row>
    <row r="42" spans="1:50" ht="23.25" customHeight="1" x14ac:dyDescent="0.15">
      <c r="A42" s="891" t="s">
        <v>539</v>
      </c>
      <c r="B42" s="892"/>
      <c r="C42" s="892"/>
      <c r="D42" s="892"/>
      <c r="E42" s="892"/>
      <c r="F42" s="893"/>
      <c r="G42" s="897" t="s">
        <v>609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639" t="s">
        <v>501</v>
      </c>
      <c r="B44" s="640"/>
      <c r="C44" s="640"/>
      <c r="D44" s="640"/>
      <c r="E44" s="640"/>
      <c r="F44" s="641"/>
      <c r="G44" s="755"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customHeight="1" x14ac:dyDescent="0.15">
      <c r="A45" s="539"/>
      <c r="B45" s="540"/>
      <c r="C45" s="540"/>
      <c r="D45" s="540"/>
      <c r="E45" s="540"/>
      <c r="F45" s="541"/>
      <c r="G45" s="549"/>
      <c r="H45" s="371"/>
      <c r="I45" s="371"/>
      <c r="J45" s="371"/>
      <c r="K45" s="371"/>
      <c r="L45" s="371"/>
      <c r="M45" s="371"/>
      <c r="N45" s="371"/>
      <c r="O45" s="550"/>
      <c r="P45" s="562"/>
      <c r="Q45" s="371"/>
      <c r="R45" s="371"/>
      <c r="S45" s="371"/>
      <c r="T45" s="371"/>
      <c r="U45" s="371"/>
      <c r="V45" s="371"/>
      <c r="W45" s="371"/>
      <c r="X45" s="550"/>
      <c r="Y45" s="452"/>
      <c r="Z45" s="453"/>
      <c r="AA45" s="454"/>
      <c r="AB45" s="332"/>
      <c r="AC45" s="333"/>
      <c r="AD45" s="334"/>
      <c r="AE45" s="370"/>
      <c r="AF45" s="370"/>
      <c r="AG45" s="370"/>
      <c r="AH45" s="370"/>
      <c r="AI45" s="370"/>
      <c r="AJ45" s="370"/>
      <c r="AK45" s="370"/>
      <c r="AL45" s="370"/>
      <c r="AM45" s="370"/>
      <c r="AN45" s="370"/>
      <c r="AO45" s="370"/>
      <c r="AP45" s="332"/>
      <c r="AQ45" s="209">
        <v>29</v>
      </c>
      <c r="AR45" s="195"/>
      <c r="AS45" s="132" t="s">
        <v>357</v>
      </c>
      <c r="AT45" s="133"/>
      <c r="AU45" s="265" t="s">
        <v>628</v>
      </c>
      <c r="AV45" s="265"/>
      <c r="AW45" s="371" t="s">
        <v>301</v>
      </c>
      <c r="AX45" s="372"/>
    </row>
    <row r="46" spans="1:50" ht="30" customHeight="1" x14ac:dyDescent="0.15">
      <c r="A46" s="542"/>
      <c r="B46" s="540"/>
      <c r="C46" s="540"/>
      <c r="D46" s="540"/>
      <c r="E46" s="540"/>
      <c r="F46" s="541"/>
      <c r="G46" s="510" t="s">
        <v>584</v>
      </c>
      <c r="H46" s="822"/>
      <c r="I46" s="822"/>
      <c r="J46" s="822"/>
      <c r="K46" s="822"/>
      <c r="L46" s="822"/>
      <c r="M46" s="822"/>
      <c r="N46" s="822"/>
      <c r="O46" s="823"/>
      <c r="P46" s="121" t="s">
        <v>619</v>
      </c>
      <c r="Q46" s="519"/>
      <c r="R46" s="519"/>
      <c r="S46" s="519"/>
      <c r="T46" s="519"/>
      <c r="U46" s="519"/>
      <c r="V46" s="519"/>
      <c r="W46" s="519"/>
      <c r="X46" s="520"/>
      <c r="Y46" s="338" t="s">
        <v>13</v>
      </c>
      <c r="Z46" s="525"/>
      <c r="AA46" s="526"/>
      <c r="AB46" s="527" t="s">
        <v>530</v>
      </c>
      <c r="AC46" s="527"/>
      <c r="AD46" s="527"/>
      <c r="AE46" s="351" t="s">
        <v>559</v>
      </c>
      <c r="AF46" s="352"/>
      <c r="AG46" s="352"/>
      <c r="AH46" s="352"/>
      <c r="AI46" s="351">
        <v>1.25</v>
      </c>
      <c r="AJ46" s="352"/>
      <c r="AK46" s="352"/>
      <c r="AL46" s="352"/>
      <c r="AM46" s="351" t="s">
        <v>605</v>
      </c>
      <c r="AN46" s="352"/>
      <c r="AO46" s="352"/>
      <c r="AP46" s="352"/>
      <c r="AQ46" s="186" t="s">
        <v>645</v>
      </c>
      <c r="AR46" s="187"/>
      <c r="AS46" s="187"/>
      <c r="AT46" s="188"/>
      <c r="AU46" s="352" t="s">
        <v>608</v>
      </c>
      <c r="AV46" s="352"/>
      <c r="AW46" s="352"/>
      <c r="AX46" s="368"/>
    </row>
    <row r="47" spans="1:50" ht="30" customHeight="1" x14ac:dyDescent="0.15">
      <c r="A47" s="543"/>
      <c r="B47" s="544"/>
      <c r="C47" s="544"/>
      <c r="D47" s="544"/>
      <c r="E47" s="544"/>
      <c r="F47" s="545"/>
      <c r="G47" s="824"/>
      <c r="H47" s="825"/>
      <c r="I47" s="825"/>
      <c r="J47" s="825"/>
      <c r="K47" s="825"/>
      <c r="L47" s="825"/>
      <c r="M47" s="825"/>
      <c r="N47" s="825"/>
      <c r="O47" s="826"/>
      <c r="P47" s="521"/>
      <c r="Q47" s="521"/>
      <c r="R47" s="521"/>
      <c r="S47" s="521"/>
      <c r="T47" s="521"/>
      <c r="U47" s="521"/>
      <c r="V47" s="521"/>
      <c r="W47" s="521"/>
      <c r="X47" s="522"/>
      <c r="Y47" s="282" t="s">
        <v>55</v>
      </c>
      <c r="Z47" s="277"/>
      <c r="AA47" s="278"/>
      <c r="AB47" s="491" t="s">
        <v>530</v>
      </c>
      <c r="AC47" s="491"/>
      <c r="AD47" s="491"/>
      <c r="AE47" s="351" t="s">
        <v>559</v>
      </c>
      <c r="AF47" s="352"/>
      <c r="AG47" s="352"/>
      <c r="AH47" s="352"/>
      <c r="AI47" s="351" t="s">
        <v>559</v>
      </c>
      <c r="AJ47" s="352"/>
      <c r="AK47" s="352"/>
      <c r="AL47" s="352"/>
      <c r="AM47" s="351">
        <v>1.25</v>
      </c>
      <c r="AN47" s="352"/>
      <c r="AO47" s="352"/>
      <c r="AP47" s="352"/>
      <c r="AQ47" s="186">
        <v>1.3</v>
      </c>
      <c r="AR47" s="187"/>
      <c r="AS47" s="187"/>
      <c r="AT47" s="188"/>
      <c r="AU47" s="352" t="s">
        <v>605</v>
      </c>
      <c r="AV47" s="352"/>
      <c r="AW47" s="352"/>
      <c r="AX47" s="368"/>
    </row>
    <row r="48" spans="1:50" ht="30" customHeight="1" x14ac:dyDescent="0.15">
      <c r="A48" s="642"/>
      <c r="B48" s="643"/>
      <c r="C48" s="643"/>
      <c r="D48" s="643"/>
      <c r="E48" s="643"/>
      <c r="F48" s="644"/>
      <c r="G48" s="827"/>
      <c r="H48" s="828"/>
      <c r="I48" s="828"/>
      <c r="J48" s="828"/>
      <c r="K48" s="828"/>
      <c r="L48" s="828"/>
      <c r="M48" s="828"/>
      <c r="N48" s="828"/>
      <c r="O48" s="829"/>
      <c r="P48" s="523"/>
      <c r="Q48" s="523"/>
      <c r="R48" s="523"/>
      <c r="S48" s="523"/>
      <c r="T48" s="523"/>
      <c r="U48" s="523"/>
      <c r="V48" s="523"/>
      <c r="W48" s="523"/>
      <c r="X48" s="524"/>
      <c r="Y48" s="282" t="s">
        <v>14</v>
      </c>
      <c r="Z48" s="277"/>
      <c r="AA48" s="278"/>
      <c r="AB48" s="476" t="s">
        <v>302</v>
      </c>
      <c r="AC48" s="476"/>
      <c r="AD48" s="476"/>
      <c r="AE48" s="351" t="s">
        <v>559</v>
      </c>
      <c r="AF48" s="352"/>
      <c r="AG48" s="352"/>
      <c r="AH48" s="352"/>
      <c r="AI48" s="351" t="s">
        <v>559</v>
      </c>
      <c r="AJ48" s="352"/>
      <c r="AK48" s="352"/>
      <c r="AL48" s="352"/>
      <c r="AM48" s="351" t="s">
        <v>610</v>
      </c>
      <c r="AN48" s="352"/>
      <c r="AO48" s="352"/>
      <c r="AP48" s="352"/>
      <c r="AQ48" s="186" t="s">
        <v>605</v>
      </c>
      <c r="AR48" s="187"/>
      <c r="AS48" s="187"/>
      <c r="AT48" s="188"/>
      <c r="AU48" s="352" t="s">
        <v>608</v>
      </c>
      <c r="AV48" s="352"/>
      <c r="AW48" s="352"/>
      <c r="AX48" s="368"/>
    </row>
    <row r="49" spans="1:50" ht="23.25" customHeight="1" x14ac:dyDescent="0.15">
      <c r="A49" s="891" t="s">
        <v>539</v>
      </c>
      <c r="B49" s="892"/>
      <c r="C49" s="892"/>
      <c r="D49" s="892"/>
      <c r="E49" s="892"/>
      <c r="F49" s="893"/>
      <c r="G49" s="897" t="s">
        <v>609</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44.25" hidden="1" customHeight="1" x14ac:dyDescent="0.15">
      <c r="A51" s="539" t="s">
        <v>501</v>
      </c>
      <c r="B51" s="540"/>
      <c r="C51" s="540"/>
      <c r="D51" s="540"/>
      <c r="E51" s="540"/>
      <c r="F51" s="541"/>
      <c r="G51" s="546" t="s">
        <v>266</v>
      </c>
      <c r="H51" s="547"/>
      <c r="I51" s="547"/>
      <c r="J51" s="547"/>
      <c r="K51" s="547"/>
      <c r="L51" s="547"/>
      <c r="M51" s="547"/>
      <c r="N51" s="547"/>
      <c r="O51" s="548"/>
      <c r="P51" s="759" t="s">
        <v>60</v>
      </c>
      <c r="Q51" s="547"/>
      <c r="R51" s="547"/>
      <c r="S51" s="547"/>
      <c r="T51" s="547"/>
      <c r="U51" s="547"/>
      <c r="V51" s="547"/>
      <c r="W51" s="547"/>
      <c r="X51" s="548"/>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6.5" hidden="1" customHeight="1" x14ac:dyDescent="0.15">
      <c r="A52" s="539"/>
      <c r="B52" s="540"/>
      <c r="C52" s="540"/>
      <c r="D52" s="540"/>
      <c r="E52" s="540"/>
      <c r="F52" s="541"/>
      <c r="G52" s="549"/>
      <c r="H52" s="371"/>
      <c r="I52" s="371"/>
      <c r="J52" s="371"/>
      <c r="K52" s="371"/>
      <c r="L52" s="371"/>
      <c r="M52" s="371"/>
      <c r="N52" s="371"/>
      <c r="O52" s="550"/>
      <c r="P52" s="562"/>
      <c r="Q52" s="371"/>
      <c r="R52" s="371"/>
      <c r="S52" s="371"/>
      <c r="T52" s="371"/>
      <c r="U52" s="371"/>
      <c r="V52" s="371"/>
      <c r="W52" s="371"/>
      <c r="X52" s="550"/>
      <c r="Y52" s="452"/>
      <c r="Z52" s="453"/>
      <c r="AA52" s="454"/>
      <c r="AB52" s="332"/>
      <c r="AC52" s="333"/>
      <c r="AD52" s="334"/>
      <c r="AE52" s="370"/>
      <c r="AF52" s="370"/>
      <c r="AG52" s="370"/>
      <c r="AH52" s="370"/>
      <c r="AI52" s="370"/>
      <c r="AJ52" s="370"/>
      <c r="AK52" s="370"/>
      <c r="AL52" s="370"/>
      <c r="AM52" s="370"/>
      <c r="AN52" s="370"/>
      <c r="AO52" s="370"/>
      <c r="AP52" s="332"/>
      <c r="AQ52" s="209"/>
      <c r="AR52" s="195"/>
      <c r="AS52" s="132" t="s">
        <v>357</v>
      </c>
      <c r="AT52" s="133"/>
      <c r="AU52" s="265"/>
      <c r="AV52" s="265"/>
      <c r="AW52" s="371" t="s">
        <v>301</v>
      </c>
      <c r="AX52" s="372"/>
    </row>
    <row r="53" spans="1:50" ht="16.5" hidden="1" customHeight="1" x14ac:dyDescent="0.15">
      <c r="A53" s="542"/>
      <c r="B53" s="540"/>
      <c r="C53" s="540"/>
      <c r="D53" s="540"/>
      <c r="E53" s="540"/>
      <c r="F53" s="541"/>
      <c r="G53" s="510"/>
      <c r="H53" s="511"/>
      <c r="I53" s="511"/>
      <c r="J53" s="511"/>
      <c r="K53" s="511"/>
      <c r="L53" s="511"/>
      <c r="M53" s="511"/>
      <c r="N53" s="511"/>
      <c r="O53" s="512"/>
      <c r="P53" s="121"/>
      <c r="Q53" s="121"/>
      <c r="R53" s="121"/>
      <c r="S53" s="121"/>
      <c r="T53" s="121"/>
      <c r="U53" s="121"/>
      <c r="V53" s="121"/>
      <c r="W53" s="121"/>
      <c r="X53" s="212"/>
      <c r="Y53" s="338" t="s">
        <v>13</v>
      </c>
      <c r="Z53" s="525"/>
      <c r="AA53" s="526"/>
      <c r="AB53" s="527"/>
      <c r="AC53" s="527"/>
      <c r="AD53" s="527"/>
      <c r="AE53" s="351"/>
      <c r="AF53" s="352"/>
      <c r="AG53" s="352"/>
      <c r="AH53" s="352"/>
      <c r="AI53" s="351"/>
      <c r="AJ53" s="352"/>
      <c r="AK53" s="352"/>
      <c r="AL53" s="352"/>
      <c r="AM53" s="351"/>
      <c r="AN53" s="352"/>
      <c r="AO53" s="352"/>
      <c r="AP53" s="352"/>
      <c r="AQ53" s="186"/>
      <c r="AR53" s="187"/>
      <c r="AS53" s="187"/>
      <c r="AT53" s="188"/>
      <c r="AU53" s="352"/>
      <c r="AV53" s="352"/>
      <c r="AW53" s="352"/>
      <c r="AX53" s="368"/>
    </row>
    <row r="54" spans="1:50" ht="16.5" hidden="1" customHeight="1" x14ac:dyDescent="0.15">
      <c r="A54" s="543"/>
      <c r="B54" s="544"/>
      <c r="C54" s="544"/>
      <c r="D54" s="544"/>
      <c r="E54" s="544"/>
      <c r="F54" s="545"/>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1"/>
      <c r="AF54" s="352"/>
      <c r="AG54" s="352"/>
      <c r="AH54" s="352"/>
      <c r="AI54" s="351"/>
      <c r="AJ54" s="352"/>
      <c r="AK54" s="352"/>
      <c r="AL54" s="352"/>
      <c r="AM54" s="351"/>
      <c r="AN54" s="352"/>
      <c r="AO54" s="352"/>
      <c r="AP54" s="352"/>
      <c r="AQ54" s="186"/>
      <c r="AR54" s="187"/>
      <c r="AS54" s="187"/>
      <c r="AT54" s="188"/>
      <c r="AU54" s="352"/>
      <c r="AV54" s="352"/>
      <c r="AW54" s="352"/>
      <c r="AX54" s="368"/>
    </row>
    <row r="55" spans="1:50" ht="16.5" hidden="1" customHeight="1" x14ac:dyDescent="0.15">
      <c r="A55" s="642"/>
      <c r="B55" s="643"/>
      <c r="C55" s="643"/>
      <c r="D55" s="643"/>
      <c r="E55" s="643"/>
      <c r="F55" s="644"/>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c r="AF55" s="352"/>
      <c r="AG55" s="352"/>
      <c r="AH55" s="352"/>
      <c r="AI55" s="351"/>
      <c r="AJ55" s="352"/>
      <c r="AK55" s="352"/>
      <c r="AL55" s="352"/>
      <c r="AM55" s="351"/>
      <c r="AN55" s="352"/>
      <c r="AO55" s="352"/>
      <c r="AP55" s="352"/>
      <c r="AQ55" s="186"/>
      <c r="AR55" s="187"/>
      <c r="AS55" s="187"/>
      <c r="AT55" s="188"/>
      <c r="AU55" s="352"/>
      <c r="AV55" s="352"/>
      <c r="AW55" s="352"/>
      <c r="AX55" s="368"/>
    </row>
    <row r="56" spans="1:50" ht="16.5" hidden="1" customHeight="1" x14ac:dyDescent="0.15">
      <c r="A56" s="891" t="s">
        <v>539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16.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6.5" hidden="1" customHeight="1" x14ac:dyDescent="0.15">
      <c r="A58" s="539" t="s">
        <v>501</v>
      </c>
      <c r="B58" s="540"/>
      <c r="C58" s="540"/>
      <c r="D58" s="540"/>
      <c r="E58" s="540"/>
      <c r="F58" s="541"/>
      <c r="G58" s="546" t="s">
        <v>266</v>
      </c>
      <c r="H58" s="547"/>
      <c r="I58" s="547"/>
      <c r="J58" s="547"/>
      <c r="K58" s="547"/>
      <c r="L58" s="547"/>
      <c r="M58" s="547"/>
      <c r="N58" s="547"/>
      <c r="O58" s="548"/>
      <c r="P58" s="759" t="s">
        <v>60</v>
      </c>
      <c r="Q58" s="547"/>
      <c r="R58" s="547"/>
      <c r="S58" s="547"/>
      <c r="T58" s="547"/>
      <c r="U58" s="547"/>
      <c r="V58" s="547"/>
      <c r="W58" s="547"/>
      <c r="X58" s="548"/>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6.5" hidden="1" customHeight="1" x14ac:dyDescent="0.15">
      <c r="A59" s="539"/>
      <c r="B59" s="540"/>
      <c r="C59" s="540"/>
      <c r="D59" s="540"/>
      <c r="E59" s="540"/>
      <c r="F59" s="541"/>
      <c r="G59" s="549"/>
      <c r="H59" s="371"/>
      <c r="I59" s="371"/>
      <c r="J59" s="371"/>
      <c r="K59" s="371"/>
      <c r="L59" s="371"/>
      <c r="M59" s="371"/>
      <c r="N59" s="371"/>
      <c r="O59" s="550"/>
      <c r="P59" s="562"/>
      <c r="Q59" s="371"/>
      <c r="R59" s="371"/>
      <c r="S59" s="371"/>
      <c r="T59" s="371"/>
      <c r="U59" s="371"/>
      <c r="V59" s="371"/>
      <c r="W59" s="371"/>
      <c r="X59" s="550"/>
      <c r="Y59" s="452"/>
      <c r="Z59" s="453"/>
      <c r="AA59" s="454"/>
      <c r="AB59" s="332"/>
      <c r="AC59" s="333"/>
      <c r="AD59" s="334"/>
      <c r="AE59" s="370"/>
      <c r="AF59" s="370"/>
      <c r="AG59" s="370"/>
      <c r="AH59" s="370"/>
      <c r="AI59" s="370"/>
      <c r="AJ59" s="370"/>
      <c r="AK59" s="370"/>
      <c r="AL59" s="370"/>
      <c r="AM59" s="370"/>
      <c r="AN59" s="370"/>
      <c r="AO59" s="370"/>
      <c r="AP59" s="332"/>
      <c r="AQ59" s="209"/>
      <c r="AR59" s="195"/>
      <c r="AS59" s="132" t="s">
        <v>357</v>
      </c>
      <c r="AT59" s="133"/>
      <c r="AU59" s="265"/>
      <c r="AV59" s="265"/>
      <c r="AW59" s="371" t="s">
        <v>301</v>
      </c>
      <c r="AX59" s="372"/>
    </row>
    <row r="60" spans="1:50" ht="16.5" hidden="1" customHeight="1" x14ac:dyDescent="0.15">
      <c r="A60" s="542"/>
      <c r="B60" s="540"/>
      <c r="C60" s="540"/>
      <c r="D60" s="540"/>
      <c r="E60" s="540"/>
      <c r="F60" s="541"/>
      <c r="G60" s="510"/>
      <c r="H60" s="511"/>
      <c r="I60" s="511"/>
      <c r="J60" s="511"/>
      <c r="K60" s="511"/>
      <c r="L60" s="511"/>
      <c r="M60" s="511"/>
      <c r="N60" s="511"/>
      <c r="O60" s="512"/>
      <c r="P60" s="121"/>
      <c r="Q60" s="121"/>
      <c r="R60" s="121"/>
      <c r="S60" s="121"/>
      <c r="T60" s="121"/>
      <c r="U60" s="121"/>
      <c r="V60" s="121"/>
      <c r="W60" s="121"/>
      <c r="X60" s="212"/>
      <c r="Y60" s="338" t="s">
        <v>13</v>
      </c>
      <c r="Z60" s="525"/>
      <c r="AA60" s="526"/>
      <c r="AB60" s="527"/>
      <c r="AC60" s="527"/>
      <c r="AD60" s="527"/>
      <c r="AE60" s="351"/>
      <c r="AF60" s="352"/>
      <c r="AG60" s="352"/>
      <c r="AH60" s="352"/>
      <c r="AI60" s="351"/>
      <c r="AJ60" s="352"/>
      <c r="AK60" s="352"/>
      <c r="AL60" s="352"/>
      <c r="AM60" s="351"/>
      <c r="AN60" s="352"/>
      <c r="AO60" s="352"/>
      <c r="AP60" s="352"/>
      <c r="AQ60" s="186"/>
      <c r="AR60" s="187"/>
      <c r="AS60" s="187"/>
      <c r="AT60" s="188"/>
      <c r="AU60" s="352"/>
      <c r="AV60" s="352"/>
      <c r="AW60" s="352"/>
      <c r="AX60" s="368"/>
    </row>
    <row r="61" spans="1:50" ht="16.5" hidden="1" customHeight="1" x14ac:dyDescent="0.15">
      <c r="A61" s="543"/>
      <c r="B61" s="544"/>
      <c r="C61" s="544"/>
      <c r="D61" s="544"/>
      <c r="E61" s="544"/>
      <c r="F61" s="545"/>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c r="AF61" s="352"/>
      <c r="AG61" s="352"/>
      <c r="AH61" s="352"/>
      <c r="AI61" s="351"/>
      <c r="AJ61" s="352"/>
      <c r="AK61" s="352"/>
      <c r="AL61" s="352"/>
      <c r="AM61" s="351"/>
      <c r="AN61" s="352"/>
      <c r="AO61" s="352"/>
      <c r="AP61" s="352"/>
      <c r="AQ61" s="186"/>
      <c r="AR61" s="187"/>
      <c r="AS61" s="187"/>
      <c r="AT61" s="188"/>
      <c r="AU61" s="352"/>
      <c r="AV61" s="352"/>
      <c r="AW61" s="352"/>
      <c r="AX61" s="368"/>
    </row>
    <row r="62" spans="1:50" ht="16.5" hidden="1" customHeight="1" x14ac:dyDescent="0.15">
      <c r="A62" s="543"/>
      <c r="B62" s="544"/>
      <c r="C62" s="544"/>
      <c r="D62" s="544"/>
      <c r="E62" s="544"/>
      <c r="F62" s="545"/>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c r="AF62" s="352"/>
      <c r="AG62" s="352"/>
      <c r="AH62" s="352"/>
      <c r="AI62" s="351"/>
      <c r="AJ62" s="352"/>
      <c r="AK62" s="352"/>
      <c r="AL62" s="352"/>
      <c r="AM62" s="351"/>
      <c r="AN62" s="352"/>
      <c r="AO62" s="352"/>
      <c r="AP62" s="352"/>
      <c r="AQ62" s="186"/>
      <c r="AR62" s="187"/>
      <c r="AS62" s="187"/>
      <c r="AT62" s="188"/>
      <c r="AU62" s="352"/>
      <c r="AV62" s="352"/>
      <c r="AW62" s="352"/>
      <c r="AX62" s="368"/>
    </row>
    <row r="63" spans="1:50" ht="16.5" hidden="1" customHeight="1" x14ac:dyDescent="0.15">
      <c r="A63" s="891" t="s">
        <v>539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16.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6.5" hidden="1" customHeight="1" x14ac:dyDescent="0.15">
      <c r="A65" s="951" t="s">
        <v>502</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497</v>
      </c>
      <c r="X65" s="966"/>
      <c r="Y65" s="969"/>
      <c r="Z65" s="969"/>
      <c r="AA65" s="970"/>
      <c r="AB65" s="963" t="s">
        <v>12</v>
      </c>
      <c r="AC65" s="959"/>
      <c r="AD65" s="960"/>
      <c r="AE65" s="920" t="s">
        <v>358</v>
      </c>
      <c r="AF65" s="920"/>
      <c r="AG65" s="920"/>
      <c r="AH65" s="920"/>
      <c r="AI65" s="920" t="s">
        <v>359</v>
      </c>
      <c r="AJ65" s="920"/>
      <c r="AK65" s="920"/>
      <c r="AL65" s="920"/>
      <c r="AM65" s="920" t="s">
        <v>365</v>
      </c>
      <c r="AN65" s="920"/>
      <c r="AO65" s="920"/>
      <c r="AP65" s="963"/>
      <c r="AQ65" s="963" t="s">
        <v>356</v>
      </c>
      <c r="AR65" s="959"/>
      <c r="AS65" s="959"/>
      <c r="AT65" s="960"/>
      <c r="AU65" s="974" t="s">
        <v>254</v>
      </c>
      <c r="AV65" s="974"/>
      <c r="AW65" s="974"/>
      <c r="AX65" s="975"/>
    </row>
    <row r="66" spans="1:50" ht="16.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4"/>
      <c r="AR66" s="265"/>
      <c r="AS66" s="961" t="s">
        <v>357</v>
      </c>
      <c r="AT66" s="962"/>
      <c r="AU66" s="265"/>
      <c r="AV66" s="265"/>
      <c r="AW66" s="961" t="s">
        <v>500</v>
      </c>
      <c r="AX66" s="976"/>
    </row>
    <row r="67" spans="1:50" ht="16.5" hidden="1" customHeight="1" x14ac:dyDescent="0.15">
      <c r="A67" s="954"/>
      <c r="B67" s="955"/>
      <c r="C67" s="955"/>
      <c r="D67" s="955"/>
      <c r="E67" s="955"/>
      <c r="F67" s="956"/>
      <c r="G67" s="977" t="s">
        <v>366</v>
      </c>
      <c r="H67" s="980"/>
      <c r="I67" s="981"/>
      <c r="J67" s="981"/>
      <c r="K67" s="981"/>
      <c r="L67" s="981"/>
      <c r="M67" s="981"/>
      <c r="N67" s="981"/>
      <c r="O67" s="982"/>
      <c r="P67" s="980"/>
      <c r="Q67" s="981"/>
      <c r="R67" s="981"/>
      <c r="S67" s="981"/>
      <c r="T67" s="981"/>
      <c r="U67" s="981"/>
      <c r="V67" s="982"/>
      <c r="W67" s="986"/>
      <c r="X67" s="987"/>
      <c r="Y67" s="992" t="s">
        <v>13</v>
      </c>
      <c r="Z67" s="992"/>
      <c r="AA67" s="993"/>
      <c r="AB67" s="994" t="s">
        <v>529</v>
      </c>
      <c r="AC67" s="994"/>
      <c r="AD67" s="994"/>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16.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5" t="s">
        <v>55</v>
      </c>
      <c r="Z68" s="145"/>
      <c r="AA68" s="146"/>
      <c r="AB68" s="995" t="s">
        <v>529</v>
      </c>
      <c r="AC68" s="995"/>
      <c r="AD68" s="995"/>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16.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5" t="s">
        <v>14</v>
      </c>
      <c r="Z69" s="145"/>
      <c r="AA69" s="146"/>
      <c r="AB69" s="886" t="s">
        <v>530</v>
      </c>
      <c r="AC69" s="886"/>
      <c r="AD69" s="886"/>
      <c r="AE69" s="888"/>
      <c r="AF69" s="889"/>
      <c r="AG69" s="889"/>
      <c r="AH69" s="889"/>
      <c r="AI69" s="888"/>
      <c r="AJ69" s="889"/>
      <c r="AK69" s="889"/>
      <c r="AL69" s="889"/>
      <c r="AM69" s="888"/>
      <c r="AN69" s="889"/>
      <c r="AO69" s="889"/>
      <c r="AP69" s="889"/>
      <c r="AQ69" s="351"/>
      <c r="AR69" s="352"/>
      <c r="AS69" s="352"/>
      <c r="AT69" s="353"/>
      <c r="AU69" s="352"/>
      <c r="AV69" s="352"/>
      <c r="AW69" s="352"/>
      <c r="AX69" s="368"/>
    </row>
    <row r="70" spans="1:50" ht="16.5" hidden="1" customHeight="1" x14ac:dyDescent="0.15">
      <c r="A70" s="954" t="s">
        <v>509</v>
      </c>
      <c r="B70" s="955"/>
      <c r="C70" s="955"/>
      <c r="D70" s="955"/>
      <c r="E70" s="955"/>
      <c r="F70" s="956"/>
      <c r="G70" s="978" t="s">
        <v>367</v>
      </c>
      <c r="H70" s="996"/>
      <c r="I70" s="996"/>
      <c r="J70" s="996"/>
      <c r="K70" s="996"/>
      <c r="L70" s="996"/>
      <c r="M70" s="996"/>
      <c r="N70" s="996"/>
      <c r="O70" s="996"/>
      <c r="P70" s="996"/>
      <c r="Q70" s="996"/>
      <c r="R70" s="996"/>
      <c r="S70" s="996"/>
      <c r="T70" s="996"/>
      <c r="U70" s="996"/>
      <c r="V70" s="996"/>
      <c r="W70" s="999" t="s">
        <v>528</v>
      </c>
      <c r="X70" s="1000"/>
      <c r="Y70" s="992" t="s">
        <v>13</v>
      </c>
      <c r="Z70" s="992"/>
      <c r="AA70" s="993"/>
      <c r="AB70" s="994" t="s">
        <v>529</v>
      </c>
      <c r="AC70" s="994"/>
      <c r="AD70" s="994"/>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16.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5" t="s">
        <v>55</v>
      </c>
      <c r="Z71" s="145"/>
      <c r="AA71" s="146"/>
      <c r="AB71" s="995" t="s">
        <v>529</v>
      </c>
      <c r="AC71" s="995"/>
      <c r="AD71" s="995"/>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16.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5" t="s">
        <v>14</v>
      </c>
      <c r="Z72" s="145"/>
      <c r="AA72" s="146"/>
      <c r="AB72" s="886" t="s">
        <v>530</v>
      </c>
      <c r="AC72" s="886"/>
      <c r="AD72" s="886"/>
      <c r="AE72" s="888"/>
      <c r="AF72" s="889"/>
      <c r="AG72" s="889"/>
      <c r="AH72" s="889"/>
      <c r="AI72" s="888"/>
      <c r="AJ72" s="889"/>
      <c r="AK72" s="889"/>
      <c r="AL72" s="889"/>
      <c r="AM72" s="888"/>
      <c r="AN72" s="889"/>
      <c r="AO72" s="889"/>
      <c r="AP72" s="889"/>
      <c r="AQ72" s="351"/>
      <c r="AR72" s="352"/>
      <c r="AS72" s="352"/>
      <c r="AT72" s="353"/>
      <c r="AU72" s="352"/>
      <c r="AV72" s="352"/>
      <c r="AW72" s="352"/>
      <c r="AX72" s="368"/>
    </row>
    <row r="73" spans="1:50" ht="16.5" hidden="1" customHeight="1" x14ac:dyDescent="0.15">
      <c r="A73" s="843" t="s">
        <v>502</v>
      </c>
      <c r="B73" s="844"/>
      <c r="C73" s="844"/>
      <c r="D73" s="844"/>
      <c r="E73" s="844"/>
      <c r="F73" s="845"/>
      <c r="G73" s="817"/>
      <c r="H73" s="129" t="s">
        <v>266</v>
      </c>
      <c r="I73" s="129"/>
      <c r="J73" s="129"/>
      <c r="K73" s="129"/>
      <c r="L73" s="129"/>
      <c r="M73" s="129"/>
      <c r="N73" s="129"/>
      <c r="O73" s="130"/>
      <c r="P73" s="137" t="s">
        <v>60</v>
      </c>
      <c r="Q73" s="129"/>
      <c r="R73" s="129"/>
      <c r="S73" s="129"/>
      <c r="T73" s="129"/>
      <c r="U73" s="129"/>
      <c r="V73" s="129"/>
      <c r="W73" s="129"/>
      <c r="X73" s="130"/>
      <c r="Y73" s="819"/>
      <c r="Z73" s="820"/>
      <c r="AA73" s="821"/>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3"/>
      <c r="AW73" s="193"/>
      <c r="AX73" s="194"/>
    </row>
    <row r="74" spans="1:50" ht="16.5" hidden="1" customHeight="1" x14ac:dyDescent="0.15">
      <c r="A74" s="846"/>
      <c r="B74" s="847"/>
      <c r="C74" s="847"/>
      <c r="D74" s="847"/>
      <c r="E74" s="847"/>
      <c r="F74" s="848"/>
      <c r="G74" s="81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5"/>
      <c r="AS74" s="132" t="s">
        <v>357</v>
      </c>
      <c r="AT74" s="133"/>
      <c r="AU74" s="209"/>
      <c r="AV74" s="195"/>
      <c r="AW74" s="132" t="s">
        <v>301</v>
      </c>
      <c r="AX74" s="210"/>
    </row>
    <row r="75" spans="1:50" ht="16.5" hidden="1" customHeight="1" x14ac:dyDescent="0.15">
      <c r="A75" s="846"/>
      <c r="B75" s="847"/>
      <c r="C75" s="847"/>
      <c r="D75" s="847"/>
      <c r="E75" s="847"/>
      <c r="F75" s="848"/>
      <c r="G75" s="781" t="s">
        <v>366</v>
      </c>
      <c r="H75" s="121"/>
      <c r="I75" s="121"/>
      <c r="J75" s="121"/>
      <c r="K75" s="121"/>
      <c r="L75" s="121"/>
      <c r="M75" s="121"/>
      <c r="N75" s="121"/>
      <c r="O75" s="212"/>
      <c r="P75" s="121"/>
      <c r="Q75" s="121"/>
      <c r="R75" s="121"/>
      <c r="S75" s="121"/>
      <c r="T75" s="121"/>
      <c r="U75" s="121"/>
      <c r="V75" s="121"/>
      <c r="W75" s="121"/>
      <c r="X75" s="212"/>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2"/>
      <c r="AV75" s="352"/>
      <c r="AW75" s="352"/>
      <c r="AX75" s="368"/>
    </row>
    <row r="76" spans="1:50" ht="16.5" hidden="1" customHeight="1" x14ac:dyDescent="0.15">
      <c r="A76" s="846"/>
      <c r="B76" s="847"/>
      <c r="C76" s="847"/>
      <c r="D76" s="847"/>
      <c r="E76" s="847"/>
      <c r="F76" s="848"/>
      <c r="G76" s="782"/>
      <c r="H76" s="214"/>
      <c r="I76" s="214"/>
      <c r="J76" s="214"/>
      <c r="K76" s="214"/>
      <c r="L76" s="214"/>
      <c r="M76" s="214"/>
      <c r="N76" s="214"/>
      <c r="O76" s="215"/>
      <c r="P76" s="214"/>
      <c r="Q76" s="214"/>
      <c r="R76" s="214"/>
      <c r="S76" s="214"/>
      <c r="T76" s="214"/>
      <c r="U76" s="214"/>
      <c r="V76" s="214"/>
      <c r="W76" s="214"/>
      <c r="X76" s="215"/>
      <c r="Y76" s="218" t="s">
        <v>55</v>
      </c>
      <c r="Z76" s="219"/>
      <c r="AA76" s="220"/>
      <c r="AB76" s="185"/>
      <c r="AC76" s="185"/>
      <c r="AD76" s="185"/>
      <c r="AE76" s="186"/>
      <c r="AF76" s="187"/>
      <c r="AG76" s="187"/>
      <c r="AH76" s="187"/>
      <c r="AI76" s="186"/>
      <c r="AJ76" s="187"/>
      <c r="AK76" s="187"/>
      <c r="AL76" s="187"/>
      <c r="AM76" s="186"/>
      <c r="AN76" s="187"/>
      <c r="AO76" s="187"/>
      <c r="AP76" s="187"/>
      <c r="AQ76" s="186"/>
      <c r="AR76" s="187"/>
      <c r="AS76" s="187"/>
      <c r="AT76" s="188"/>
      <c r="AU76" s="352"/>
      <c r="AV76" s="352"/>
      <c r="AW76" s="352"/>
      <c r="AX76" s="368"/>
    </row>
    <row r="77" spans="1:50" ht="16.5" hidden="1" customHeight="1" x14ac:dyDescent="0.15">
      <c r="A77" s="846"/>
      <c r="B77" s="847"/>
      <c r="C77" s="847"/>
      <c r="D77" s="847"/>
      <c r="E77" s="847"/>
      <c r="F77" s="848"/>
      <c r="G77" s="78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6"/>
      <c r="AR77" s="187"/>
      <c r="AS77" s="187"/>
      <c r="AT77" s="188"/>
      <c r="AU77" s="352"/>
      <c r="AV77" s="352"/>
      <c r="AW77" s="352"/>
      <c r="AX77" s="368"/>
    </row>
    <row r="78" spans="1:50" ht="16.5" hidden="1" customHeight="1" x14ac:dyDescent="0.15">
      <c r="A78" s="905" t="s">
        <v>542</v>
      </c>
      <c r="B78" s="906"/>
      <c r="C78" s="906"/>
      <c r="D78" s="906"/>
      <c r="E78" s="903" t="s">
        <v>467</v>
      </c>
      <c r="F78" s="904"/>
      <c r="G78" s="58" t="s">
        <v>367</v>
      </c>
      <c r="H78" s="795"/>
      <c r="I78" s="228"/>
      <c r="J78" s="228"/>
      <c r="K78" s="228"/>
      <c r="L78" s="228"/>
      <c r="M78" s="228"/>
      <c r="N78" s="228"/>
      <c r="O78" s="79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6.5" hidden="1" customHeight="1" x14ac:dyDescent="0.1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8.25" hidden="1" customHeight="1" x14ac:dyDescent="0.15">
      <c r="A80" s="488" t="s">
        <v>267</v>
      </c>
      <c r="B80" s="851" t="s">
        <v>493</v>
      </c>
      <c r="C80" s="852"/>
      <c r="D80" s="852"/>
      <c r="E80" s="852"/>
      <c r="F80" s="853"/>
      <c r="G80" s="547" t="s">
        <v>259</v>
      </c>
      <c r="H80" s="547"/>
      <c r="I80" s="547"/>
      <c r="J80" s="547"/>
      <c r="K80" s="547"/>
      <c r="L80" s="547"/>
      <c r="M80" s="547"/>
      <c r="N80" s="547"/>
      <c r="O80" s="547"/>
      <c r="P80" s="547"/>
      <c r="Q80" s="547"/>
      <c r="R80" s="547"/>
      <c r="S80" s="547"/>
      <c r="T80" s="547"/>
      <c r="U80" s="547"/>
      <c r="V80" s="547"/>
      <c r="W80" s="547"/>
      <c r="X80" s="547"/>
      <c r="Y80" s="547"/>
      <c r="Z80" s="547"/>
      <c r="AA80" s="548"/>
      <c r="AB80" s="759"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1"/>
    </row>
    <row r="81" spans="1:60" ht="8.25" hidden="1" customHeight="1" x14ac:dyDescent="0.15">
      <c r="A81" s="489"/>
      <c r="B81" s="854"/>
      <c r="C81" s="528"/>
      <c r="D81" s="528"/>
      <c r="E81" s="528"/>
      <c r="F81" s="529"/>
      <c r="G81" s="371"/>
      <c r="H81" s="371"/>
      <c r="I81" s="371"/>
      <c r="J81" s="371"/>
      <c r="K81" s="371"/>
      <c r="L81" s="371"/>
      <c r="M81" s="371"/>
      <c r="N81" s="371"/>
      <c r="O81" s="371"/>
      <c r="P81" s="371"/>
      <c r="Q81" s="371"/>
      <c r="R81" s="371"/>
      <c r="S81" s="371"/>
      <c r="T81" s="371"/>
      <c r="U81" s="371"/>
      <c r="V81" s="371"/>
      <c r="W81" s="371"/>
      <c r="X81" s="371"/>
      <c r="Y81" s="371"/>
      <c r="Z81" s="371"/>
      <c r="AA81" s="550"/>
      <c r="AB81" s="56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8.25" hidden="1" customHeight="1" x14ac:dyDescent="0.15">
      <c r="A82" s="489"/>
      <c r="B82" s="854"/>
      <c r="C82" s="528"/>
      <c r="D82" s="528"/>
      <c r="E82" s="528"/>
      <c r="F82" s="529"/>
      <c r="G82" s="480"/>
      <c r="H82" s="480"/>
      <c r="I82" s="480"/>
      <c r="J82" s="480"/>
      <c r="K82" s="480"/>
      <c r="L82" s="480"/>
      <c r="M82" s="480"/>
      <c r="N82" s="480"/>
      <c r="O82" s="480"/>
      <c r="P82" s="480"/>
      <c r="Q82" s="480"/>
      <c r="R82" s="480"/>
      <c r="S82" s="480"/>
      <c r="T82" s="480"/>
      <c r="U82" s="480"/>
      <c r="V82" s="480"/>
      <c r="W82" s="480"/>
      <c r="X82" s="480"/>
      <c r="Y82" s="480"/>
      <c r="Z82" s="480"/>
      <c r="AA82" s="75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8.25" hidden="1" customHeight="1" x14ac:dyDescent="0.15">
      <c r="A83" s="489"/>
      <c r="B83" s="854"/>
      <c r="C83" s="528"/>
      <c r="D83" s="528"/>
      <c r="E83" s="528"/>
      <c r="F83" s="529"/>
      <c r="G83" s="483"/>
      <c r="H83" s="483"/>
      <c r="I83" s="483"/>
      <c r="J83" s="483"/>
      <c r="K83" s="483"/>
      <c r="L83" s="483"/>
      <c r="M83" s="483"/>
      <c r="N83" s="483"/>
      <c r="O83" s="483"/>
      <c r="P83" s="483"/>
      <c r="Q83" s="483"/>
      <c r="R83" s="483"/>
      <c r="S83" s="483"/>
      <c r="T83" s="483"/>
      <c r="U83" s="483"/>
      <c r="V83" s="483"/>
      <c r="W83" s="483"/>
      <c r="X83" s="483"/>
      <c r="Y83" s="483"/>
      <c r="Z83" s="483"/>
      <c r="AA83" s="75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8.25" hidden="1" customHeight="1" x14ac:dyDescent="0.15">
      <c r="A84" s="489"/>
      <c r="B84" s="855"/>
      <c r="C84" s="530"/>
      <c r="D84" s="530"/>
      <c r="E84" s="530"/>
      <c r="F84" s="531"/>
      <c r="G84" s="486"/>
      <c r="H84" s="486"/>
      <c r="I84" s="486"/>
      <c r="J84" s="486"/>
      <c r="K84" s="486"/>
      <c r="L84" s="486"/>
      <c r="M84" s="486"/>
      <c r="N84" s="486"/>
      <c r="O84" s="486"/>
      <c r="P84" s="486"/>
      <c r="Q84" s="486"/>
      <c r="R84" s="486"/>
      <c r="S84" s="486"/>
      <c r="T84" s="486"/>
      <c r="U84" s="486"/>
      <c r="V84" s="486"/>
      <c r="W84" s="486"/>
      <c r="X84" s="486"/>
      <c r="Y84" s="486"/>
      <c r="Z84" s="486"/>
      <c r="AA84" s="75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8.25" hidden="1" customHeight="1" x14ac:dyDescent="0.15">
      <c r="A85" s="489"/>
      <c r="B85" s="528" t="s">
        <v>265</v>
      </c>
      <c r="C85" s="528"/>
      <c r="D85" s="528"/>
      <c r="E85" s="528"/>
      <c r="F85" s="529"/>
      <c r="G85" s="546" t="s">
        <v>62</v>
      </c>
      <c r="H85" s="547"/>
      <c r="I85" s="547"/>
      <c r="J85" s="547"/>
      <c r="K85" s="547"/>
      <c r="L85" s="547"/>
      <c r="M85" s="547"/>
      <c r="N85" s="547"/>
      <c r="O85" s="548"/>
      <c r="P85" s="759" t="s">
        <v>64</v>
      </c>
      <c r="Q85" s="547"/>
      <c r="R85" s="547"/>
      <c r="S85" s="547"/>
      <c r="T85" s="547"/>
      <c r="U85" s="547"/>
      <c r="V85" s="547"/>
      <c r="W85" s="547"/>
      <c r="X85" s="548"/>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8.25" hidden="1" customHeight="1" x14ac:dyDescent="0.15">
      <c r="A86" s="489"/>
      <c r="B86" s="528"/>
      <c r="C86" s="528"/>
      <c r="D86" s="528"/>
      <c r="E86" s="528"/>
      <c r="F86" s="529"/>
      <c r="G86" s="549"/>
      <c r="H86" s="371"/>
      <c r="I86" s="371"/>
      <c r="J86" s="371"/>
      <c r="K86" s="371"/>
      <c r="L86" s="371"/>
      <c r="M86" s="371"/>
      <c r="N86" s="371"/>
      <c r="O86" s="550"/>
      <c r="P86" s="562"/>
      <c r="Q86" s="371"/>
      <c r="R86" s="371"/>
      <c r="S86" s="371"/>
      <c r="T86" s="371"/>
      <c r="U86" s="371"/>
      <c r="V86" s="371"/>
      <c r="W86" s="371"/>
      <c r="X86" s="550"/>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8.25" hidden="1" customHeight="1" x14ac:dyDescent="0.15">
      <c r="A87" s="489"/>
      <c r="B87" s="528"/>
      <c r="C87" s="528"/>
      <c r="D87" s="528"/>
      <c r="E87" s="528"/>
      <c r="F87" s="529"/>
      <c r="G87" s="211"/>
      <c r="H87" s="121"/>
      <c r="I87" s="121"/>
      <c r="J87" s="121"/>
      <c r="K87" s="121"/>
      <c r="L87" s="121"/>
      <c r="M87" s="121"/>
      <c r="N87" s="121"/>
      <c r="O87" s="212"/>
      <c r="P87" s="121"/>
      <c r="Q87" s="810"/>
      <c r="R87" s="810"/>
      <c r="S87" s="810"/>
      <c r="T87" s="810"/>
      <c r="U87" s="810"/>
      <c r="V87" s="810"/>
      <c r="W87" s="810"/>
      <c r="X87" s="811"/>
      <c r="Y87" s="756" t="s">
        <v>63</v>
      </c>
      <c r="Z87" s="757"/>
      <c r="AA87" s="758"/>
      <c r="AB87" s="527"/>
      <c r="AC87" s="527"/>
      <c r="AD87" s="527"/>
      <c r="AE87" s="351"/>
      <c r="AF87" s="352"/>
      <c r="AG87" s="352"/>
      <c r="AH87" s="352"/>
      <c r="AI87" s="351"/>
      <c r="AJ87" s="352"/>
      <c r="AK87" s="352"/>
      <c r="AL87" s="352"/>
      <c r="AM87" s="351"/>
      <c r="AN87" s="352"/>
      <c r="AO87" s="352"/>
      <c r="AP87" s="352"/>
      <c r="AQ87" s="186"/>
      <c r="AR87" s="187"/>
      <c r="AS87" s="187"/>
      <c r="AT87" s="188"/>
      <c r="AU87" s="352"/>
      <c r="AV87" s="352"/>
      <c r="AW87" s="352"/>
      <c r="AX87" s="368"/>
    </row>
    <row r="88" spans="1:60" ht="8.25" hidden="1" customHeight="1" x14ac:dyDescent="0.15">
      <c r="A88" s="489"/>
      <c r="B88" s="528"/>
      <c r="C88" s="528"/>
      <c r="D88" s="528"/>
      <c r="E88" s="528"/>
      <c r="F88" s="529"/>
      <c r="G88" s="213"/>
      <c r="H88" s="214"/>
      <c r="I88" s="214"/>
      <c r="J88" s="214"/>
      <c r="K88" s="214"/>
      <c r="L88" s="214"/>
      <c r="M88" s="214"/>
      <c r="N88" s="214"/>
      <c r="O88" s="215"/>
      <c r="P88" s="812"/>
      <c r="Q88" s="812"/>
      <c r="R88" s="812"/>
      <c r="S88" s="812"/>
      <c r="T88" s="812"/>
      <c r="U88" s="812"/>
      <c r="V88" s="812"/>
      <c r="W88" s="812"/>
      <c r="X88" s="813"/>
      <c r="Y88" s="727" t="s">
        <v>55</v>
      </c>
      <c r="Z88" s="728"/>
      <c r="AA88" s="729"/>
      <c r="AB88" s="491"/>
      <c r="AC88" s="491"/>
      <c r="AD88" s="491"/>
      <c r="AE88" s="351"/>
      <c r="AF88" s="352"/>
      <c r="AG88" s="352"/>
      <c r="AH88" s="352"/>
      <c r="AI88" s="351"/>
      <c r="AJ88" s="352"/>
      <c r="AK88" s="352"/>
      <c r="AL88" s="352"/>
      <c r="AM88" s="351"/>
      <c r="AN88" s="352"/>
      <c r="AO88" s="352"/>
      <c r="AP88" s="352"/>
      <c r="AQ88" s="186"/>
      <c r="AR88" s="187"/>
      <c r="AS88" s="187"/>
      <c r="AT88" s="188"/>
      <c r="AU88" s="352"/>
      <c r="AV88" s="352"/>
      <c r="AW88" s="352"/>
      <c r="AX88" s="368"/>
      <c r="AY88" s="10"/>
      <c r="AZ88" s="10"/>
      <c r="BA88" s="10"/>
      <c r="BB88" s="10"/>
      <c r="BC88" s="10"/>
    </row>
    <row r="89" spans="1:60" ht="8.25" hidden="1" customHeight="1" x14ac:dyDescent="0.15">
      <c r="A89" s="489"/>
      <c r="B89" s="530"/>
      <c r="C89" s="530"/>
      <c r="D89" s="530"/>
      <c r="E89" s="530"/>
      <c r="F89" s="531"/>
      <c r="G89" s="216"/>
      <c r="H89" s="124"/>
      <c r="I89" s="124"/>
      <c r="J89" s="124"/>
      <c r="K89" s="124"/>
      <c r="L89" s="124"/>
      <c r="M89" s="124"/>
      <c r="N89" s="124"/>
      <c r="O89" s="217"/>
      <c r="P89" s="283"/>
      <c r="Q89" s="283"/>
      <c r="R89" s="283"/>
      <c r="S89" s="283"/>
      <c r="T89" s="283"/>
      <c r="U89" s="283"/>
      <c r="V89" s="283"/>
      <c r="W89" s="283"/>
      <c r="X89" s="814"/>
      <c r="Y89" s="727" t="s">
        <v>14</v>
      </c>
      <c r="Z89" s="728"/>
      <c r="AA89" s="729"/>
      <c r="AB89" s="445" t="s">
        <v>15</v>
      </c>
      <c r="AC89" s="445"/>
      <c r="AD89" s="445"/>
      <c r="AE89" s="351"/>
      <c r="AF89" s="352"/>
      <c r="AG89" s="352"/>
      <c r="AH89" s="352"/>
      <c r="AI89" s="351"/>
      <c r="AJ89" s="352"/>
      <c r="AK89" s="352"/>
      <c r="AL89" s="352"/>
      <c r="AM89" s="351"/>
      <c r="AN89" s="352"/>
      <c r="AO89" s="352"/>
      <c r="AP89" s="352"/>
      <c r="AQ89" s="186"/>
      <c r="AR89" s="187"/>
      <c r="AS89" s="187"/>
      <c r="AT89" s="188"/>
      <c r="AU89" s="352"/>
      <c r="AV89" s="352"/>
      <c r="AW89" s="352"/>
      <c r="AX89" s="368"/>
      <c r="AY89" s="10"/>
      <c r="AZ89" s="10"/>
      <c r="BA89" s="10"/>
      <c r="BB89" s="10"/>
      <c r="BC89" s="10"/>
      <c r="BD89" s="10"/>
      <c r="BE89" s="10"/>
      <c r="BF89" s="10"/>
      <c r="BG89" s="10"/>
      <c r="BH89" s="10"/>
    </row>
    <row r="90" spans="1:60" ht="8.25" hidden="1" customHeight="1" x14ac:dyDescent="0.15">
      <c r="A90" s="489"/>
      <c r="B90" s="528" t="s">
        <v>265</v>
      </c>
      <c r="C90" s="528"/>
      <c r="D90" s="528"/>
      <c r="E90" s="528"/>
      <c r="F90" s="529"/>
      <c r="G90" s="546" t="s">
        <v>62</v>
      </c>
      <c r="H90" s="547"/>
      <c r="I90" s="547"/>
      <c r="J90" s="547"/>
      <c r="K90" s="547"/>
      <c r="L90" s="547"/>
      <c r="M90" s="547"/>
      <c r="N90" s="547"/>
      <c r="O90" s="548"/>
      <c r="P90" s="759" t="s">
        <v>64</v>
      </c>
      <c r="Q90" s="547"/>
      <c r="R90" s="547"/>
      <c r="S90" s="547"/>
      <c r="T90" s="547"/>
      <c r="U90" s="547"/>
      <c r="V90" s="547"/>
      <c r="W90" s="547"/>
      <c r="X90" s="548"/>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8.25" hidden="1" customHeight="1" x14ac:dyDescent="0.15">
      <c r="A91" s="489"/>
      <c r="B91" s="528"/>
      <c r="C91" s="528"/>
      <c r="D91" s="528"/>
      <c r="E91" s="528"/>
      <c r="F91" s="529"/>
      <c r="G91" s="549"/>
      <c r="H91" s="371"/>
      <c r="I91" s="371"/>
      <c r="J91" s="371"/>
      <c r="K91" s="371"/>
      <c r="L91" s="371"/>
      <c r="M91" s="371"/>
      <c r="N91" s="371"/>
      <c r="O91" s="550"/>
      <c r="P91" s="562"/>
      <c r="Q91" s="371"/>
      <c r="R91" s="371"/>
      <c r="S91" s="371"/>
      <c r="T91" s="371"/>
      <c r="U91" s="371"/>
      <c r="V91" s="371"/>
      <c r="W91" s="371"/>
      <c r="X91" s="550"/>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8.25" hidden="1" customHeight="1" x14ac:dyDescent="0.15">
      <c r="A92" s="489"/>
      <c r="B92" s="528"/>
      <c r="C92" s="528"/>
      <c r="D92" s="528"/>
      <c r="E92" s="528"/>
      <c r="F92" s="529"/>
      <c r="G92" s="211"/>
      <c r="H92" s="121"/>
      <c r="I92" s="121"/>
      <c r="J92" s="121"/>
      <c r="K92" s="121"/>
      <c r="L92" s="121"/>
      <c r="M92" s="121"/>
      <c r="N92" s="121"/>
      <c r="O92" s="212"/>
      <c r="P92" s="121"/>
      <c r="Q92" s="810"/>
      <c r="R92" s="810"/>
      <c r="S92" s="810"/>
      <c r="T92" s="810"/>
      <c r="U92" s="810"/>
      <c r="V92" s="810"/>
      <c r="W92" s="810"/>
      <c r="X92" s="811"/>
      <c r="Y92" s="756" t="s">
        <v>63</v>
      </c>
      <c r="Z92" s="757"/>
      <c r="AA92" s="758"/>
      <c r="AB92" s="527"/>
      <c r="AC92" s="527"/>
      <c r="AD92" s="527"/>
      <c r="AE92" s="351"/>
      <c r="AF92" s="352"/>
      <c r="AG92" s="352"/>
      <c r="AH92" s="352"/>
      <c r="AI92" s="351"/>
      <c r="AJ92" s="352"/>
      <c r="AK92" s="352"/>
      <c r="AL92" s="352"/>
      <c r="AM92" s="351"/>
      <c r="AN92" s="352"/>
      <c r="AO92" s="352"/>
      <c r="AP92" s="352"/>
      <c r="AQ92" s="186"/>
      <c r="AR92" s="187"/>
      <c r="AS92" s="187"/>
      <c r="AT92" s="188"/>
      <c r="AU92" s="352"/>
      <c r="AV92" s="352"/>
      <c r="AW92" s="352"/>
      <c r="AX92" s="368"/>
      <c r="AY92" s="10"/>
      <c r="AZ92" s="10"/>
      <c r="BA92" s="10"/>
      <c r="BB92" s="10"/>
      <c r="BC92" s="10"/>
      <c r="BD92" s="10"/>
      <c r="BE92" s="10"/>
      <c r="BF92" s="10"/>
      <c r="BG92" s="10"/>
      <c r="BH92" s="10"/>
    </row>
    <row r="93" spans="1:60" ht="8.25" hidden="1" customHeight="1" x14ac:dyDescent="0.15">
      <c r="A93" s="489"/>
      <c r="B93" s="528"/>
      <c r="C93" s="528"/>
      <c r="D93" s="528"/>
      <c r="E93" s="528"/>
      <c r="F93" s="529"/>
      <c r="G93" s="213"/>
      <c r="H93" s="214"/>
      <c r="I93" s="214"/>
      <c r="J93" s="214"/>
      <c r="K93" s="214"/>
      <c r="L93" s="214"/>
      <c r="M93" s="214"/>
      <c r="N93" s="214"/>
      <c r="O93" s="215"/>
      <c r="P93" s="812"/>
      <c r="Q93" s="812"/>
      <c r="R93" s="812"/>
      <c r="S93" s="812"/>
      <c r="T93" s="812"/>
      <c r="U93" s="812"/>
      <c r="V93" s="812"/>
      <c r="W93" s="812"/>
      <c r="X93" s="813"/>
      <c r="Y93" s="727" t="s">
        <v>55</v>
      </c>
      <c r="Z93" s="728"/>
      <c r="AA93" s="729"/>
      <c r="AB93" s="491"/>
      <c r="AC93" s="491"/>
      <c r="AD93" s="491"/>
      <c r="AE93" s="351"/>
      <c r="AF93" s="352"/>
      <c r="AG93" s="352"/>
      <c r="AH93" s="352"/>
      <c r="AI93" s="351"/>
      <c r="AJ93" s="352"/>
      <c r="AK93" s="352"/>
      <c r="AL93" s="352"/>
      <c r="AM93" s="351"/>
      <c r="AN93" s="352"/>
      <c r="AO93" s="352"/>
      <c r="AP93" s="352"/>
      <c r="AQ93" s="186"/>
      <c r="AR93" s="187"/>
      <c r="AS93" s="187"/>
      <c r="AT93" s="188"/>
      <c r="AU93" s="352"/>
      <c r="AV93" s="352"/>
      <c r="AW93" s="352"/>
      <c r="AX93" s="368"/>
    </row>
    <row r="94" spans="1:60" ht="8.25" hidden="1" customHeight="1" x14ac:dyDescent="0.15">
      <c r="A94" s="489"/>
      <c r="B94" s="530"/>
      <c r="C94" s="530"/>
      <c r="D94" s="530"/>
      <c r="E94" s="530"/>
      <c r="F94" s="531"/>
      <c r="G94" s="216"/>
      <c r="H94" s="124"/>
      <c r="I94" s="124"/>
      <c r="J94" s="124"/>
      <c r="K94" s="124"/>
      <c r="L94" s="124"/>
      <c r="M94" s="124"/>
      <c r="N94" s="124"/>
      <c r="O94" s="217"/>
      <c r="P94" s="283"/>
      <c r="Q94" s="283"/>
      <c r="R94" s="283"/>
      <c r="S94" s="283"/>
      <c r="T94" s="283"/>
      <c r="U94" s="283"/>
      <c r="V94" s="283"/>
      <c r="W94" s="283"/>
      <c r="X94" s="814"/>
      <c r="Y94" s="727" t="s">
        <v>14</v>
      </c>
      <c r="Z94" s="728"/>
      <c r="AA94" s="729"/>
      <c r="AB94" s="445" t="s">
        <v>15</v>
      </c>
      <c r="AC94" s="445"/>
      <c r="AD94" s="445"/>
      <c r="AE94" s="351"/>
      <c r="AF94" s="352"/>
      <c r="AG94" s="352"/>
      <c r="AH94" s="352"/>
      <c r="AI94" s="351"/>
      <c r="AJ94" s="352"/>
      <c r="AK94" s="352"/>
      <c r="AL94" s="352"/>
      <c r="AM94" s="351"/>
      <c r="AN94" s="352"/>
      <c r="AO94" s="352"/>
      <c r="AP94" s="352"/>
      <c r="AQ94" s="186"/>
      <c r="AR94" s="187"/>
      <c r="AS94" s="187"/>
      <c r="AT94" s="188"/>
      <c r="AU94" s="352"/>
      <c r="AV94" s="352"/>
      <c r="AW94" s="352"/>
      <c r="AX94" s="368"/>
      <c r="AY94" s="10"/>
      <c r="AZ94" s="10"/>
      <c r="BA94" s="10"/>
      <c r="BB94" s="10"/>
      <c r="BC94" s="10"/>
    </row>
    <row r="95" spans="1:60" ht="8.25" hidden="1" customHeight="1" x14ac:dyDescent="0.15">
      <c r="A95" s="489"/>
      <c r="B95" s="528" t="s">
        <v>265</v>
      </c>
      <c r="C95" s="528"/>
      <c r="D95" s="528"/>
      <c r="E95" s="528"/>
      <c r="F95" s="529"/>
      <c r="G95" s="546" t="s">
        <v>62</v>
      </c>
      <c r="H95" s="547"/>
      <c r="I95" s="547"/>
      <c r="J95" s="547"/>
      <c r="K95" s="547"/>
      <c r="L95" s="547"/>
      <c r="M95" s="547"/>
      <c r="N95" s="547"/>
      <c r="O95" s="548"/>
      <c r="P95" s="759" t="s">
        <v>64</v>
      </c>
      <c r="Q95" s="547"/>
      <c r="R95" s="547"/>
      <c r="S95" s="547"/>
      <c r="T95" s="547"/>
      <c r="U95" s="547"/>
      <c r="V95" s="547"/>
      <c r="W95" s="547"/>
      <c r="X95" s="548"/>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8.25" hidden="1" customHeight="1" x14ac:dyDescent="0.15">
      <c r="A96" s="489"/>
      <c r="B96" s="528"/>
      <c r="C96" s="528"/>
      <c r="D96" s="528"/>
      <c r="E96" s="528"/>
      <c r="F96" s="529"/>
      <c r="G96" s="549"/>
      <c r="H96" s="371"/>
      <c r="I96" s="371"/>
      <c r="J96" s="371"/>
      <c r="K96" s="371"/>
      <c r="L96" s="371"/>
      <c r="M96" s="371"/>
      <c r="N96" s="371"/>
      <c r="O96" s="550"/>
      <c r="P96" s="562"/>
      <c r="Q96" s="371"/>
      <c r="R96" s="371"/>
      <c r="S96" s="371"/>
      <c r="T96" s="371"/>
      <c r="U96" s="371"/>
      <c r="V96" s="371"/>
      <c r="W96" s="371"/>
      <c r="X96" s="550"/>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8.25" hidden="1" customHeight="1" x14ac:dyDescent="0.15">
      <c r="A97" s="489"/>
      <c r="B97" s="528"/>
      <c r="C97" s="528"/>
      <c r="D97" s="528"/>
      <c r="E97" s="528"/>
      <c r="F97" s="529"/>
      <c r="G97" s="211"/>
      <c r="H97" s="121"/>
      <c r="I97" s="121"/>
      <c r="J97" s="121"/>
      <c r="K97" s="121"/>
      <c r="L97" s="121"/>
      <c r="M97" s="121"/>
      <c r="N97" s="121"/>
      <c r="O97" s="212"/>
      <c r="P97" s="121"/>
      <c r="Q97" s="810"/>
      <c r="R97" s="810"/>
      <c r="S97" s="810"/>
      <c r="T97" s="810"/>
      <c r="U97" s="810"/>
      <c r="V97" s="810"/>
      <c r="W97" s="810"/>
      <c r="X97" s="811"/>
      <c r="Y97" s="756" t="s">
        <v>63</v>
      </c>
      <c r="Z97" s="757"/>
      <c r="AA97" s="758"/>
      <c r="AB97" s="325"/>
      <c r="AC97" s="326"/>
      <c r="AD97" s="327"/>
      <c r="AE97" s="351"/>
      <c r="AF97" s="352"/>
      <c r="AG97" s="352"/>
      <c r="AH97" s="353"/>
      <c r="AI97" s="351"/>
      <c r="AJ97" s="352"/>
      <c r="AK97" s="352"/>
      <c r="AL97" s="353"/>
      <c r="AM97" s="351"/>
      <c r="AN97" s="352"/>
      <c r="AO97" s="352"/>
      <c r="AP97" s="352"/>
      <c r="AQ97" s="186"/>
      <c r="AR97" s="187"/>
      <c r="AS97" s="187"/>
      <c r="AT97" s="188"/>
      <c r="AU97" s="352"/>
      <c r="AV97" s="352"/>
      <c r="AW97" s="352"/>
      <c r="AX97" s="368"/>
      <c r="AY97" s="10"/>
      <c r="AZ97" s="10"/>
      <c r="BA97" s="10"/>
      <c r="BB97" s="10"/>
      <c r="BC97" s="10"/>
    </row>
    <row r="98" spans="1:60" ht="8.25" hidden="1" customHeight="1" x14ac:dyDescent="0.15">
      <c r="A98" s="489"/>
      <c r="B98" s="528"/>
      <c r="C98" s="528"/>
      <c r="D98" s="528"/>
      <c r="E98" s="528"/>
      <c r="F98" s="529"/>
      <c r="G98" s="213"/>
      <c r="H98" s="214"/>
      <c r="I98" s="214"/>
      <c r="J98" s="214"/>
      <c r="K98" s="214"/>
      <c r="L98" s="214"/>
      <c r="M98" s="214"/>
      <c r="N98" s="214"/>
      <c r="O98" s="215"/>
      <c r="P98" s="812"/>
      <c r="Q98" s="812"/>
      <c r="R98" s="812"/>
      <c r="S98" s="812"/>
      <c r="T98" s="812"/>
      <c r="U98" s="812"/>
      <c r="V98" s="812"/>
      <c r="W98" s="812"/>
      <c r="X98" s="813"/>
      <c r="Y98" s="727" t="s">
        <v>55</v>
      </c>
      <c r="Z98" s="728"/>
      <c r="AA98" s="729"/>
      <c r="AB98" s="807"/>
      <c r="AC98" s="808"/>
      <c r="AD98" s="809"/>
      <c r="AE98" s="351"/>
      <c r="AF98" s="352"/>
      <c r="AG98" s="352"/>
      <c r="AH98" s="353"/>
      <c r="AI98" s="351"/>
      <c r="AJ98" s="352"/>
      <c r="AK98" s="352"/>
      <c r="AL98" s="353"/>
      <c r="AM98" s="351"/>
      <c r="AN98" s="352"/>
      <c r="AO98" s="352"/>
      <c r="AP98" s="352"/>
      <c r="AQ98" s="186"/>
      <c r="AR98" s="187"/>
      <c r="AS98" s="187"/>
      <c r="AT98" s="188"/>
      <c r="AU98" s="352"/>
      <c r="AV98" s="352"/>
      <c r="AW98" s="352"/>
      <c r="AX98" s="368"/>
      <c r="AY98" s="10"/>
      <c r="AZ98" s="10"/>
      <c r="BA98" s="10"/>
      <c r="BB98" s="10"/>
      <c r="BC98" s="10"/>
      <c r="BD98" s="10"/>
      <c r="BE98" s="10"/>
      <c r="BF98" s="10"/>
      <c r="BG98" s="10"/>
      <c r="BH98" s="10"/>
    </row>
    <row r="99" spans="1:60" ht="8.25" hidden="1" customHeight="1" thickBot="1" x14ac:dyDescent="0.2">
      <c r="A99" s="490"/>
      <c r="B99" s="869"/>
      <c r="C99" s="869"/>
      <c r="D99" s="869"/>
      <c r="E99" s="869"/>
      <c r="F99" s="870"/>
      <c r="G99" s="815"/>
      <c r="H99" s="231"/>
      <c r="I99" s="231"/>
      <c r="J99" s="231"/>
      <c r="K99" s="231"/>
      <c r="L99" s="231"/>
      <c r="M99" s="231"/>
      <c r="N99" s="231"/>
      <c r="O99" s="816"/>
      <c r="P99" s="849"/>
      <c r="Q99" s="849"/>
      <c r="R99" s="849"/>
      <c r="S99" s="849"/>
      <c r="T99" s="849"/>
      <c r="U99" s="849"/>
      <c r="V99" s="849"/>
      <c r="W99" s="849"/>
      <c r="X99" s="850"/>
      <c r="Y99" s="461" t="s">
        <v>14</v>
      </c>
      <c r="Z99" s="462"/>
      <c r="AA99" s="463"/>
      <c r="AB99" s="446" t="s">
        <v>15</v>
      </c>
      <c r="AC99" s="447"/>
      <c r="AD99" s="448"/>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26.25" customHeight="1" x14ac:dyDescent="0.15">
      <c r="A100" s="838" t="s">
        <v>503</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49"/>
      <c r="Z100" s="450"/>
      <c r="AA100" s="451"/>
      <c r="AB100" s="831" t="s">
        <v>12</v>
      </c>
      <c r="AC100" s="831"/>
      <c r="AD100" s="831"/>
      <c r="AE100" s="863" t="s">
        <v>358</v>
      </c>
      <c r="AF100" s="864"/>
      <c r="AG100" s="864"/>
      <c r="AH100" s="865"/>
      <c r="AI100" s="863" t="s">
        <v>359</v>
      </c>
      <c r="AJ100" s="864"/>
      <c r="AK100" s="864"/>
      <c r="AL100" s="865"/>
      <c r="AM100" s="863" t="s">
        <v>365</v>
      </c>
      <c r="AN100" s="864"/>
      <c r="AO100" s="864"/>
      <c r="AP100" s="865"/>
      <c r="AQ100" s="924" t="s">
        <v>504</v>
      </c>
      <c r="AR100" s="925"/>
      <c r="AS100" s="925"/>
      <c r="AT100" s="926"/>
      <c r="AU100" s="924" t="s">
        <v>505</v>
      </c>
      <c r="AV100" s="925"/>
      <c r="AW100" s="925"/>
      <c r="AX100" s="927"/>
    </row>
    <row r="101" spans="1:60" ht="26.25" customHeight="1" x14ac:dyDescent="0.15">
      <c r="A101" s="470"/>
      <c r="B101" s="471"/>
      <c r="C101" s="471"/>
      <c r="D101" s="471"/>
      <c r="E101" s="471"/>
      <c r="F101" s="472"/>
      <c r="G101" s="121" t="s">
        <v>646</v>
      </c>
      <c r="H101" s="121"/>
      <c r="I101" s="121"/>
      <c r="J101" s="121"/>
      <c r="K101" s="121"/>
      <c r="L101" s="121"/>
      <c r="M101" s="121"/>
      <c r="N101" s="121"/>
      <c r="O101" s="121"/>
      <c r="P101" s="121"/>
      <c r="Q101" s="121"/>
      <c r="R101" s="121"/>
      <c r="S101" s="121"/>
      <c r="T101" s="121"/>
      <c r="U101" s="121"/>
      <c r="V101" s="121"/>
      <c r="W101" s="121"/>
      <c r="X101" s="212"/>
      <c r="Y101" s="830" t="s">
        <v>56</v>
      </c>
      <c r="Z101" s="710"/>
      <c r="AA101" s="711"/>
      <c r="AB101" s="527" t="s">
        <v>561</v>
      </c>
      <c r="AC101" s="527"/>
      <c r="AD101" s="527"/>
      <c r="AE101" s="351" t="s">
        <v>559</v>
      </c>
      <c r="AF101" s="352"/>
      <c r="AG101" s="352"/>
      <c r="AH101" s="353"/>
      <c r="AI101" s="351" t="s">
        <v>559</v>
      </c>
      <c r="AJ101" s="352"/>
      <c r="AK101" s="352"/>
      <c r="AL101" s="353"/>
      <c r="AM101" s="351">
        <v>3569</v>
      </c>
      <c r="AN101" s="352"/>
      <c r="AO101" s="352"/>
      <c r="AP101" s="353"/>
      <c r="AQ101" s="351" t="s">
        <v>605</v>
      </c>
      <c r="AR101" s="352"/>
      <c r="AS101" s="352"/>
      <c r="AT101" s="353"/>
      <c r="AU101" s="351" t="s">
        <v>615</v>
      </c>
      <c r="AV101" s="352"/>
      <c r="AW101" s="352"/>
      <c r="AX101" s="353"/>
    </row>
    <row r="102" spans="1:60" ht="26.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7" t="s">
        <v>561</v>
      </c>
      <c r="AC102" s="527"/>
      <c r="AD102" s="527"/>
      <c r="AE102" s="328" t="s">
        <v>559</v>
      </c>
      <c r="AF102" s="328"/>
      <c r="AG102" s="328"/>
      <c r="AH102" s="328"/>
      <c r="AI102" s="328" t="s">
        <v>559</v>
      </c>
      <c r="AJ102" s="328"/>
      <c r="AK102" s="328"/>
      <c r="AL102" s="328"/>
      <c r="AM102" s="328" t="s">
        <v>608</v>
      </c>
      <c r="AN102" s="328"/>
      <c r="AO102" s="328"/>
      <c r="AP102" s="328"/>
      <c r="AQ102" s="888" t="s">
        <v>605</v>
      </c>
      <c r="AR102" s="889"/>
      <c r="AS102" s="889"/>
      <c r="AT102" s="890"/>
      <c r="AU102" s="888" t="s">
        <v>616</v>
      </c>
      <c r="AV102" s="889"/>
      <c r="AW102" s="889"/>
      <c r="AX102" s="890"/>
    </row>
    <row r="103" spans="1:60" ht="8.25" hidden="1" customHeight="1" x14ac:dyDescent="0.15">
      <c r="A103" s="467" t="s">
        <v>503</v>
      </c>
      <c r="B103" s="468"/>
      <c r="C103" s="468"/>
      <c r="D103" s="468"/>
      <c r="E103" s="468"/>
      <c r="F103" s="469"/>
      <c r="G103" s="728" t="s">
        <v>61</v>
      </c>
      <c r="H103" s="728"/>
      <c r="I103" s="728"/>
      <c r="J103" s="728"/>
      <c r="K103" s="728"/>
      <c r="L103" s="728"/>
      <c r="M103" s="728"/>
      <c r="N103" s="728"/>
      <c r="O103" s="728"/>
      <c r="P103" s="728"/>
      <c r="Q103" s="728"/>
      <c r="R103" s="728"/>
      <c r="S103" s="728"/>
      <c r="T103" s="728"/>
      <c r="U103" s="728"/>
      <c r="V103" s="728"/>
      <c r="W103" s="728"/>
      <c r="X103" s="72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87"/>
      <c r="AU103" s="358" t="s">
        <v>505</v>
      </c>
      <c r="AV103" s="359"/>
      <c r="AW103" s="359"/>
      <c r="AX103" s="360"/>
    </row>
    <row r="104" spans="1:60" ht="8.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8.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88"/>
      <c r="AV105" s="889"/>
      <c r="AW105" s="889"/>
      <c r="AX105" s="890"/>
    </row>
    <row r="106" spans="1:60" ht="8.25" hidden="1" customHeight="1" x14ac:dyDescent="0.15">
      <c r="A106" s="467" t="s">
        <v>503</v>
      </c>
      <c r="B106" s="468"/>
      <c r="C106" s="468"/>
      <c r="D106" s="468"/>
      <c r="E106" s="468"/>
      <c r="F106" s="469"/>
      <c r="G106" s="728" t="s">
        <v>61</v>
      </c>
      <c r="H106" s="728"/>
      <c r="I106" s="728"/>
      <c r="J106" s="728"/>
      <c r="K106" s="728"/>
      <c r="L106" s="728"/>
      <c r="M106" s="728"/>
      <c r="N106" s="728"/>
      <c r="O106" s="728"/>
      <c r="P106" s="728"/>
      <c r="Q106" s="728"/>
      <c r="R106" s="728"/>
      <c r="S106" s="728"/>
      <c r="T106" s="728"/>
      <c r="U106" s="728"/>
      <c r="V106" s="728"/>
      <c r="W106" s="728"/>
      <c r="X106" s="72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87"/>
      <c r="AU106" s="358" t="s">
        <v>505</v>
      </c>
      <c r="AV106" s="359"/>
      <c r="AW106" s="359"/>
      <c r="AX106" s="360"/>
    </row>
    <row r="107" spans="1:60" ht="8.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8.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8"/>
      <c r="AV108" s="889"/>
      <c r="AW108" s="889"/>
      <c r="AX108" s="890"/>
    </row>
    <row r="109" spans="1:60" ht="8.25" hidden="1" customHeight="1" x14ac:dyDescent="0.15">
      <c r="A109" s="467" t="s">
        <v>503</v>
      </c>
      <c r="B109" s="468"/>
      <c r="C109" s="468"/>
      <c r="D109" s="468"/>
      <c r="E109" s="468"/>
      <c r="F109" s="469"/>
      <c r="G109" s="728" t="s">
        <v>61</v>
      </c>
      <c r="H109" s="728"/>
      <c r="I109" s="728"/>
      <c r="J109" s="728"/>
      <c r="K109" s="728"/>
      <c r="L109" s="728"/>
      <c r="M109" s="728"/>
      <c r="N109" s="728"/>
      <c r="O109" s="728"/>
      <c r="P109" s="728"/>
      <c r="Q109" s="728"/>
      <c r="R109" s="728"/>
      <c r="S109" s="728"/>
      <c r="T109" s="728"/>
      <c r="U109" s="728"/>
      <c r="V109" s="728"/>
      <c r="W109" s="728"/>
      <c r="X109" s="72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87"/>
      <c r="AU109" s="358" t="s">
        <v>505</v>
      </c>
      <c r="AV109" s="359"/>
      <c r="AW109" s="359"/>
      <c r="AX109" s="360"/>
    </row>
    <row r="110" spans="1:60" ht="8.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8.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8"/>
      <c r="AV111" s="889"/>
      <c r="AW111" s="889"/>
      <c r="AX111" s="890"/>
    </row>
    <row r="112" spans="1:60" ht="8.25" hidden="1" customHeight="1" x14ac:dyDescent="0.15">
      <c r="A112" s="467" t="s">
        <v>503</v>
      </c>
      <c r="B112" s="468"/>
      <c r="C112" s="468"/>
      <c r="D112" s="468"/>
      <c r="E112" s="468"/>
      <c r="F112" s="469"/>
      <c r="G112" s="728" t="s">
        <v>61</v>
      </c>
      <c r="H112" s="728"/>
      <c r="I112" s="728"/>
      <c r="J112" s="728"/>
      <c r="K112" s="728"/>
      <c r="L112" s="728"/>
      <c r="M112" s="728"/>
      <c r="N112" s="728"/>
      <c r="O112" s="728"/>
      <c r="P112" s="728"/>
      <c r="Q112" s="728"/>
      <c r="R112" s="728"/>
      <c r="S112" s="728"/>
      <c r="T112" s="728"/>
      <c r="U112" s="728"/>
      <c r="V112" s="728"/>
      <c r="W112" s="728"/>
      <c r="X112" s="72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8.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8.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642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8" t="s">
        <v>559</v>
      </c>
      <c r="AF116" s="328"/>
      <c r="AG116" s="328"/>
      <c r="AH116" s="328"/>
      <c r="AI116" s="328" t="s">
        <v>559</v>
      </c>
      <c r="AJ116" s="328"/>
      <c r="AK116" s="328"/>
      <c r="AL116" s="328"/>
      <c r="AM116" s="328">
        <v>20.3</v>
      </c>
      <c r="AN116" s="328"/>
      <c r="AO116" s="328"/>
      <c r="AP116" s="328"/>
      <c r="AQ116" s="351">
        <v>34.799999999999997</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612</v>
      </c>
      <c r="AC117" s="342"/>
      <c r="AD117" s="343"/>
      <c r="AE117" s="285" t="s">
        <v>559</v>
      </c>
      <c r="AF117" s="285"/>
      <c r="AG117" s="285"/>
      <c r="AH117" s="285"/>
      <c r="AI117" s="285" t="s">
        <v>559</v>
      </c>
      <c r="AJ117" s="285"/>
      <c r="AK117" s="285"/>
      <c r="AL117" s="285"/>
      <c r="AM117" s="285" t="s">
        <v>613</v>
      </c>
      <c r="AN117" s="285"/>
      <c r="AO117" s="285"/>
      <c r="AP117" s="285"/>
      <c r="AQ117" s="285" t="s">
        <v>614</v>
      </c>
      <c r="AR117" s="285"/>
      <c r="AS117" s="285"/>
      <c r="AT117" s="285"/>
      <c r="AU117" s="285"/>
      <c r="AV117" s="285"/>
      <c r="AW117" s="285"/>
      <c r="AX117" s="286"/>
    </row>
    <row r="118" spans="1:50" ht="11.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11.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11.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11.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11.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11.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516</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11.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11.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11.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11.25" hidden="1" customHeight="1" x14ac:dyDescent="0.15">
      <c r="A127" s="575"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11.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11.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3" customHeight="1" x14ac:dyDescent="0.15">
      <c r="A130" s="1020" t="s">
        <v>371</v>
      </c>
      <c r="B130" s="1018"/>
      <c r="C130" s="1017" t="s">
        <v>368</v>
      </c>
      <c r="D130" s="1018"/>
      <c r="E130" s="287" t="s">
        <v>401</v>
      </c>
      <c r="F130" s="288"/>
      <c r="G130" s="289" t="s">
        <v>611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3" customHeight="1" x14ac:dyDescent="0.15">
      <c r="A131" s="1021"/>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5" t="s">
        <v>628</v>
      </c>
      <c r="AV133" s="195"/>
      <c r="AW133" s="132" t="s">
        <v>301</v>
      </c>
      <c r="AX133" s="210"/>
    </row>
    <row r="134" spans="1:50" ht="26.25" customHeight="1" x14ac:dyDescent="0.15">
      <c r="A134" s="1021"/>
      <c r="B134" s="236"/>
      <c r="C134" s="235"/>
      <c r="D134" s="236"/>
      <c r="E134" s="235"/>
      <c r="F134" s="297"/>
      <c r="G134" s="211" t="s">
        <v>585</v>
      </c>
      <c r="H134" s="121"/>
      <c r="I134" s="121"/>
      <c r="J134" s="121"/>
      <c r="K134" s="121"/>
      <c r="L134" s="121"/>
      <c r="M134" s="121"/>
      <c r="N134" s="121"/>
      <c r="O134" s="121"/>
      <c r="P134" s="121"/>
      <c r="Q134" s="121"/>
      <c r="R134" s="121"/>
      <c r="S134" s="121"/>
      <c r="T134" s="121"/>
      <c r="U134" s="121"/>
      <c r="V134" s="121"/>
      <c r="W134" s="121"/>
      <c r="X134" s="212"/>
      <c r="Y134" s="196" t="s">
        <v>381</v>
      </c>
      <c r="Z134" s="197"/>
      <c r="AA134" s="198"/>
      <c r="AB134" s="300" t="s">
        <v>577</v>
      </c>
      <c r="AC134" s="185"/>
      <c r="AD134" s="185"/>
      <c r="AE134" s="266" t="s">
        <v>579</v>
      </c>
      <c r="AF134" s="187"/>
      <c r="AG134" s="187"/>
      <c r="AH134" s="187"/>
      <c r="AI134" s="266">
        <v>96.5</v>
      </c>
      <c r="AJ134" s="187"/>
      <c r="AK134" s="187"/>
      <c r="AL134" s="187"/>
      <c r="AM134" s="266">
        <v>97</v>
      </c>
      <c r="AN134" s="187"/>
      <c r="AO134" s="187"/>
      <c r="AP134" s="187"/>
      <c r="AQ134" s="266" t="s">
        <v>647</v>
      </c>
      <c r="AR134" s="187"/>
      <c r="AS134" s="187"/>
      <c r="AT134" s="187"/>
      <c r="AU134" s="266" t="s">
        <v>608</v>
      </c>
      <c r="AV134" s="187"/>
      <c r="AW134" s="187"/>
      <c r="AX134" s="189"/>
    </row>
    <row r="135" spans="1:50" ht="26.25" customHeight="1" x14ac:dyDescent="0.15">
      <c r="A135" s="102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578</v>
      </c>
      <c r="AC135" s="199"/>
      <c r="AD135" s="199"/>
      <c r="AE135" s="266" t="s">
        <v>579</v>
      </c>
      <c r="AF135" s="187"/>
      <c r="AG135" s="187"/>
      <c r="AH135" s="187"/>
      <c r="AI135" s="266" t="s">
        <v>580</v>
      </c>
      <c r="AJ135" s="187"/>
      <c r="AK135" s="187"/>
      <c r="AL135" s="187"/>
      <c r="AM135" s="266">
        <v>96.5</v>
      </c>
      <c r="AN135" s="187"/>
      <c r="AO135" s="187"/>
      <c r="AP135" s="187"/>
      <c r="AQ135" s="266">
        <v>97</v>
      </c>
      <c r="AR135" s="187"/>
      <c r="AS135" s="187"/>
      <c r="AT135" s="187"/>
      <c r="AU135" s="266" t="s">
        <v>605</v>
      </c>
      <c r="AV135" s="187"/>
      <c r="AW135" s="187"/>
      <c r="AX135" s="189"/>
    </row>
    <row r="136" spans="1:50" ht="18.75" customHeight="1" x14ac:dyDescent="0.15">
      <c r="A136" s="102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5" t="s">
        <v>628</v>
      </c>
      <c r="AV137" s="195"/>
      <c r="AW137" s="132" t="s">
        <v>301</v>
      </c>
      <c r="AX137" s="210"/>
    </row>
    <row r="138" spans="1:50" ht="30.75" customHeight="1" x14ac:dyDescent="0.15">
      <c r="A138" s="1021"/>
      <c r="B138" s="236"/>
      <c r="C138" s="235"/>
      <c r="D138" s="236"/>
      <c r="E138" s="235"/>
      <c r="F138" s="297"/>
      <c r="G138" s="211" t="s">
        <v>586</v>
      </c>
      <c r="H138" s="121"/>
      <c r="I138" s="121"/>
      <c r="J138" s="121"/>
      <c r="K138" s="121"/>
      <c r="L138" s="121"/>
      <c r="M138" s="121"/>
      <c r="N138" s="121"/>
      <c r="O138" s="121"/>
      <c r="P138" s="121"/>
      <c r="Q138" s="121"/>
      <c r="R138" s="121"/>
      <c r="S138" s="121"/>
      <c r="T138" s="121"/>
      <c r="U138" s="121"/>
      <c r="V138" s="121"/>
      <c r="W138" s="121"/>
      <c r="X138" s="212"/>
      <c r="Y138" s="196" t="s">
        <v>381</v>
      </c>
      <c r="Z138" s="197"/>
      <c r="AA138" s="198"/>
      <c r="AB138" s="300" t="s">
        <v>577</v>
      </c>
      <c r="AC138" s="185"/>
      <c r="AD138" s="185"/>
      <c r="AE138" s="266" t="s">
        <v>579</v>
      </c>
      <c r="AF138" s="187"/>
      <c r="AG138" s="187"/>
      <c r="AH138" s="187"/>
      <c r="AI138" s="266">
        <v>99.5</v>
      </c>
      <c r="AJ138" s="187"/>
      <c r="AK138" s="187"/>
      <c r="AL138" s="187"/>
      <c r="AM138" s="266">
        <v>99.5</v>
      </c>
      <c r="AN138" s="187"/>
      <c r="AO138" s="187"/>
      <c r="AP138" s="187"/>
      <c r="AQ138" s="266" t="s">
        <v>648</v>
      </c>
      <c r="AR138" s="187"/>
      <c r="AS138" s="187"/>
      <c r="AT138" s="187"/>
      <c r="AU138" s="266" t="s">
        <v>608</v>
      </c>
      <c r="AV138" s="187"/>
      <c r="AW138" s="187"/>
      <c r="AX138" s="189"/>
    </row>
    <row r="139" spans="1:50" ht="30.75" customHeight="1" x14ac:dyDescent="0.15">
      <c r="A139" s="102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578</v>
      </c>
      <c r="AC139" s="199"/>
      <c r="AD139" s="199"/>
      <c r="AE139" s="266" t="s">
        <v>579</v>
      </c>
      <c r="AF139" s="187"/>
      <c r="AG139" s="187"/>
      <c r="AH139" s="187"/>
      <c r="AI139" s="266" t="s">
        <v>559</v>
      </c>
      <c r="AJ139" s="187"/>
      <c r="AK139" s="187"/>
      <c r="AL139" s="187"/>
      <c r="AM139" s="266">
        <v>99.5</v>
      </c>
      <c r="AN139" s="187"/>
      <c r="AO139" s="187"/>
      <c r="AP139" s="187"/>
      <c r="AQ139" s="266">
        <v>99.5</v>
      </c>
      <c r="AR139" s="187"/>
      <c r="AS139" s="187"/>
      <c r="AT139" s="187"/>
      <c r="AU139" s="266" t="s">
        <v>605</v>
      </c>
      <c r="AV139" s="187"/>
      <c r="AW139" s="187"/>
      <c r="AX139" s="189"/>
    </row>
    <row r="140" spans="1:50" ht="18.75" customHeight="1" x14ac:dyDescent="0.15">
      <c r="A140" s="102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29</v>
      </c>
      <c r="AR141" s="265"/>
      <c r="AS141" s="132" t="s">
        <v>357</v>
      </c>
      <c r="AT141" s="133"/>
      <c r="AU141" s="195" t="s">
        <v>631</v>
      </c>
      <c r="AV141" s="195"/>
      <c r="AW141" s="132" t="s">
        <v>301</v>
      </c>
      <c r="AX141" s="210"/>
    </row>
    <row r="142" spans="1:50" ht="24.75" customHeight="1" x14ac:dyDescent="0.15">
      <c r="A142" s="1021"/>
      <c r="B142" s="236"/>
      <c r="C142" s="235"/>
      <c r="D142" s="236"/>
      <c r="E142" s="235"/>
      <c r="F142" s="297"/>
      <c r="G142" s="211" t="s">
        <v>587</v>
      </c>
      <c r="H142" s="121"/>
      <c r="I142" s="121"/>
      <c r="J142" s="121"/>
      <c r="K142" s="121"/>
      <c r="L142" s="121"/>
      <c r="M142" s="121"/>
      <c r="N142" s="121"/>
      <c r="O142" s="121"/>
      <c r="P142" s="121"/>
      <c r="Q142" s="121"/>
      <c r="R142" s="121"/>
      <c r="S142" s="121"/>
      <c r="T142" s="121"/>
      <c r="U142" s="121"/>
      <c r="V142" s="121"/>
      <c r="W142" s="121"/>
      <c r="X142" s="212"/>
      <c r="Y142" s="196" t="s">
        <v>381</v>
      </c>
      <c r="Z142" s="197"/>
      <c r="AA142" s="198"/>
      <c r="AB142" s="300" t="s">
        <v>577</v>
      </c>
      <c r="AC142" s="185"/>
      <c r="AD142" s="185"/>
      <c r="AE142" s="266" t="s">
        <v>579</v>
      </c>
      <c r="AF142" s="187"/>
      <c r="AG142" s="187"/>
      <c r="AH142" s="187"/>
      <c r="AI142" s="266" t="s">
        <v>581</v>
      </c>
      <c r="AJ142" s="187"/>
      <c r="AK142" s="187"/>
      <c r="AL142" s="187"/>
      <c r="AM142" s="266">
        <v>1.3</v>
      </c>
      <c r="AN142" s="187"/>
      <c r="AO142" s="187"/>
      <c r="AP142" s="187"/>
      <c r="AQ142" s="266" t="s">
        <v>647</v>
      </c>
      <c r="AR142" s="187"/>
      <c r="AS142" s="187"/>
      <c r="AT142" s="187"/>
      <c r="AU142" s="266" t="s">
        <v>610</v>
      </c>
      <c r="AV142" s="187"/>
      <c r="AW142" s="187"/>
      <c r="AX142" s="189"/>
    </row>
    <row r="143" spans="1:50" ht="24.75" customHeight="1" x14ac:dyDescent="0.15">
      <c r="A143" s="102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578</v>
      </c>
      <c r="AC143" s="199"/>
      <c r="AD143" s="199"/>
      <c r="AE143" s="266" t="s">
        <v>579</v>
      </c>
      <c r="AF143" s="187"/>
      <c r="AG143" s="187"/>
      <c r="AH143" s="187"/>
      <c r="AI143" s="266" t="s">
        <v>581</v>
      </c>
      <c r="AJ143" s="187"/>
      <c r="AK143" s="187"/>
      <c r="AL143" s="187"/>
      <c r="AM143" s="266">
        <v>1.3</v>
      </c>
      <c r="AN143" s="187"/>
      <c r="AO143" s="187"/>
      <c r="AP143" s="187"/>
      <c r="AQ143" s="266">
        <v>1.3</v>
      </c>
      <c r="AR143" s="187"/>
      <c r="AS143" s="187"/>
      <c r="AT143" s="187"/>
      <c r="AU143" s="266" t="s">
        <v>605</v>
      </c>
      <c r="AV143" s="187"/>
      <c r="AW143" s="187"/>
      <c r="AX143" s="189"/>
    </row>
    <row r="144" spans="1:50" ht="6.75" hidden="1" customHeight="1" x14ac:dyDescent="0.15">
      <c r="A144" s="102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6.75" hidden="1" customHeight="1" x14ac:dyDescent="0.15">
      <c r="A145" s="102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5"/>
      <c r="AV145" s="195"/>
      <c r="AW145" s="132" t="s">
        <v>301</v>
      </c>
      <c r="AX145" s="210"/>
    </row>
    <row r="146" spans="1:50" ht="6.75" hidden="1" customHeight="1" x14ac:dyDescent="0.15">
      <c r="A146" s="102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6" t="s">
        <v>381</v>
      </c>
      <c r="Z146" s="197"/>
      <c r="AA146" s="198"/>
      <c r="AB146" s="300"/>
      <c r="AC146" s="185"/>
      <c r="AD146" s="185"/>
      <c r="AE146" s="266"/>
      <c r="AF146" s="187"/>
      <c r="AG146" s="187"/>
      <c r="AH146" s="187"/>
      <c r="AI146" s="266"/>
      <c r="AJ146" s="187"/>
      <c r="AK146" s="187"/>
      <c r="AL146" s="187"/>
      <c r="AM146" s="266"/>
      <c r="AN146" s="187"/>
      <c r="AO146" s="187"/>
      <c r="AP146" s="187"/>
      <c r="AQ146" s="266"/>
      <c r="AR146" s="187"/>
      <c r="AS146" s="187"/>
      <c r="AT146" s="187"/>
      <c r="AU146" s="266"/>
      <c r="AV146" s="187"/>
      <c r="AW146" s="187"/>
      <c r="AX146" s="189"/>
    </row>
    <row r="147" spans="1:50" ht="6.75" hidden="1" customHeight="1" x14ac:dyDescent="0.15">
      <c r="A147" s="102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199"/>
      <c r="AD147" s="199"/>
      <c r="AE147" s="266"/>
      <c r="AF147" s="187"/>
      <c r="AG147" s="187"/>
      <c r="AH147" s="187"/>
      <c r="AI147" s="266"/>
      <c r="AJ147" s="187"/>
      <c r="AK147" s="187"/>
      <c r="AL147" s="187"/>
      <c r="AM147" s="266"/>
      <c r="AN147" s="187"/>
      <c r="AO147" s="187"/>
      <c r="AP147" s="187"/>
      <c r="AQ147" s="266"/>
      <c r="AR147" s="187"/>
      <c r="AS147" s="187"/>
      <c r="AT147" s="187"/>
      <c r="AU147" s="266"/>
      <c r="AV147" s="187"/>
      <c r="AW147" s="187"/>
      <c r="AX147" s="189"/>
    </row>
    <row r="148" spans="1:50" ht="6.75" hidden="1" customHeight="1" x14ac:dyDescent="0.15">
      <c r="A148" s="102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6.75" hidden="1" customHeight="1" x14ac:dyDescent="0.15">
      <c r="A149" s="102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v>1.3</v>
      </c>
      <c r="AR149" s="265"/>
      <c r="AS149" s="132" t="s">
        <v>357</v>
      </c>
      <c r="AT149" s="133"/>
      <c r="AU149" s="195"/>
      <c r="AV149" s="195"/>
      <c r="AW149" s="132" t="s">
        <v>301</v>
      </c>
      <c r="AX149" s="210"/>
    </row>
    <row r="150" spans="1:50" ht="6.75" hidden="1" customHeight="1" x14ac:dyDescent="0.15">
      <c r="A150" s="102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6" t="s">
        <v>381</v>
      </c>
      <c r="Z150" s="197"/>
      <c r="AA150" s="198"/>
      <c r="AB150" s="300"/>
      <c r="AC150" s="185"/>
      <c r="AD150" s="185"/>
      <c r="AE150" s="266"/>
      <c r="AF150" s="187"/>
      <c r="AG150" s="187"/>
      <c r="AH150" s="187"/>
      <c r="AI150" s="266"/>
      <c r="AJ150" s="187"/>
      <c r="AK150" s="187"/>
      <c r="AL150" s="187"/>
      <c r="AM150" s="266"/>
      <c r="AN150" s="187"/>
      <c r="AO150" s="187"/>
      <c r="AP150" s="187"/>
      <c r="AQ150" s="266"/>
      <c r="AR150" s="187"/>
      <c r="AS150" s="187"/>
      <c r="AT150" s="187"/>
      <c r="AU150" s="266"/>
      <c r="AV150" s="187"/>
      <c r="AW150" s="187"/>
      <c r="AX150" s="189"/>
    </row>
    <row r="151" spans="1:50" ht="6.75" hidden="1" customHeight="1" x14ac:dyDescent="0.15">
      <c r="A151" s="102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199"/>
      <c r="AD151" s="199"/>
      <c r="AE151" s="266"/>
      <c r="AF151" s="187"/>
      <c r="AG151" s="187"/>
      <c r="AH151" s="187"/>
      <c r="AI151" s="266"/>
      <c r="AJ151" s="187"/>
      <c r="AK151" s="187"/>
      <c r="AL151" s="187"/>
      <c r="AM151" s="266"/>
      <c r="AN151" s="187"/>
      <c r="AO151" s="187"/>
      <c r="AP151" s="187"/>
      <c r="AQ151" s="266"/>
      <c r="AR151" s="187"/>
      <c r="AS151" s="187"/>
      <c r="AT151" s="187"/>
      <c r="AU151" s="266"/>
      <c r="AV151" s="187"/>
      <c r="AW151" s="187"/>
      <c r="AX151" s="189"/>
    </row>
    <row r="152" spans="1:50" ht="6.75" hidden="1" customHeight="1" x14ac:dyDescent="0.15">
      <c r="A152" s="102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6.75" hidden="1" customHeight="1" x14ac:dyDescent="0.15">
      <c r="A153" s="102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6.75" hidden="1" customHeight="1" x14ac:dyDescent="0.15">
      <c r="A154" s="102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6.75" hidden="1" customHeight="1" x14ac:dyDescent="0.15">
      <c r="A155" s="102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2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6.75" hidden="1" customHeight="1" x14ac:dyDescent="0.15">
      <c r="A156" s="102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2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6.75" hidden="1" customHeight="1" x14ac:dyDescent="0.15">
      <c r="A157" s="102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2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6.75" hidden="1" customHeight="1" x14ac:dyDescent="0.15">
      <c r="A158" s="102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6.75" hidden="1" customHeight="1" x14ac:dyDescent="0.15">
      <c r="A159" s="102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6.75" hidden="1" customHeight="1" x14ac:dyDescent="0.15">
      <c r="A160" s="102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6.75" hidden="1" customHeight="1" x14ac:dyDescent="0.15">
      <c r="A161" s="102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6.75" hidden="1" customHeight="1" x14ac:dyDescent="0.15">
      <c r="A162" s="102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2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6.75" hidden="1" customHeight="1" x14ac:dyDescent="0.15">
      <c r="A163" s="102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2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6.75" hidden="1" customHeight="1" x14ac:dyDescent="0.15">
      <c r="A164" s="102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2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6.75" hidden="1" customHeight="1" x14ac:dyDescent="0.15">
      <c r="A165" s="102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6.75" hidden="1" customHeight="1" x14ac:dyDescent="0.15">
      <c r="A166" s="102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6.75" hidden="1" customHeight="1" x14ac:dyDescent="0.15">
      <c r="A167" s="102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6.75" hidden="1" customHeight="1" x14ac:dyDescent="0.15">
      <c r="A168" s="102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6.75" hidden="1" customHeight="1" x14ac:dyDescent="0.15">
      <c r="A169" s="102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2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6.75" hidden="1" customHeight="1" x14ac:dyDescent="0.15">
      <c r="A170" s="102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2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6.75" hidden="1" customHeight="1" x14ac:dyDescent="0.15">
      <c r="A171" s="102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2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6.75" hidden="1" customHeight="1" x14ac:dyDescent="0.15">
      <c r="A172" s="102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6.75" hidden="1" customHeight="1" x14ac:dyDescent="0.15">
      <c r="A173" s="102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6.75" hidden="1" customHeight="1" x14ac:dyDescent="0.15">
      <c r="A174" s="102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6.75" hidden="1" customHeight="1" x14ac:dyDescent="0.15">
      <c r="A175" s="102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6.75" hidden="1" customHeight="1" x14ac:dyDescent="0.15">
      <c r="A176" s="102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2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6.75" hidden="1" customHeight="1" x14ac:dyDescent="0.15">
      <c r="A177" s="102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2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6.75" hidden="1" customHeight="1" x14ac:dyDescent="0.15">
      <c r="A178" s="102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2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6.75" hidden="1" customHeight="1" x14ac:dyDescent="0.15">
      <c r="A179" s="102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6.75" hidden="1" customHeight="1" x14ac:dyDescent="0.15">
      <c r="A180" s="102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6.75" hidden="1" customHeight="1" x14ac:dyDescent="0.15">
      <c r="A181" s="102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6.75" hidden="1" customHeight="1" x14ac:dyDescent="0.15">
      <c r="A182" s="102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6.75" hidden="1" customHeight="1" x14ac:dyDescent="0.15">
      <c r="A183" s="102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2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6.75" hidden="1" customHeight="1" x14ac:dyDescent="0.15">
      <c r="A184" s="102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2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6.75" hidden="1" customHeight="1" x14ac:dyDescent="0.15">
      <c r="A185" s="102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2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6.75" hidden="1" customHeight="1" x14ac:dyDescent="0.15">
      <c r="A186" s="102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1"/>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9" hidden="1" customHeight="1" x14ac:dyDescent="0.15">
      <c r="A190" s="102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9" hidden="1" customHeight="1" x14ac:dyDescent="0.15">
      <c r="A191" s="102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9" hidden="1" customHeight="1" x14ac:dyDescent="0.15">
      <c r="A192" s="102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9" hidden="1" customHeight="1" x14ac:dyDescent="0.15">
      <c r="A193" s="102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5"/>
      <c r="AV193" s="195"/>
      <c r="AW193" s="132" t="s">
        <v>301</v>
      </c>
      <c r="AX193" s="210"/>
    </row>
    <row r="194" spans="1:50" ht="9" hidden="1" customHeight="1" x14ac:dyDescent="0.15">
      <c r="A194" s="102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6" t="s">
        <v>381</v>
      </c>
      <c r="Z194" s="197"/>
      <c r="AA194" s="198"/>
      <c r="AB194" s="300"/>
      <c r="AC194" s="185"/>
      <c r="AD194" s="185"/>
      <c r="AE194" s="266"/>
      <c r="AF194" s="187"/>
      <c r="AG194" s="187"/>
      <c r="AH194" s="187"/>
      <c r="AI194" s="266"/>
      <c r="AJ194" s="187"/>
      <c r="AK194" s="187"/>
      <c r="AL194" s="187"/>
      <c r="AM194" s="266"/>
      <c r="AN194" s="187"/>
      <c r="AO194" s="187"/>
      <c r="AP194" s="187"/>
      <c r="AQ194" s="266"/>
      <c r="AR194" s="187"/>
      <c r="AS194" s="187"/>
      <c r="AT194" s="187"/>
      <c r="AU194" s="266"/>
      <c r="AV194" s="187"/>
      <c r="AW194" s="187"/>
      <c r="AX194" s="189"/>
    </row>
    <row r="195" spans="1:50" ht="9" hidden="1" customHeight="1" x14ac:dyDescent="0.15">
      <c r="A195" s="102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199"/>
      <c r="AD195" s="199"/>
      <c r="AE195" s="266"/>
      <c r="AF195" s="187"/>
      <c r="AG195" s="187"/>
      <c r="AH195" s="187"/>
      <c r="AI195" s="266"/>
      <c r="AJ195" s="187"/>
      <c r="AK195" s="187"/>
      <c r="AL195" s="187"/>
      <c r="AM195" s="266"/>
      <c r="AN195" s="187"/>
      <c r="AO195" s="187"/>
      <c r="AP195" s="187"/>
      <c r="AQ195" s="266"/>
      <c r="AR195" s="187"/>
      <c r="AS195" s="187"/>
      <c r="AT195" s="187"/>
      <c r="AU195" s="266"/>
      <c r="AV195" s="187"/>
      <c r="AW195" s="187"/>
      <c r="AX195" s="189"/>
    </row>
    <row r="196" spans="1:50" ht="9" hidden="1" customHeight="1" x14ac:dyDescent="0.15">
      <c r="A196" s="102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9" hidden="1" customHeight="1" x14ac:dyDescent="0.15">
      <c r="A197" s="102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5"/>
      <c r="AV197" s="195"/>
      <c r="AW197" s="132" t="s">
        <v>301</v>
      </c>
      <c r="AX197" s="210"/>
    </row>
    <row r="198" spans="1:50" ht="9" hidden="1" customHeight="1" x14ac:dyDescent="0.15">
      <c r="A198" s="102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6" t="s">
        <v>381</v>
      </c>
      <c r="Z198" s="197"/>
      <c r="AA198" s="198"/>
      <c r="AB198" s="300"/>
      <c r="AC198" s="185"/>
      <c r="AD198" s="185"/>
      <c r="AE198" s="266"/>
      <c r="AF198" s="187"/>
      <c r="AG198" s="187"/>
      <c r="AH198" s="187"/>
      <c r="AI198" s="266"/>
      <c r="AJ198" s="187"/>
      <c r="AK198" s="187"/>
      <c r="AL198" s="187"/>
      <c r="AM198" s="266"/>
      <c r="AN198" s="187"/>
      <c r="AO198" s="187"/>
      <c r="AP198" s="187"/>
      <c r="AQ198" s="266"/>
      <c r="AR198" s="187"/>
      <c r="AS198" s="187"/>
      <c r="AT198" s="187"/>
      <c r="AU198" s="266"/>
      <c r="AV198" s="187"/>
      <c r="AW198" s="187"/>
      <c r="AX198" s="189"/>
    </row>
    <row r="199" spans="1:50" ht="9" hidden="1" customHeight="1" x14ac:dyDescent="0.15">
      <c r="A199" s="102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199"/>
      <c r="AD199" s="199"/>
      <c r="AE199" s="266"/>
      <c r="AF199" s="187"/>
      <c r="AG199" s="187"/>
      <c r="AH199" s="187"/>
      <c r="AI199" s="266"/>
      <c r="AJ199" s="187"/>
      <c r="AK199" s="187"/>
      <c r="AL199" s="187"/>
      <c r="AM199" s="266"/>
      <c r="AN199" s="187"/>
      <c r="AO199" s="187"/>
      <c r="AP199" s="187"/>
      <c r="AQ199" s="266"/>
      <c r="AR199" s="187"/>
      <c r="AS199" s="187"/>
      <c r="AT199" s="187"/>
      <c r="AU199" s="266"/>
      <c r="AV199" s="187"/>
      <c r="AW199" s="187"/>
      <c r="AX199" s="189"/>
    </row>
    <row r="200" spans="1:50" ht="9" hidden="1" customHeight="1" x14ac:dyDescent="0.15">
      <c r="A200" s="102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9" hidden="1" customHeight="1" x14ac:dyDescent="0.15">
      <c r="A201" s="102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5"/>
      <c r="AV201" s="195"/>
      <c r="AW201" s="132" t="s">
        <v>301</v>
      </c>
      <c r="AX201" s="210"/>
    </row>
    <row r="202" spans="1:50" ht="9" hidden="1" customHeight="1" x14ac:dyDescent="0.15">
      <c r="A202" s="102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6" t="s">
        <v>381</v>
      </c>
      <c r="Z202" s="197"/>
      <c r="AA202" s="198"/>
      <c r="AB202" s="300"/>
      <c r="AC202" s="185"/>
      <c r="AD202" s="185"/>
      <c r="AE202" s="266"/>
      <c r="AF202" s="187"/>
      <c r="AG202" s="187"/>
      <c r="AH202" s="187"/>
      <c r="AI202" s="266"/>
      <c r="AJ202" s="187"/>
      <c r="AK202" s="187"/>
      <c r="AL202" s="187"/>
      <c r="AM202" s="266"/>
      <c r="AN202" s="187"/>
      <c r="AO202" s="187"/>
      <c r="AP202" s="187"/>
      <c r="AQ202" s="266"/>
      <c r="AR202" s="187"/>
      <c r="AS202" s="187"/>
      <c r="AT202" s="187"/>
      <c r="AU202" s="266"/>
      <c r="AV202" s="187"/>
      <c r="AW202" s="187"/>
      <c r="AX202" s="189"/>
    </row>
    <row r="203" spans="1:50" ht="9" hidden="1" customHeight="1" x14ac:dyDescent="0.15">
      <c r="A203" s="102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199"/>
      <c r="AD203" s="199"/>
      <c r="AE203" s="266"/>
      <c r="AF203" s="187"/>
      <c r="AG203" s="187"/>
      <c r="AH203" s="187"/>
      <c r="AI203" s="266"/>
      <c r="AJ203" s="187"/>
      <c r="AK203" s="187"/>
      <c r="AL203" s="187"/>
      <c r="AM203" s="266"/>
      <c r="AN203" s="187"/>
      <c r="AO203" s="187"/>
      <c r="AP203" s="187"/>
      <c r="AQ203" s="266"/>
      <c r="AR203" s="187"/>
      <c r="AS203" s="187"/>
      <c r="AT203" s="187"/>
      <c r="AU203" s="266"/>
      <c r="AV203" s="187"/>
      <c r="AW203" s="187"/>
      <c r="AX203" s="189"/>
    </row>
    <row r="204" spans="1:50" ht="9" hidden="1" customHeight="1" x14ac:dyDescent="0.15">
      <c r="A204" s="102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9" hidden="1" customHeight="1" x14ac:dyDescent="0.15">
      <c r="A205" s="102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5"/>
      <c r="AV205" s="195"/>
      <c r="AW205" s="132" t="s">
        <v>301</v>
      </c>
      <c r="AX205" s="210"/>
    </row>
    <row r="206" spans="1:50" ht="9" hidden="1" customHeight="1" x14ac:dyDescent="0.15">
      <c r="A206" s="102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6" t="s">
        <v>381</v>
      </c>
      <c r="Z206" s="197"/>
      <c r="AA206" s="198"/>
      <c r="AB206" s="300"/>
      <c r="AC206" s="185"/>
      <c r="AD206" s="185"/>
      <c r="AE206" s="266"/>
      <c r="AF206" s="187"/>
      <c r="AG206" s="187"/>
      <c r="AH206" s="187"/>
      <c r="AI206" s="266"/>
      <c r="AJ206" s="187"/>
      <c r="AK206" s="187"/>
      <c r="AL206" s="187"/>
      <c r="AM206" s="266"/>
      <c r="AN206" s="187"/>
      <c r="AO206" s="187"/>
      <c r="AP206" s="187"/>
      <c r="AQ206" s="266"/>
      <c r="AR206" s="187"/>
      <c r="AS206" s="187"/>
      <c r="AT206" s="187"/>
      <c r="AU206" s="266"/>
      <c r="AV206" s="187"/>
      <c r="AW206" s="187"/>
      <c r="AX206" s="189"/>
    </row>
    <row r="207" spans="1:50" ht="9" hidden="1" customHeight="1" x14ac:dyDescent="0.15">
      <c r="A207" s="102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199"/>
      <c r="AD207" s="199"/>
      <c r="AE207" s="266"/>
      <c r="AF207" s="187"/>
      <c r="AG207" s="187"/>
      <c r="AH207" s="187"/>
      <c r="AI207" s="266"/>
      <c r="AJ207" s="187"/>
      <c r="AK207" s="187"/>
      <c r="AL207" s="187"/>
      <c r="AM207" s="266"/>
      <c r="AN207" s="187"/>
      <c r="AO207" s="187"/>
      <c r="AP207" s="187"/>
      <c r="AQ207" s="266"/>
      <c r="AR207" s="187"/>
      <c r="AS207" s="187"/>
      <c r="AT207" s="187"/>
      <c r="AU207" s="266"/>
      <c r="AV207" s="187"/>
      <c r="AW207" s="187"/>
      <c r="AX207" s="189"/>
    </row>
    <row r="208" spans="1:50" ht="9" hidden="1" customHeight="1" x14ac:dyDescent="0.15">
      <c r="A208" s="102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9" hidden="1" customHeight="1" x14ac:dyDescent="0.15">
      <c r="A209" s="102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5"/>
      <c r="AV209" s="195"/>
      <c r="AW209" s="132" t="s">
        <v>301</v>
      </c>
      <c r="AX209" s="210"/>
    </row>
    <row r="210" spans="1:50" ht="9" hidden="1" customHeight="1" x14ac:dyDescent="0.15">
      <c r="A210" s="102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6" t="s">
        <v>381</v>
      </c>
      <c r="Z210" s="197"/>
      <c r="AA210" s="198"/>
      <c r="AB210" s="300"/>
      <c r="AC210" s="185"/>
      <c r="AD210" s="185"/>
      <c r="AE210" s="266"/>
      <c r="AF210" s="187"/>
      <c r="AG210" s="187"/>
      <c r="AH210" s="187"/>
      <c r="AI210" s="266"/>
      <c r="AJ210" s="187"/>
      <c r="AK210" s="187"/>
      <c r="AL210" s="187"/>
      <c r="AM210" s="266"/>
      <c r="AN210" s="187"/>
      <c r="AO210" s="187"/>
      <c r="AP210" s="187"/>
      <c r="AQ210" s="266"/>
      <c r="AR210" s="187"/>
      <c r="AS210" s="187"/>
      <c r="AT210" s="187"/>
      <c r="AU210" s="266"/>
      <c r="AV210" s="187"/>
      <c r="AW210" s="187"/>
      <c r="AX210" s="189"/>
    </row>
    <row r="211" spans="1:50" ht="9" hidden="1" customHeight="1" x14ac:dyDescent="0.15">
      <c r="A211" s="102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199"/>
      <c r="AD211" s="199"/>
      <c r="AE211" s="266"/>
      <c r="AF211" s="187"/>
      <c r="AG211" s="187"/>
      <c r="AH211" s="187"/>
      <c r="AI211" s="266"/>
      <c r="AJ211" s="187"/>
      <c r="AK211" s="187"/>
      <c r="AL211" s="187"/>
      <c r="AM211" s="266"/>
      <c r="AN211" s="187"/>
      <c r="AO211" s="187"/>
      <c r="AP211" s="187"/>
      <c r="AQ211" s="266"/>
      <c r="AR211" s="187"/>
      <c r="AS211" s="187"/>
      <c r="AT211" s="187"/>
      <c r="AU211" s="266"/>
      <c r="AV211" s="187"/>
      <c r="AW211" s="187"/>
      <c r="AX211" s="189"/>
    </row>
    <row r="212" spans="1:50" ht="9" hidden="1" customHeight="1" x14ac:dyDescent="0.15">
      <c r="A212" s="102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9" hidden="1" customHeight="1" x14ac:dyDescent="0.15">
      <c r="A213" s="102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9" hidden="1" customHeight="1" x14ac:dyDescent="0.15">
      <c r="A214" s="1021"/>
      <c r="B214" s="236"/>
      <c r="C214" s="235"/>
      <c r="D214" s="236"/>
      <c r="E214" s="235"/>
      <c r="F214" s="297"/>
      <c r="G214" s="211"/>
      <c r="H214" s="121"/>
      <c r="I214" s="121"/>
      <c r="J214" s="121"/>
      <c r="K214" s="121"/>
      <c r="L214" s="121"/>
      <c r="M214" s="121"/>
      <c r="N214" s="121"/>
      <c r="O214" s="121"/>
      <c r="P214" s="212"/>
      <c r="Q214" s="1008"/>
      <c r="R214" s="1009"/>
      <c r="S214" s="1009"/>
      <c r="T214" s="1009"/>
      <c r="U214" s="1009"/>
      <c r="V214" s="1009"/>
      <c r="W214" s="1009"/>
      <c r="X214" s="1009"/>
      <c r="Y214" s="1009"/>
      <c r="Z214" s="1009"/>
      <c r="AA214" s="101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9" hidden="1" customHeight="1" x14ac:dyDescent="0.15">
      <c r="A215" s="1021"/>
      <c r="B215" s="236"/>
      <c r="C215" s="235"/>
      <c r="D215" s="236"/>
      <c r="E215" s="235"/>
      <c r="F215" s="297"/>
      <c r="G215" s="213"/>
      <c r="H215" s="214"/>
      <c r="I215" s="214"/>
      <c r="J215" s="214"/>
      <c r="K215" s="214"/>
      <c r="L215" s="214"/>
      <c r="M215" s="214"/>
      <c r="N215" s="214"/>
      <c r="O215" s="214"/>
      <c r="P215" s="215"/>
      <c r="Q215" s="1011"/>
      <c r="R215" s="1012"/>
      <c r="S215" s="1012"/>
      <c r="T215" s="1012"/>
      <c r="U215" s="1012"/>
      <c r="V215" s="1012"/>
      <c r="W215" s="1012"/>
      <c r="X215" s="1012"/>
      <c r="Y215" s="1012"/>
      <c r="Z215" s="1012"/>
      <c r="AA215" s="101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9" hidden="1" customHeight="1" x14ac:dyDescent="0.15">
      <c r="A216" s="1021"/>
      <c r="B216" s="236"/>
      <c r="C216" s="235"/>
      <c r="D216" s="236"/>
      <c r="E216" s="235"/>
      <c r="F216" s="297"/>
      <c r="G216" s="213"/>
      <c r="H216" s="214"/>
      <c r="I216" s="214"/>
      <c r="J216" s="214"/>
      <c r="K216" s="214"/>
      <c r="L216" s="214"/>
      <c r="M216" s="214"/>
      <c r="N216" s="214"/>
      <c r="O216" s="214"/>
      <c r="P216" s="215"/>
      <c r="Q216" s="1011"/>
      <c r="R216" s="1012"/>
      <c r="S216" s="1012"/>
      <c r="T216" s="1012"/>
      <c r="U216" s="1012"/>
      <c r="V216" s="1012"/>
      <c r="W216" s="1012"/>
      <c r="X216" s="1012"/>
      <c r="Y216" s="1012"/>
      <c r="Z216" s="1012"/>
      <c r="AA216" s="101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9" hidden="1" customHeight="1" x14ac:dyDescent="0.15">
      <c r="A217" s="1021"/>
      <c r="B217" s="236"/>
      <c r="C217" s="235"/>
      <c r="D217" s="236"/>
      <c r="E217" s="235"/>
      <c r="F217" s="297"/>
      <c r="G217" s="213"/>
      <c r="H217" s="214"/>
      <c r="I217" s="214"/>
      <c r="J217" s="214"/>
      <c r="K217" s="214"/>
      <c r="L217" s="214"/>
      <c r="M217" s="214"/>
      <c r="N217" s="214"/>
      <c r="O217" s="214"/>
      <c r="P217" s="215"/>
      <c r="Q217" s="1011"/>
      <c r="R217" s="1012"/>
      <c r="S217" s="1012"/>
      <c r="T217" s="1012"/>
      <c r="U217" s="1012"/>
      <c r="V217" s="1012"/>
      <c r="W217" s="1012"/>
      <c r="X217" s="1012"/>
      <c r="Y217" s="1012"/>
      <c r="Z217" s="1012"/>
      <c r="AA217" s="101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9" hidden="1" customHeight="1" x14ac:dyDescent="0.15">
      <c r="A218" s="1021"/>
      <c r="B218" s="236"/>
      <c r="C218" s="235"/>
      <c r="D218" s="236"/>
      <c r="E218" s="235"/>
      <c r="F218" s="297"/>
      <c r="G218" s="216"/>
      <c r="H218" s="124"/>
      <c r="I218" s="124"/>
      <c r="J218" s="124"/>
      <c r="K218" s="124"/>
      <c r="L218" s="124"/>
      <c r="M218" s="124"/>
      <c r="N218" s="124"/>
      <c r="O218" s="124"/>
      <c r="P218" s="217"/>
      <c r="Q218" s="1014"/>
      <c r="R218" s="1015"/>
      <c r="S218" s="1015"/>
      <c r="T218" s="1015"/>
      <c r="U218" s="1015"/>
      <c r="V218" s="1015"/>
      <c r="W218" s="1015"/>
      <c r="X218" s="1015"/>
      <c r="Y218" s="1015"/>
      <c r="Z218" s="1015"/>
      <c r="AA218" s="101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9" hidden="1" customHeight="1" x14ac:dyDescent="0.15">
      <c r="A219" s="102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9" hidden="1" customHeight="1" x14ac:dyDescent="0.15">
      <c r="A220" s="102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9" hidden="1" customHeight="1" x14ac:dyDescent="0.15">
      <c r="A221" s="1021"/>
      <c r="B221" s="236"/>
      <c r="C221" s="235"/>
      <c r="D221" s="236"/>
      <c r="E221" s="235"/>
      <c r="F221" s="297"/>
      <c r="G221" s="211"/>
      <c r="H221" s="121"/>
      <c r="I221" s="121"/>
      <c r="J221" s="121"/>
      <c r="K221" s="121"/>
      <c r="L221" s="121"/>
      <c r="M221" s="121"/>
      <c r="N221" s="121"/>
      <c r="O221" s="121"/>
      <c r="P221" s="212"/>
      <c r="Q221" s="1008"/>
      <c r="R221" s="1009"/>
      <c r="S221" s="1009"/>
      <c r="T221" s="1009"/>
      <c r="U221" s="1009"/>
      <c r="V221" s="1009"/>
      <c r="W221" s="1009"/>
      <c r="X221" s="1009"/>
      <c r="Y221" s="1009"/>
      <c r="Z221" s="1009"/>
      <c r="AA221" s="101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9" hidden="1" customHeight="1" x14ac:dyDescent="0.15">
      <c r="A222" s="1021"/>
      <c r="B222" s="236"/>
      <c r="C222" s="235"/>
      <c r="D222" s="236"/>
      <c r="E222" s="235"/>
      <c r="F222" s="297"/>
      <c r="G222" s="213"/>
      <c r="H222" s="214"/>
      <c r="I222" s="214"/>
      <c r="J222" s="214"/>
      <c r="K222" s="214"/>
      <c r="L222" s="214"/>
      <c r="M222" s="214"/>
      <c r="N222" s="214"/>
      <c r="O222" s="214"/>
      <c r="P222" s="215"/>
      <c r="Q222" s="1011"/>
      <c r="R222" s="1012"/>
      <c r="S222" s="1012"/>
      <c r="T222" s="1012"/>
      <c r="U222" s="1012"/>
      <c r="V222" s="1012"/>
      <c r="W222" s="1012"/>
      <c r="X222" s="1012"/>
      <c r="Y222" s="1012"/>
      <c r="Z222" s="1012"/>
      <c r="AA222" s="101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9" hidden="1" customHeight="1" x14ac:dyDescent="0.15">
      <c r="A223" s="1021"/>
      <c r="B223" s="236"/>
      <c r="C223" s="235"/>
      <c r="D223" s="236"/>
      <c r="E223" s="235"/>
      <c r="F223" s="297"/>
      <c r="G223" s="213"/>
      <c r="H223" s="214"/>
      <c r="I223" s="214"/>
      <c r="J223" s="214"/>
      <c r="K223" s="214"/>
      <c r="L223" s="214"/>
      <c r="M223" s="214"/>
      <c r="N223" s="214"/>
      <c r="O223" s="214"/>
      <c r="P223" s="215"/>
      <c r="Q223" s="1011"/>
      <c r="R223" s="1012"/>
      <c r="S223" s="1012"/>
      <c r="T223" s="1012"/>
      <c r="U223" s="1012"/>
      <c r="V223" s="1012"/>
      <c r="W223" s="1012"/>
      <c r="X223" s="1012"/>
      <c r="Y223" s="1012"/>
      <c r="Z223" s="1012"/>
      <c r="AA223" s="101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9" hidden="1" customHeight="1" x14ac:dyDescent="0.15">
      <c r="A224" s="1021"/>
      <c r="B224" s="236"/>
      <c r="C224" s="235"/>
      <c r="D224" s="236"/>
      <c r="E224" s="235"/>
      <c r="F224" s="297"/>
      <c r="G224" s="213"/>
      <c r="H224" s="214"/>
      <c r="I224" s="214"/>
      <c r="J224" s="214"/>
      <c r="K224" s="214"/>
      <c r="L224" s="214"/>
      <c r="M224" s="214"/>
      <c r="N224" s="214"/>
      <c r="O224" s="214"/>
      <c r="P224" s="215"/>
      <c r="Q224" s="1011"/>
      <c r="R224" s="1012"/>
      <c r="S224" s="1012"/>
      <c r="T224" s="1012"/>
      <c r="U224" s="1012"/>
      <c r="V224" s="1012"/>
      <c r="W224" s="1012"/>
      <c r="X224" s="1012"/>
      <c r="Y224" s="1012"/>
      <c r="Z224" s="1012"/>
      <c r="AA224" s="101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9" hidden="1" customHeight="1" x14ac:dyDescent="0.15">
      <c r="A225" s="1021"/>
      <c r="B225" s="236"/>
      <c r="C225" s="235"/>
      <c r="D225" s="236"/>
      <c r="E225" s="235"/>
      <c r="F225" s="297"/>
      <c r="G225" s="216"/>
      <c r="H225" s="124"/>
      <c r="I225" s="124"/>
      <c r="J225" s="124"/>
      <c r="K225" s="124"/>
      <c r="L225" s="124"/>
      <c r="M225" s="124"/>
      <c r="N225" s="124"/>
      <c r="O225" s="124"/>
      <c r="P225" s="217"/>
      <c r="Q225" s="1014"/>
      <c r="R225" s="1015"/>
      <c r="S225" s="1015"/>
      <c r="T225" s="1015"/>
      <c r="U225" s="1015"/>
      <c r="V225" s="1015"/>
      <c r="W225" s="1015"/>
      <c r="X225" s="1015"/>
      <c r="Y225" s="1015"/>
      <c r="Z225" s="1015"/>
      <c r="AA225" s="101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9" hidden="1" customHeight="1" x14ac:dyDescent="0.15">
      <c r="A226" s="102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9" hidden="1" customHeight="1" x14ac:dyDescent="0.15">
      <c r="A227" s="102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9" hidden="1" customHeight="1" x14ac:dyDescent="0.15">
      <c r="A228" s="1021"/>
      <c r="B228" s="236"/>
      <c r="C228" s="235"/>
      <c r="D228" s="236"/>
      <c r="E228" s="235"/>
      <c r="F228" s="297"/>
      <c r="G228" s="211"/>
      <c r="H228" s="121"/>
      <c r="I228" s="121"/>
      <c r="J228" s="121"/>
      <c r="K228" s="121"/>
      <c r="L228" s="121"/>
      <c r="M228" s="121"/>
      <c r="N228" s="121"/>
      <c r="O228" s="121"/>
      <c r="P228" s="212"/>
      <c r="Q228" s="1008"/>
      <c r="R228" s="1009"/>
      <c r="S228" s="1009"/>
      <c r="T228" s="1009"/>
      <c r="U228" s="1009"/>
      <c r="V228" s="1009"/>
      <c r="W228" s="1009"/>
      <c r="X228" s="1009"/>
      <c r="Y228" s="1009"/>
      <c r="Z228" s="1009"/>
      <c r="AA228" s="101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9" hidden="1" customHeight="1" x14ac:dyDescent="0.15">
      <c r="A229" s="1021"/>
      <c r="B229" s="236"/>
      <c r="C229" s="235"/>
      <c r="D229" s="236"/>
      <c r="E229" s="235"/>
      <c r="F229" s="297"/>
      <c r="G229" s="213"/>
      <c r="H229" s="214"/>
      <c r="I229" s="214"/>
      <c r="J229" s="214"/>
      <c r="K229" s="214"/>
      <c r="L229" s="214"/>
      <c r="M229" s="214"/>
      <c r="N229" s="214"/>
      <c r="O229" s="214"/>
      <c r="P229" s="215"/>
      <c r="Q229" s="1011"/>
      <c r="R229" s="1012"/>
      <c r="S229" s="1012"/>
      <c r="T229" s="1012"/>
      <c r="U229" s="1012"/>
      <c r="V229" s="1012"/>
      <c r="W229" s="1012"/>
      <c r="X229" s="1012"/>
      <c r="Y229" s="1012"/>
      <c r="Z229" s="1012"/>
      <c r="AA229" s="101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9" hidden="1" customHeight="1" x14ac:dyDescent="0.15">
      <c r="A230" s="1021"/>
      <c r="B230" s="236"/>
      <c r="C230" s="235"/>
      <c r="D230" s="236"/>
      <c r="E230" s="235"/>
      <c r="F230" s="297"/>
      <c r="G230" s="213"/>
      <c r="H230" s="214"/>
      <c r="I230" s="214"/>
      <c r="J230" s="214"/>
      <c r="K230" s="214"/>
      <c r="L230" s="214"/>
      <c r="M230" s="214"/>
      <c r="N230" s="214"/>
      <c r="O230" s="214"/>
      <c r="P230" s="215"/>
      <c r="Q230" s="1011"/>
      <c r="R230" s="1012"/>
      <c r="S230" s="1012"/>
      <c r="T230" s="1012"/>
      <c r="U230" s="1012"/>
      <c r="V230" s="1012"/>
      <c r="W230" s="1012"/>
      <c r="X230" s="1012"/>
      <c r="Y230" s="1012"/>
      <c r="Z230" s="1012"/>
      <c r="AA230" s="101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9" hidden="1" customHeight="1" x14ac:dyDescent="0.15">
      <c r="A231" s="1021"/>
      <c r="B231" s="236"/>
      <c r="C231" s="235"/>
      <c r="D231" s="236"/>
      <c r="E231" s="235"/>
      <c r="F231" s="297"/>
      <c r="G231" s="213"/>
      <c r="H231" s="214"/>
      <c r="I231" s="214"/>
      <c r="J231" s="214"/>
      <c r="K231" s="214"/>
      <c r="L231" s="214"/>
      <c r="M231" s="214"/>
      <c r="N231" s="214"/>
      <c r="O231" s="214"/>
      <c r="P231" s="215"/>
      <c r="Q231" s="1011"/>
      <c r="R231" s="1012"/>
      <c r="S231" s="1012"/>
      <c r="T231" s="1012"/>
      <c r="U231" s="1012"/>
      <c r="V231" s="1012"/>
      <c r="W231" s="1012"/>
      <c r="X231" s="1012"/>
      <c r="Y231" s="1012"/>
      <c r="Z231" s="1012"/>
      <c r="AA231" s="101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9" hidden="1" customHeight="1" x14ac:dyDescent="0.15">
      <c r="A232" s="1021"/>
      <c r="B232" s="236"/>
      <c r="C232" s="235"/>
      <c r="D232" s="236"/>
      <c r="E232" s="235"/>
      <c r="F232" s="297"/>
      <c r="G232" s="216"/>
      <c r="H232" s="124"/>
      <c r="I232" s="124"/>
      <c r="J232" s="124"/>
      <c r="K232" s="124"/>
      <c r="L232" s="124"/>
      <c r="M232" s="124"/>
      <c r="N232" s="124"/>
      <c r="O232" s="124"/>
      <c r="P232" s="217"/>
      <c r="Q232" s="1014"/>
      <c r="R232" s="1015"/>
      <c r="S232" s="1015"/>
      <c r="T232" s="1015"/>
      <c r="U232" s="1015"/>
      <c r="V232" s="1015"/>
      <c r="W232" s="1015"/>
      <c r="X232" s="1015"/>
      <c r="Y232" s="1015"/>
      <c r="Z232" s="1015"/>
      <c r="AA232" s="101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9" hidden="1" customHeight="1" x14ac:dyDescent="0.15">
      <c r="A233" s="102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9" hidden="1" customHeight="1" x14ac:dyDescent="0.15">
      <c r="A234" s="102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9" hidden="1" customHeight="1" x14ac:dyDescent="0.15">
      <c r="A235" s="1021"/>
      <c r="B235" s="236"/>
      <c r="C235" s="235"/>
      <c r="D235" s="236"/>
      <c r="E235" s="235"/>
      <c r="F235" s="297"/>
      <c r="G235" s="211"/>
      <c r="H235" s="121"/>
      <c r="I235" s="121"/>
      <c r="J235" s="121"/>
      <c r="K235" s="121"/>
      <c r="L235" s="121"/>
      <c r="M235" s="121"/>
      <c r="N235" s="121"/>
      <c r="O235" s="121"/>
      <c r="P235" s="212"/>
      <c r="Q235" s="1008"/>
      <c r="R235" s="1009"/>
      <c r="S235" s="1009"/>
      <c r="T235" s="1009"/>
      <c r="U235" s="1009"/>
      <c r="V235" s="1009"/>
      <c r="W235" s="1009"/>
      <c r="X235" s="1009"/>
      <c r="Y235" s="1009"/>
      <c r="Z235" s="1009"/>
      <c r="AA235" s="101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9" hidden="1" customHeight="1" x14ac:dyDescent="0.15">
      <c r="A236" s="1021"/>
      <c r="B236" s="236"/>
      <c r="C236" s="235"/>
      <c r="D236" s="236"/>
      <c r="E236" s="235"/>
      <c r="F236" s="297"/>
      <c r="G236" s="213"/>
      <c r="H236" s="214"/>
      <c r="I236" s="214"/>
      <c r="J236" s="214"/>
      <c r="K236" s="214"/>
      <c r="L236" s="214"/>
      <c r="M236" s="214"/>
      <c r="N236" s="214"/>
      <c r="O236" s="214"/>
      <c r="P236" s="215"/>
      <c r="Q236" s="1011"/>
      <c r="R236" s="1012"/>
      <c r="S236" s="1012"/>
      <c r="T236" s="1012"/>
      <c r="U236" s="1012"/>
      <c r="V236" s="1012"/>
      <c r="W236" s="1012"/>
      <c r="X236" s="1012"/>
      <c r="Y236" s="1012"/>
      <c r="Z236" s="1012"/>
      <c r="AA236" s="101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9" hidden="1" customHeight="1" x14ac:dyDescent="0.15">
      <c r="A237" s="1021"/>
      <c r="B237" s="236"/>
      <c r="C237" s="235"/>
      <c r="D237" s="236"/>
      <c r="E237" s="235"/>
      <c r="F237" s="297"/>
      <c r="G237" s="213"/>
      <c r="H237" s="214"/>
      <c r="I237" s="214"/>
      <c r="J237" s="214"/>
      <c r="K237" s="214"/>
      <c r="L237" s="214"/>
      <c r="M237" s="214"/>
      <c r="N237" s="214"/>
      <c r="O237" s="214"/>
      <c r="P237" s="215"/>
      <c r="Q237" s="1011"/>
      <c r="R237" s="1012"/>
      <c r="S237" s="1012"/>
      <c r="T237" s="1012"/>
      <c r="U237" s="1012"/>
      <c r="V237" s="1012"/>
      <c r="W237" s="1012"/>
      <c r="X237" s="1012"/>
      <c r="Y237" s="1012"/>
      <c r="Z237" s="1012"/>
      <c r="AA237" s="101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9" hidden="1" customHeight="1" x14ac:dyDescent="0.15">
      <c r="A238" s="1021"/>
      <c r="B238" s="236"/>
      <c r="C238" s="235"/>
      <c r="D238" s="236"/>
      <c r="E238" s="235"/>
      <c r="F238" s="297"/>
      <c r="G238" s="213"/>
      <c r="H238" s="214"/>
      <c r="I238" s="214"/>
      <c r="J238" s="214"/>
      <c r="K238" s="214"/>
      <c r="L238" s="214"/>
      <c r="M238" s="214"/>
      <c r="N238" s="214"/>
      <c r="O238" s="214"/>
      <c r="P238" s="215"/>
      <c r="Q238" s="1011"/>
      <c r="R238" s="1012"/>
      <c r="S238" s="1012"/>
      <c r="T238" s="1012"/>
      <c r="U238" s="1012"/>
      <c r="V238" s="1012"/>
      <c r="W238" s="1012"/>
      <c r="X238" s="1012"/>
      <c r="Y238" s="1012"/>
      <c r="Z238" s="1012"/>
      <c r="AA238" s="101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9" hidden="1" customHeight="1" x14ac:dyDescent="0.15">
      <c r="A239" s="1021"/>
      <c r="B239" s="236"/>
      <c r="C239" s="235"/>
      <c r="D239" s="236"/>
      <c r="E239" s="235"/>
      <c r="F239" s="297"/>
      <c r="G239" s="216"/>
      <c r="H239" s="124"/>
      <c r="I239" s="124"/>
      <c r="J239" s="124"/>
      <c r="K239" s="124"/>
      <c r="L239" s="124"/>
      <c r="M239" s="124"/>
      <c r="N239" s="124"/>
      <c r="O239" s="124"/>
      <c r="P239" s="217"/>
      <c r="Q239" s="1014"/>
      <c r="R239" s="1015"/>
      <c r="S239" s="1015"/>
      <c r="T239" s="1015"/>
      <c r="U239" s="1015"/>
      <c r="V239" s="1015"/>
      <c r="W239" s="1015"/>
      <c r="X239" s="1015"/>
      <c r="Y239" s="1015"/>
      <c r="Z239" s="1015"/>
      <c r="AA239" s="101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9" hidden="1" customHeight="1" x14ac:dyDescent="0.15">
      <c r="A240" s="102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9" hidden="1" customHeight="1" x14ac:dyDescent="0.15">
      <c r="A241" s="102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9" hidden="1" customHeight="1" x14ac:dyDescent="0.15">
      <c r="A242" s="1021"/>
      <c r="B242" s="236"/>
      <c r="C242" s="235"/>
      <c r="D242" s="236"/>
      <c r="E242" s="235"/>
      <c r="F242" s="297"/>
      <c r="G242" s="211"/>
      <c r="H242" s="121"/>
      <c r="I242" s="121"/>
      <c r="J242" s="121"/>
      <c r="K242" s="121"/>
      <c r="L242" s="121"/>
      <c r="M242" s="121"/>
      <c r="N242" s="121"/>
      <c r="O242" s="121"/>
      <c r="P242" s="212"/>
      <c r="Q242" s="1008"/>
      <c r="R242" s="1009"/>
      <c r="S242" s="1009"/>
      <c r="T242" s="1009"/>
      <c r="U242" s="1009"/>
      <c r="V242" s="1009"/>
      <c r="W242" s="1009"/>
      <c r="X242" s="1009"/>
      <c r="Y242" s="1009"/>
      <c r="Z242" s="1009"/>
      <c r="AA242" s="101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9" hidden="1" customHeight="1" x14ac:dyDescent="0.15">
      <c r="A243" s="1021"/>
      <c r="B243" s="236"/>
      <c r="C243" s="235"/>
      <c r="D243" s="236"/>
      <c r="E243" s="235"/>
      <c r="F243" s="297"/>
      <c r="G243" s="213"/>
      <c r="H243" s="214"/>
      <c r="I243" s="214"/>
      <c r="J243" s="214"/>
      <c r="K243" s="214"/>
      <c r="L243" s="214"/>
      <c r="M243" s="214"/>
      <c r="N243" s="214"/>
      <c r="O243" s="214"/>
      <c r="P243" s="215"/>
      <c r="Q243" s="1011"/>
      <c r="R243" s="1012"/>
      <c r="S243" s="1012"/>
      <c r="T243" s="1012"/>
      <c r="U243" s="1012"/>
      <c r="V243" s="1012"/>
      <c r="W243" s="1012"/>
      <c r="X243" s="1012"/>
      <c r="Y243" s="1012"/>
      <c r="Z243" s="1012"/>
      <c r="AA243" s="101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9" hidden="1" customHeight="1" x14ac:dyDescent="0.15">
      <c r="A244" s="1021"/>
      <c r="B244" s="236"/>
      <c r="C244" s="235"/>
      <c r="D244" s="236"/>
      <c r="E244" s="235"/>
      <c r="F244" s="297"/>
      <c r="G244" s="213"/>
      <c r="H244" s="214"/>
      <c r="I244" s="214"/>
      <c r="J244" s="214"/>
      <c r="K244" s="214"/>
      <c r="L244" s="214"/>
      <c r="M244" s="214"/>
      <c r="N244" s="214"/>
      <c r="O244" s="214"/>
      <c r="P244" s="215"/>
      <c r="Q244" s="1011"/>
      <c r="R244" s="1012"/>
      <c r="S244" s="1012"/>
      <c r="T244" s="1012"/>
      <c r="U244" s="1012"/>
      <c r="V244" s="1012"/>
      <c r="W244" s="1012"/>
      <c r="X244" s="1012"/>
      <c r="Y244" s="1012"/>
      <c r="Z244" s="1012"/>
      <c r="AA244" s="101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9" hidden="1" customHeight="1" x14ac:dyDescent="0.15">
      <c r="A245" s="1021"/>
      <c r="B245" s="236"/>
      <c r="C245" s="235"/>
      <c r="D245" s="236"/>
      <c r="E245" s="235"/>
      <c r="F245" s="297"/>
      <c r="G245" s="213"/>
      <c r="H245" s="214"/>
      <c r="I245" s="214"/>
      <c r="J245" s="214"/>
      <c r="K245" s="214"/>
      <c r="L245" s="214"/>
      <c r="M245" s="214"/>
      <c r="N245" s="214"/>
      <c r="O245" s="214"/>
      <c r="P245" s="215"/>
      <c r="Q245" s="1011"/>
      <c r="R245" s="1012"/>
      <c r="S245" s="1012"/>
      <c r="T245" s="1012"/>
      <c r="U245" s="1012"/>
      <c r="V245" s="1012"/>
      <c r="W245" s="1012"/>
      <c r="X245" s="1012"/>
      <c r="Y245" s="1012"/>
      <c r="Z245" s="1012"/>
      <c r="AA245" s="101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9" hidden="1" customHeight="1" x14ac:dyDescent="0.15">
      <c r="A246" s="1021"/>
      <c r="B246" s="236"/>
      <c r="C246" s="235"/>
      <c r="D246" s="236"/>
      <c r="E246" s="298"/>
      <c r="F246" s="299"/>
      <c r="G246" s="216"/>
      <c r="H246" s="124"/>
      <c r="I246" s="124"/>
      <c r="J246" s="124"/>
      <c r="K246" s="124"/>
      <c r="L246" s="124"/>
      <c r="M246" s="124"/>
      <c r="N246" s="124"/>
      <c r="O246" s="124"/>
      <c r="P246" s="217"/>
      <c r="Q246" s="1014"/>
      <c r="R246" s="1015"/>
      <c r="S246" s="1015"/>
      <c r="T246" s="1015"/>
      <c r="U246" s="1015"/>
      <c r="V246" s="1015"/>
      <c r="W246" s="1015"/>
      <c r="X246" s="1015"/>
      <c r="Y246" s="1015"/>
      <c r="Z246" s="1015"/>
      <c r="AA246" s="101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9" hidden="1" customHeight="1" x14ac:dyDescent="0.15">
      <c r="A247" s="102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9" hidden="1" customHeight="1" x14ac:dyDescent="0.15">
      <c r="A248" s="102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9" hidden="1" customHeight="1" thickBot="1" x14ac:dyDescent="0.2">
      <c r="A249" s="102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9" hidden="1" customHeight="1" x14ac:dyDescent="0.15">
      <c r="A250" s="102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9" hidden="1" customHeight="1" x14ac:dyDescent="0.15">
      <c r="A251" s="102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9" hidden="1" customHeight="1" x14ac:dyDescent="0.15">
      <c r="A252" s="102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9" hidden="1" customHeight="1" x14ac:dyDescent="0.15">
      <c r="A253" s="102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5"/>
      <c r="AV253" s="195"/>
      <c r="AW253" s="132" t="s">
        <v>301</v>
      </c>
      <c r="AX253" s="210"/>
    </row>
    <row r="254" spans="1:50" ht="9" hidden="1" customHeight="1" x14ac:dyDescent="0.15">
      <c r="A254" s="102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6" t="s">
        <v>381</v>
      </c>
      <c r="Z254" s="197"/>
      <c r="AA254" s="198"/>
      <c r="AB254" s="300"/>
      <c r="AC254" s="185"/>
      <c r="AD254" s="185"/>
      <c r="AE254" s="266"/>
      <c r="AF254" s="187"/>
      <c r="AG254" s="187"/>
      <c r="AH254" s="187"/>
      <c r="AI254" s="266"/>
      <c r="AJ254" s="187"/>
      <c r="AK254" s="187"/>
      <c r="AL254" s="187"/>
      <c r="AM254" s="266"/>
      <c r="AN254" s="187"/>
      <c r="AO254" s="187"/>
      <c r="AP254" s="187"/>
      <c r="AQ254" s="266"/>
      <c r="AR254" s="187"/>
      <c r="AS254" s="187"/>
      <c r="AT254" s="187"/>
      <c r="AU254" s="266"/>
      <c r="AV254" s="187"/>
      <c r="AW254" s="187"/>
      <c r="AX254" s="189"/>
    </row>
    <row r="255" spans="1:50" ht="9" hidden="1" customHeight="1" x14ac:dyDescent="0.15">
      <c r="A255" s="102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199"/>
      <c r="AD255" s="199"/>
      <c r="AE255" s="266"/>
      <c r="AF255" s="187"/>
      <c r="AG255" s="187"/>
      <c r="AH255" s="187"/>
      <c r="AI255" s="266"/>
      <c r="AJ255" s="187"/>
      <c r="AK255" s="187"/>
      <c r="AL255" s="187"/>
      <c r="AM255" s="266"/>
      <c r="AN255" s="187"/>
      <c r="AO255" s="187"/>
      <c r="AP255" s="187"/>
      <c r="AQ255" s="266"/>
      <c r="AR255" s="187"/>
      <c r="AS255" s="187"/>
      <c r="AT255" s="187"/>
      <c r="AU255" s="266"/>
      <c r="AV255" s="187"/>
      <c r="AW255" s="187"/>
      <c r="AX255" s="189"/>
    </row>
    <row r="256" spans="1:50" ht="9" hidden="1" customHeight="1" x14ac:dyDescent="0.15">
      <c r="A256" s="102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9" hidden="1" customHeight="1" x14ac:dyDescent="0.15">
      <c r="A257" s="102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5"/>
      <c r="AV257" s="195"/>
      <c r="AW257" s="132" t="s">
        <v>301</v>
      </c>
      <c r="AX257" s="210"/>
    </row>
    <row r="258" spans="1:50" ht="9" hidden="1" customHeight="1" x14ac:dyDescent="0.15">
      <c r="A258" s="102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6" t="s">
        <v>381</v>
      </c>
      <c r="Z258" s="197"/>
      <c r="AA258" s="198"/>
      <c r="AB258" s="300"/>
      <c r="AC258" s="185"/>
      <c r="AD258" s="185"/>
      <c r="AE258" s="266"/>
      <c r="AF258" s="187"/>
      <c r="AG258" s="187"/>
      <c r="AH258" s="187"/>
      <c r="AI258" s="266"/>
      <c r="AJ258" s="187"/>
      <c r="AK258" s="187"/>
      <c r="AL258" s="187"/>
      <c r="AM258" s="266"/>
      <c r="AN258" s="187"/>
      <c r="AO258" s="187"/>
      <c r="AP258" s="187"/>
      <c r="AQ258" s="266"/>
      <c r="AR258" s="187"/>
      <c r="AS258" s="187"/>
      <c r="AT258" s="187"/>
      <c r="AU258" s="266"/>
      <c r="AV258" s="187"/>
      <c r="AW258" s="187"/>
      <c r="AX258" s="189"/>
    </row>
    <row r="259" spans="1:50" ht="9" hidden="1" customHeight="1" x14ac:dyDescent="0.15">
      <c r="A259" s="102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199"/>
      <c r="AD259" s="199"/>
      <c r="AE259" s="266"/>
      <c r="AF259" s="187"/>
      <c r="AG259" s="187"/>
      <c r="AH259" s="187"/>
      <c r="AI259" s="266"/>
      <c r="AJ259" s="187"/>
      <c r="AK259" s="187"/>
      <c r="AL259" s="187"/>
      <c r="AM259" s="266"/>
      <c r="AN259" s="187"/>
      <c r="AO259" s="187"/>
      <c r="AP259" s="187"/>
      <c r="AQ259" s="266"/>
      <c r="AR259" s="187"/>
      <c r="AS259" s="187"/>
      <c r="AT259" s="187"/>
      <c r="AU259" s="266"/>
      <c r="AV259" s="187"/>
      <c r="AW259" s="187"/>
      <c r="AX259" s="189"/>
    </row>
    <row r="260" spans="1:50" ht="9" hidden="1" customHeight="1" x14ac:dyDescent="0.15">
      <c r="A260" s="102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9" hidden="1" customHeight="1" x14ac:dyDescent="0.15">
      <c r="A261" s="102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5"/>
      <c r="AV261" s="195"/>
      <c r="AW261" s="132" t="s">
        <v>301</v>
      </c>
      <c r="AX261" s="210"/>
    </row>
    <row r="262" spans="1:50" ht="9" hidden="1" customHeight="1" x14ac:dyDescent="0.15">
      <c r="A262" s="102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6" t="s">
        <v>381</v>
      </c>
      <c r="Z262" s="197"/>
      <c r="AA262" s="198"/>
      <c r="AB262" s="300"/>
      <c r="AC262" s="185"/>
      <c r="AD262" s="185"/>
      <c r="AE262" s="266"/>
      <c r="AF262" s="187"/>
      <c r="AG262" s="187"/>
      <c r="AH262" s="187"/>
      <c r="AI262" s="266"/>
      <c r="AJ262" s="187"/>
      <c r="AK262" s="187"/>
      <c r="AL262" s="187"/>
      <c r="AM262" s="266"/>
      <c r="AN262" s="187"/>
      <c r="AO262" s="187"/>
      <c r="AP262" s="187"/>
      <c r="AQ262" s="266"/>
      <c r="AR262" s="187"/>
      <c r="AS262" s="187"/>
      <c r="AT262" s="187"/>
      <c r="AU262" s="266"/>
      <c r="AV262" s="187"/>
      <c r="AW262" s="187"/>
      <c r="AX262" s="189"/>
    </row>
    <row r="263" spans="1:50" ht="9" hidden="1" customHeight="1" x14ac:dyDescent="0.15">
      <c r="A263" s="102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199"/>
      <c r="AD263" s="199"/>
      <c r="AE263" s="266"/>
      <c r="AF263" s="187"/>
      <c r="AG263" s="187"/>
      <c r="AH263" s="187"/>
      <c r="AI263" s="266"/>
      <c r="AJ263" s="187"/>
      <c r="AK263" s="187"/>
      <c r="AL263" s="187"/>
      <c r="AM263" s="266"/>
      <c r="AN263" s="187"/>
      <c r="AO263" s="187"/>
      <c r="AP263" s="187"/>
      <c r="AQ263" s="266"/>
      <c r="AR263" s="187"/>
      <c r="AS263" s="187"/>
      <c r="AT263" s="187"/>
      <c r="AU263" s="266"/>
      <c r="AV263" s="187"/>
      <c r="AW263" s="187"/>
      <c r="AX263" s="189"/>
    </row>
    <row r="264" spans="1:50" ht="9" hidden="1" customHeight="1" x14ac:dyDescent="0.15">
      <c r="A264" s="102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9" hidden="1" customHeight="1" x14ac:dyDescent="0.15">
      <c r="A265" s="102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5"/>
      <c r="AV265" s="195"/>
      <c r="AW265" s="132" t="s">
        <v>301</v>
      </c>
      <c r="AX265" s="210"/>
    </row>
    <row r="266" spans="1:50" ht="9" hidden="1" customHeight="1" x14ac:dyDescent="0.15">
      <c r="A266" s="102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6" t="s">
        <v>381</v>
      </c>
      <c r="Z266" s="197"/>
      <c r="AA266" s="198"/>
      <c r="AB266" s="300"/>
      <c r="AC266" s="185"/>
      <c r="AD266" s="185"/>
      <c r="AE266" s="266"/>
      <c r="AF266" s="187"/>
      <c r="AG266" s="187"/>
      <c r="AH266" s="187"/>
      <c r="AI266" s="266"/>
      <c r="AJ266" s="187"/>
      <c r="AK266" s="187"/>
      <c r="AL266" s="187"/>
      <c r="AM266" s="266"/>
      <c r="AN266" s="187"/>
      <c r="AO266" s="187"/>
      <c r="AP266" s="187"/>
      <c r="AQ266" s="266"/>
      <c r="AR266" s="187"/>
      <c r="AS266" s="187"/>
      <c r="AT266" s="187"/>
      <c r="AU266" s="266"/>
      <c r="AV266" s="187"/>
      <c r="AW266" s="187"/>
      <c r="AX266" s="189"/>
    </row>
    <row r="267" spans="1:50" ht="9" hidden="1" customHeight="1" x14ac:dyDescent="0.15">
      <c r="A267" s="102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199"/>
      <c r="AD267" s="199"/>
      <c r="AE267" s="266"/>
      <c r="AF267" s="187"/>
      <c r="AG267" s="187"/>
      <c r="AH267" s="187"/>
      <c r="AI267" s="266"/>
      <c r="AJ267" s="187"/>
      <c r="AK267" s="187"/>
      <c r="AL267" s="187"/>
      <c r="AM267" s="266"/>
      <c r="AN267" s="187"/>
      <c r="AO267" s="187"/>
      <c r="AP267" s="187"/>
      <c r="AQ267" s="266"/>
      <c r="AR267" s="187"/>
      <c r="AS267" s="187"/>
      <c r="AT267" s="187"/>
      <c r="AU267" s="266"/>
      <c r="AV267" s="187"/>
      <c r="AW267" s="187"/>
      <c r="AX267" s="189"/>
    </row>
    <row r="268" spans="1:50" ht="9" hidden="1" customHeight="1" x14ac:dyDescent="0.15">
      <c r="A268" s="102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9" hidden="1" customHeight="1" x14ac:dyDescent="0.15">
      <c r="A269" s="102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5"/>
      <c r="AV269" s="195"/>
      <c r="AW269" s="132" t="s">
        <v>301</v>
      </c>
      <c r="AX269" s="210"/>
    </row>
    <row r="270" spans="1:50" ht="9" hidden="1" customHeight="1" x14ac:dyDescent="0.15">
      <c r="A270" s="102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6" t="s">
        <v>381</v>
      </c>
      <c r="Z270" s="197"/>
      <c r="AA270" s="198"/>
      <c r="AB270" s="300"/>
      <c r="AC270" s="185"/>
      <c r="AD270" s="185"/>
      <c r="AE270" s="266"/>
      <c r="AF270" s="187"/>
      <c r="AG270" s="187"/>
      <c r="AH270" s="187"/>
      <c r="AI270" s="266"/>
      <c r="AJ270" s="187"/>
      <c r="AK270" s="187"/>
      <c r="AL270" s="187"/>
      <c r="AM270" s="266"/>
      <c r="AN270" s="187"/>
      <c r="AO270" s="187"/>
      <c r="AP270" s="187"/>
      <c r="AQ270" s="266"/>
      <c r="AR270" s="187"/>
      <c r="AS270" s="187"/>
      <c r="AT270" s="187"/>
      <c r="AU270" s="266"/>
      <c r="AV270" s="187"/>
      <c r="AW270" s="187"/>
      <c r="AX270" s="189"/>
    </row>
    <row r="271" spans="1:50" ht="9" hidden="1" customHeight="1" x14ac:dyDescent="0.15">
      <c r="A271" s="102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199"/>
      <c r="AD271" s="199"/>
      <c r="AE271" s="266"/>
      <c r="AF271" s="187"/>
      <c r="AG271" s="187"/>
      <c r="AH271" s="187"/>
      <c r="AI271" s="266"/>
      <c r="AJ271" s="187"/>
      <c r="AK271" s="187"/>
      <c r="AL271" s="187"/>
      <c r="AM271" s="266"/>
      <c r="AN271" s="187"/>
      <c r="AO271" s="187"/>
      <c r="AP271" s="187"/>
      <c r="AQ271" s="266"/>
      <c r="AR271" s="187"/>
      <c r="AS271" s="187"/>
      <c r="AT271" s="187"/>
      <c r="AU271" s="266"/>
      <c r="AV271" s="187"/>
      <c r="AW271" s="187"/>
      <c r="AX271" s="189"/>
    </row>
    <row r="272" spans="1:50" ht="9" hidden="1" customHeight="1" x14ac:dyDescent="0.15">
      <c r="A272" s="102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9" hidden="1" customHeight="1" x14ac:dyDescent="0.15">
      <c r="A273" s="102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9" hidden="1" customHeight="1" x14ac:dyDescent="0.15">
      <c r="A274" s="1021"/>
      <c r="B274" s="236"/>
      <c r="C274" s="235"/>
      <c r="D274" s="236"/>
      <c r="E274" s="235"/>
      <c r="F274" s="297"/>
      <c r="G274" s="211"/>
      <c r="H274" s="121"/>
      <c r="I274" s="121"/>
      <c r="J274" s="121"/>
      <c r="K274" s="121"/>
      <c r="L274" s="121"/>
      <c r="M274" s="121"/>
      <c r="N274" s="121"/>
      <c r="O274" s="121"/>
      <c r="P274" s="212"/>
      <c r="Q274" s="1008"/>
      <c r="R274" s="1009"/>
      <c r="S274" s="1009"/>
      <c r="T274" s="1009"/>
      <c r="U274" s="1009"/>
      <c r="V274" s="1009"/>
      <c r="W274" s="1009"/>
      <c r="X274" s="1009"/>
      <c r="Y274" s="1009"/>
      <c r="Z274" s="1009"/>
      <c r="AA274" s="101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9" hidden="1" customHeight="1" x14ac:dyDescent="0.15">
      <c r="A275" s="1021"/>
      <c r="B275" s="236"/>
      <c r="C275" s="235"/>
      <c r="D275" s="236"/>
      <c r="E275" s="235"/>
      <c r="F275" s="297"/>
      <c r="G275" s="213"/>
      <c r="H275" s="214"/>
      <c r="I275" s="214"/>
      <c r="J275" s="214"/>
      <c r="K275" s="214"/>
      <c r="L275" s="214"/>
      <c r="M275" s="214"/>
      <c r="N275" s="214"/>
      <c r="O275" s="214"/>
      <c r="P275" s="215"/>
      <c r="Q275" s="1011"/>
      <c r="R275" s="1012"/>
      <c r="S275" s="1012"/>
      <c r="T275" s="1012"/>
      <c r="U275" s="1012"/>
      <c r="V275" s="1012"/>
      <c r="W275" s="1012"/>
      <c r="X275" s="1012"/>
      <c r="Y275" s="1012"/>
      <c r="Z275" s="1012"/>
      <c r="AA275" s="101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9" hidden="1" customHeight="1" x14ac:dyDescent="0.15">
      <c r="A276" s="1021"/>
      <c r="B276" s="236"/>
      <c r="C276" s="235"/>
      <c r="D276" s="236"/>
      <c r="E276" s="235"/>
      <c r="F276" s="297"/>
      <c r="G276" s="213"/>
      <c r="H276" s="214"/>
      <c r="I276" s="214"/>
      <c r="J276" s="214"/>
      <c r="K276" s="214"/>
      <c r="L276" s="214"/>
      <c r="M276" s="214"/>
      <c r="N276" s="214"/>
      <c r="O276" s="214"/>
      <c r="P276" s="215"/>
      <c r="Q276" s="1011"/>
      <c r="R276" s="1012"/>
      <c r="S276" s="1012"/>
      <c r="T276" s="1012"/>
      <c r="U276" s="1012"/>
      <c r="V276" s="1012"/>
      <c r="W276" s="1012"/>
      <c r="X276" s="1012"/>
      <c r="Y276" s="1012"/>
      <c r="Z276" s="1012"/>
      <c r="AA276" s="101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9" hidden="1" customHeight="1" x14ac:dyDescent="0.15">
      <c r="A277" s="1021"/>
      <c r="B277" s="236"/>
      <c r="C277" s="235"/>
      <c r="D277" s="236"/>
      <c r="E277" s="235"/>
      <c r="F277" s="297"/>
      <c r="G277" s="213"/>
      <c r="H277" s="214"/>
      <c r="I277" s="214"/>
      <c r="J277" s="214"/>
      <c r="K277" s="214"/>
      <c r="L277" s="214"/>
      <c r="M277" s="214"/>
      <c r="N277" s="214"/>
      <c r="O277" s="214"/>
      <c r="P277" s="215"/>
      <c r="Q277" s="1011"/>
      <c r="R277" s="1012"/>
      <c r="S277" s="1012"/>
      <c r="T277" s="1012"/>
      <c r="U277" s="1012"/>
      <c r="V277" s="1012"/>
      <c r="W277" s="1012"/>
      <c r="X277" s="1012"/>
      <c r="Y277" s="1012"/>
      <c r="Z277" s="1012"/>
      <c r="AA277" s="101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9" hidden="1" customHeight="1" x14ac:dyDescent="0.15">
      <c r="A278" s="1021"/>
      <c r="B278" s="236"/>
      <c r="C278" s="235"/>
      <c r="D278" s="236"/>
      <c r="E278" s="235"/>
      <c r="F278" s="297"/>
      <c r="G278" s="216"/>
      <c r="H278" s="124"/>
      <c r="I278" s="124"/>
      <c r="J278" s="124"/>
      <c r="K278" s="124"/>
      <c r="L278" s="124"/>
      <c r="M278" s="124"/>
      <c r="N278" s="124"/>
      <c r="O278" s="124"/>
      <c r="P278" s="217"/>
      <c r="Q278" s="1014"/>
      <c r="R278" s="1015"/>
      <c r="S278" s="1015"/>
      <c r="T278" s="1015"/>
      <c r="U278" s="1015"/>
      <c r="V278" s="1015"/>
      <c r="W278" s="1015"/>
      <c r="X278" s="1015"/>
      <c r="Y278" s="1015"/>
      <c r="Z278" s="1015"/>
      <c r="AA278" s="101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9" hidden="1" customHeight="1" x14ac:dyDescent="0.15">
      <c r="A279" s="102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9" hidden="1" customHeight="1" x14ac:dyDescent="0.15">
      <c r="A280" s="102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9" hidden="1" customHeight="1" x14ac:dyDescent="0.15">
      <c r="A281" s="1021"/>
      <c r="B281" s="236"/>
      <c r="C281" s="235"/>
      <c r="D281" s="236"/>
      <c r="E281" s="235"/>
      <c r="F281" s="297"/>
      <c r="G281" s="211"/>
      <c r="H281" s="121"/>
      <c r="I281" s="121"/>
      <c r="J281" s="121"/>
      <c r="K281" s="121"/>
      <c r="L281" s="121"/>
      <c r="M281" s="121"/>
      <c r="N281" s="121"/>
      <c r="O281" s="121"/>
      <c r="P281" s="212"/>
      <c r="Q281" s="1008"/>
      <c r="R281" s="1009"/>
      <c r="S281" s="1009"/>
      <c r="T281" s="1009"/>
      <c r="U281" s="1009"/>
      <c r="V281" s="1009"/>
      <c r="W281" s="1009"/>
      <c r="X281" s="1009"/>
      <c r="Y281" s="1009"/>
      <c r="Z281" s="1009"/>
      <c r="AA281" s="101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9" hidden="1" customHeight="1" x14ac:dyDescent="0.15">
      <c r="A282" s="1021"/>
      <c r="B282" s="236"/>
      <c r="C282" s="235"/>
      <c r="D282" s="236"/>
      <c r="E282" s="235"/>
      <c r="F282" s="297"/>
      <c r="G282" s="213"/>
      <c r="H282" s="214"/>
      <c r="I282" s="214"/>
      <c r="J282" s="214"/>
      <c r="K282" s="214"/>
      <c r="L282" s="214"/>
      <c r="M282" s="214"/>
      <c r="N282" s="214"/>
      <c r="O282" s="214"/>
      <c r="P282" s="215"/>
      <c r="Q282" s="1011"/>
      <c r="R282" s="1012"/>
      <c r="S282" s="1012"/>
      <c r="T282" s="1012"/>
      <c r="U282" s="1012"/>
      <c r="V282" s="1012"/>
      <c r="W282" s="1012"/>
      <c r="X282" s="1012"/>
      <c r="Y282" s="1012"/>
      <c r="Z282" s="1012"/>
      <c r="AA282" s="101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9" hidden="1" customHeight="1" x14ac:dyDescent="0.15">
      <c r="A283" s="1021"/>
      <c r="B283" s="236"/>
      <c r="C283" s="235"/>
      <c r="D283" s="236"/>
      <c r="E283" s="235"/>
      <c r="F283" s="297"/>
      <c r="G283" s="213"/>
      <c r="H283" s="214"/>
      <c r="I283" s="214"/>
      <c r="J283" s="214"/>
      <c r="K283" s="214"/>
      <c r="L283" s="214"/>
      <c r="M283" s="214"/>
      <c r="N283" s="214"/>
      <c r="O283" s="214"/>
      <c r="P283" s="215"/>
      <c r="Q283" s="1011"/>
      <c r="R283" s="1012"/>
      <c r="S283" s="1012"/>
      <c r="T283" s="1012"/>
      <c r="U283" s="1012"/>
      <c r="V283" s="1012"/>
      <c r="W283" s="1012"/>
      <c r="X283" s="1012"/>
      <c r="Y283" s="1012"/>
      <c r="Z283" s="1012"/>
      <c r="AA283" s="101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9" hidden="1" customHeight="1" x14ac:dyDescent="0.15">
      <c r="A284" s="1021"/>
      <c r="B284" s="236"/>
      <c r="C284" s="235"/>
      <c r="D284" s="236"/>
      <c r="E284" s="235"/>
      <c r="F284" s="297"/>
      <c r="G284" s="213"/>
      <c r="H284" s="214"/>
      <c r="I284" s="214"/>
      <c r="J284" s="214"/>
      <c r="K284" s="214"/>
      <c r="L284" s="214"/>
      <c r="M284" s="214"/>
      <c r="N284" s="214"/>
      <c r="O284" s="214"/>
      <c r="P284" s="215"/>
      <c r="Q284" s="1011"/>
      <c r="R284" s="1012"/>
      <c r="S284" s="1012"/>
      <c r="T284" s="1012"/>
      <c r="U284" s="1012"/>
      <c r="V284" s="1012"/>
      <c r="W284" s="1012"/>
      <c r="X284" s="1012"/>
      <c r="Y284" s="1012"/>
      <c r="Z284" s="1012"/>
      <c r="AA284" s="101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9" hidden="1" customHeight="1" x14ac:dyDescent="0.15">
      <c r="A285" s="1021"/>
      <c r="B285" s="236"/>
      <c r="C285" s="235"/>
      <c r="D285" s="236"/>
      <c r="E285" s="235"/>
      <c r="F285" s="297"/>
      <c r="G285" s="216"/>
      <c r="H285" s="124"/>
      <c r="I285" s="124"/>
      <c r="J285" s="124"/>
      <c r="K285" s="124"/>
      <c r="L285" s="124"/>
      <c r="M285" s="124"/>
      <c r="N285" s="124"/>
      <c r="O285" s="124"/>
      <c r="P285" s="217"/>
      <c r="Q285" s="1014"/>
      <c r="R285" s="1015"/>
      <c r="S285" s="1015"/>
      <c r="T285" s="1015"/>
      <c r="U285" s="1015"/>
      <c r="V285" s="1015"/>
      <c r="W285" s="1015"/>
      <c r="X285" s="1015"/>
      <c r="Y285" s="1015"/>
      <c r="Z285" s="1015"/>
      <c r="AA285" s="101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9" hidden="1" customHeight="1" x14ac:dyDescent="0.15">
      <c r="A286" s="102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9" hidden="1" customHeight="1" x14ac:dyDescent="0.15">
      <c r="A287" s="102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9" hidden="1" customHeight="1" x14ac:dyDescent="0.15">
      <c r="A288" s="1021"/>
      <c r="B288" s="236"/>
      <c r="C288" s="235"/>
      <c r="D288" s="236"/>
      <c r="E288" s="235"/>
      <c r="F288" s="297"/>
      <c r="G288" s="211"/>
      <c r="H288" s="121"/>
      <c r="I288" s="121"/>
      <c r="J288" s="121"/>
      <c r="K288" s="121"/>
      <c r="L288" s="121"/>
      <c r="M288" s="121"/>
      <c r="N288" s="121"/>
      <c r="O288" s="121"/>
      <c r="P288" s="212"/>
      <c r="Q288" s="1008"/>
      <c r="R288" s="1009"/>
      <c r="S288" s="1009"/>
      <c r="T288" s="1009"/>
      <c r="U288" s="1009"/>
      <c r="V288" s="1009"/>
      <c r="W288" s="1009"/>
      <c r="X288" s="1009"/>
      <c r="Y288" s="1009"/>
      <c r="Z288" s="1009"/>
      <c r="AA288" s="101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9" hidden="1" customHeight="1" x14ac:dyDescent="0.15">
      <c r="A289" s="1021"/>
      <c r="B289" s="236"/>
      <c r="C289" s="235"/>
      <c r="D289" s="236"/>
      <c r="E289" s="235"/>
      <c r="F289" s="297"/>
      <c r="G289" s="213"/>
      <c r="H289" s="214"/>
      <c r="I289" s="214"/>
      <c r="J289" s="214"/>
      <c r="K289" s="214"/>
      <c r="L289" s="214"/>
      <c r="M289" s="214"/>
      <c r="N289" s="214"/>
      <c r="O289" s="214"/>
      <c r="P289" s="215"/>
      <c r="Q289" s="1011"/>
      <c r="R289" s="1012"/>
      <c r="S289" s="1012"/>
      <c r="T289" s="1012"/>
      <c r="U289" s="1012"/>
      <c r="V289" s="1012"/>
      <c r="W289" s="1012"/>
      <c r="X289" s="1012"/>
      <c r="Y289" s="1012"/>
      <c r="Z289" s="1012"/>
      <c r="AA289" s="101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9" hidden="1" customHeight="1" x14ac:dyDescent="0.15">
      <c r="A290" s="1021"/>
      <c r="B290" s="236"/>
      <c r="C290" s="235"/>
      <c r="D290" s="236"/>
      <c r="E290" s="235"/>
      <c r="F290" s="297"/>
      <c r="G290" s="213"/>
      <c r="H290" s="214"/>
      <c r="I290" s="214"/>
      <c r="J290" s="214"/>
      <c r="K290" s="214"/>
      <c r="L290" s="214"/>
      <c r="M290" s="214"/>
      <c r="N290" s="214"/>
      <c r="O290" s="214"/>
      <c r="P290" s="215"/>
      <c r="Q290" s="1011"/>
      <c r="R290" s="1012"/>
      <c r="S290" s="1012"/>
      <c r="T290" s="1012"/>
      <c r="U290" s="1012"/>
      <c r="V290" s="1012"/>
      <c r="W290" s="1012"/>
      <c r="X290" s="1012"/>
      <c r="Y290" s="1012"/>
      <c r="Z290" s="1012"/>
      <c r="AA290" s="101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9" hidden="1" customHeight="1" x14ac:dyDescent="0.15">
      <c r="A291" s="1021"/>
      <c r="B291" s="236"/>
      <c r="C291" s="235"/>
      <c r="D291" s="236"/>
      <c r="E291" s="235"/>
      <c r="F291" s="297"/>
      <c r="G291" s="213"/>
      <c r="H291" s="214"/>
      <c r="I291" s="214"/>
      <c r="J291" s="214"/>
      <c r="K291" s="214"/>
      <c r="L291" s="214"/>
      <c r="M291" s="214"/>
      <c r="N291" s="214"/>
      <c r="O291" s="214"/>
      <c r="P291" s="215"/>
      <c r="Q291" s="1011"/>
      <c r="R291" s="1012"/>
      <c r="S291" s="1012"/>
      <c r="T291" s="1012"/>
      <c r="U291" s="1012"/>
      <c r="V291" s="1012"/>
      <c r="W291" s="1012"/>
      <c r="X291" s="1012"/>
      <c r="Y291" s="1012"/>
      <c r="Z291" s="1012"/>
      <c r="AA291" s="101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9" hidden="1" customHeight="1" x14ac:dyDescent="0.15">
      <c r="A292" s="1021"/>
      <c r="B292" s="236"/>
      <c r="C292" s="235"/>
      <c r="D292" s="236"/>
      <c r="E292" s="235"/>
      <c r="F292" s="297"/>
      <c r="G292" s="216"/>
      <c r="H292" s="124"/>
      <c r="I292" s="124"/>
      <c r="J292" s="124"/>
      <c r="K292" s="124"/>
      <c r="L292" s="124"/>
      <c r="M292" s="124"/>
      <c r="N292" s="124"/>
      <c r="O292" s="124"/>
      <c r="P292" s="217"/>
      <c r="Q292" s="1014"/>
      <c r="R292" s="1015"/>
      <c r="S292" s="1015"/>
      <c r="T292" s="1015"/>
      <c r="U292" s="1015"/>
      <c r="V292" s="1015"/>
      <c r="W292" s="1015"/>
      <c r="X292" s="1015"/>
      <c r="Y292" s="1015"/>
      <c r="Z292" s="1015"/>
      <c r="AA292" s="101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9" hidden="1" customHeight="1" x14ac:dyDescent="0.15">
      <c r="A293" s="102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9" hidden="1" customHeight="1" x14ac:dyDescent="0.15">
      <c r="A294" s="102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9" hidden="1" customHeight="1" x14ac:dyDescent="0.15">
      <c r="A295" s="1021"/>
      <c r="B295" s="236"/>
      <c r="C295" s="235"/>
      <c r="D295" s="236"/>
      <c r="E295" s="235"/>
      <c r="F295" s="297"/>
      <c r="G295" s="211"/>
      <c r="H295" s="121"/>
      <c r="I295" s="121"/>
      <c r="J295" s="121"/>
      <c r="K295" s="121"/>
      <c r="L295" s="121"/>
      <c r="M295" s="121"/>
      <c r="N295" s="121"/>
      <c r="O295" s="121"/>
      <c r="P295" s="212"/>
      <c r="Q295" s="1008"/>
      <c r="R295" s="1009"/>
      <c r="S295" s="1009"/>
      <c r="T295" s="1009"/>
      <c r="U295" s="1009"/>
      <c r="V295" s="1009"/>
      <c r="W295" s="1009"/>
      <c r="X295" s="1009"/>
      <c r="Y295" s="1009"/>
      <c r="Z295" s="1009"/>
      <c r="AA295" s="101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9" hidden="1" customHeight="1" x14ac:dyDescent="0.15">
      <c r="A296" s="1021"/>
      <c r="B296" s="236"/>
      <c r="C296" s="235"/>
      <c r="D296" s="236"/>
      <c r="E296" s="235"/>
      <c r="F296" s="297"/>
      <c r="G296" s="213"/>
      <c r="H296" s="214"/>
      <c r="I296" s="214"/>
      <c r="J296" s="214"/>
      <c r="K296" s="214"/>
      <c r="L296" s="214"/>
      <c r="M296" s="214"/>
      <c r="N296" s="214"/>
      <c r="O296" s="214"/>
      <c r="P296" s="215"/>
      <c r="Q296" s="1011"/>
      <c r="R296" s="1012"/>
      <c r="S296" s="1012"/>
      <c r="T296" s="1012"/>
      <c r="U296" s="1012"/>
      <c r="V296" s="1012"/>
      <c r="W296" s="1012"/>
      <c r="X296" s="1012"/>
      <c r="Y296" s="1012"/>
      <c r="Z296" s="1012"/>
      <c r="AA296" s="101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9" hidden="1" customHeight="1" x14ac:dyDescent="0.15">
      <c r="A297" s="1021"/>
      <c r="B297" s="236"/>
      <c r="C297" s="235"/>
      <c r="D297" s="236"/>
      <c r="E297" s="235"/>
      <c r="F297" s="297"/>
      <c r="G297" s="213"/>
      <c r="H297" s="214"/>
      <c r="I297" s="214"/>
      <c r="J297" s="214"/>
      <c r="K297" s="214"/>
      <c r="L297" s="214"/>
      <c r="M297" s="214"/>
      <c r="N297" s="214"/>
      <c r="O297" s="214"/>
      <c r="P297" s="215"/>
      <c r="Q297" s="1011"/>
      <c r="R297" s="1012"/>
      <c r="S297" s="1012"/>
      <c r="T297" s="1012"/>
      <c r="U297" s="1012"/>
      <c r="V297" s="1012"/>
      <c r="W297" s="1012"/>
      <c r="X297" s="1012"/>
      <c r="Y297" s="1012"/>
      <c r="Z297" s="1012"/>
      <c r="AA297" s="101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9" hidden="1" customHeight="1" x14ac:dyDescent="0.15">
      <c r="A298" s="1021"/>
      <c r="B298" s="236"/>
      <c r="C298" s="235"/>
      <c r="D298" s="236"/>
      <c r="E298" s="235"/>
      <c r="F298" s="297"/>
      <c r="G298" s="213"/>
      <c r="H298" s="214"/>
      <c r="I298" s="214"/>
      <c r="J298" s="214"/>
      <c r="K298" s="214"/>
      <c r="L298" s="214"/>
      <c r="M298" s="214"/>
      <c r="N298" s="214"/>
      <c r="O298" s="214"/>
      <c r="P298" s="215"/>
      <c r="Q298" s="1011"/>
      <c r="R298" s="1012"/>
      <c r="S298" s="1012"/>
      <c r="T298" s="1012"/>
      <c r="U298" s="1012"/>
      <c r="V298" s="1012"/>
      <c r="W298" s="1012"/>
      <c r="X298" s="1012"/>
      <c r="Y298" s="1012"/>
      <c r="Z298" s="1012"/>
      <c r="AA298" s="101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9" hidden="1" customHeight="1" x14ac:dyDescent="0.15">
      <c r="A299" s="1021"/>
      <c r="B299" s="236"/>
      <c r="C299" s="235"/>
      <c r="D299" s="236"/>
      <c r="E299" s="235"/>
      <c r="F299" s="297"/>
      <c r="G299" s="216"/>
      <c r="H299" s="124"/>
      <c r="I299" s="124"/>
      <c r="J299" s="124"/>
      <c r="K299" s="124"/>
      <c r="L299" s="124"/>
      <c r="M299" s="124"/>
      <c r="N299" s="124"/>
      <c r="O299" s="124"/>
      <c r="P299" s="217"/>
      <c r="Q299" s="1014"/>
      <c r="R299" s="1015"/>
      <c r="S299" s="1015"/>
      <c r="T299" s="1015"/>
      <c r="U299" s="1015"/>
      <c r="V299" s="1015"/>
      <c r="W299" s="1015"/>
      <c r="X299" s="1015"/>
      <c r="Y299" s="1015"/>
      <c r="Z299" s="1015"/>
      <c r="AA299" s="101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9" hidden="1" customHeight="1" x14ac:dyDescent="0.15">
      <c r="A300" s="102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9" hidden="1" customHeight="1" x14ac:dyDescent="0.15">
      <c r="A301" s="102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9" hidden="1" customHeight="1" x14ac:dyDescent="0.15">
      <c r="A302" s="1021"/>
      <c r="B302" s="236"/>
      <c r="C302" s="235"/>
      <c r="D302" s="236"/>
      <c r="E302" s="235"/>
      <c r="F302" s="297"/>
      <c r="G302" s="211"/>
      <c r="H302" s="121"/>
      <c r="I302" s="121"/>
      <c r="J302" s="121"/>
      <c r="K302" s="121"/>
      <c r="L302" s="121"/>
      <c r="M302" s="121"/>
      <c r="N302" s="121"/>
      <c r="O302" s="121"/>
      <c r="P302" s="212"/>
      <c r="Q302" s="1008"/>
      <c r="R302" s="1009"/>
      <c r="S302" s="1009"/>
      <c r="T302" s="1009"/>
      <c r="U302" s="1009"/>
      <c r="V302" s="1009"/>
      <c r="W302" s="1009"/>
      <c r="X302" s="1009"/>
      <c r="Y302" s="1009"/>
      <c r="Z302" s="1009"/>
      <c r="AA302" s="101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9" hidden="1" customHeight="1" x14ac:dyDescent="0.15">
      <c r="A303" s="1021"/>
      <c r="B303" s="236"/>
      <c r="C303" s="235"/>
      <c r="D303" s="236"/>
      <c r="E303" s="235"/>
      <c r="F303" s="297"/>
      <c r="G303" s="213"/>
      <c r="H303" s="214"/>
      <c r="I303" s="214"/>
      <c r="J303" s="214"/>
      <c r="K303" s="214"/>
      <c r="L303" s="214"/>
      <c r="M303" s="214"/>
      <c r="N303" s="214"/>
      <c r="O303" s="214"/>
      <c r="P303" s="215"/>
      <c r="Q303" s="1011"/>
      <c r="R303" s="1012"/>
      <c r="S303" s="1012"/>
      <c r="T303" s="1012"/>
      <c r="U303" s="1012"/>
      <c r="V303" s="1012"/>
      <c r="W303" s="1012"/>
      <c r="X303" s="1012"/>
      <c r="Y303" s="1012"/>
      <c r="Z303" s="1012"/>
      <c r="AA303" s="101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9" hidden="1" customHeight="1" x14ac:dyDescent="0.15">
      <c r="A304" s="1021"/>
      <c r="B304" s="236"/>
      <c r="C304" s="235"/>
      <c r="D304" s="236"/>
      <c r="E304" s="235"/>
      <c r="F304" s="297"/>
      <c r="G304" s="213"/>
      <c r="H304" s="214"/>
      <c r="I304" s="214"/>
      <c r="J304" s="214"/>
      <c r="K304" s="214"/>
      <c r="L304" s="214"/>
      <c r="M304" s="214"/>
      <c r="N304" s="214"/>
      <c r="O304" s="214"/>
      <c r="P304" s="215"/>
      <c r="Q304" s="1011"/>
      <c r="R304" s="1012"/>
      <c r="S304" s="1012"/>
      <c r="T304" s="1012"/>
      <c r="U304" s="1012"/>
      <c r="V304" s="1012"/>
      <c r="W304" s="1012"/>
      <c r="X304" s="1012"/>
      <c r="Y304" s="1012"/>
      <c r="Z304" s="1012"/>
      <c r="AA304" s="101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9" hidden="1" customHeight="1" x14ac:dyDescent="0.15">
      <c r="A305" s="1021"/>
      <c r="B305" s="236"/>
      <c r="C305" s="235"/>
      <c r="D305" s="236"/>
      <c r="E305" s="235"/>
      <c r="F305" s="297"/>
      <c r="G305" s="213"/>
      <c r="H305" s="214"/>
      <c r="I305" s="214"/>
      <c r="J305" s="214"/>
      <c r="K305" s="214"/>
      <c r="L305" s="214"/>
      <c r="M305" s="214"/>
      <c r="N305" s="214"/>
      <c r="O305" s="214"/>
      <c r="P305" s="215"/>
      <c r="Q305" s="1011"/>
      <c r="R305" s="1012"/>
      <c r="S305" s="1012"/>
      <c r="T305" s="1012"/>
      <c r="U305" s="1012"/>
      <c r="V305" s="1012"/>
      <c r="W305" s="1012"/>
      <c r="X305" s="1012"/>
      <c r="Y305" s="1012"/>
      <c r="Z305" s="1012"/>
      <c r="AA305" s="101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9" hidden="1" customHeight="1" x14ac:dyDescent="0.15">
      <c r="A306" s="1021"/>
      <c r="B306" s="236"/>
      <c r="C306" s="235"/>
      <c r="D306" s="236"/>
      <c r="E306" s="298"/>
      <c r="F306" s="299"/>
      <c r="G306" s="216"/>
      <c r="H306" s="124"/>
      <c r="I306" s="124"/>
      <c r="J306" s="124"/>
      <c r="K306" s="124"/>
      <c r="L306" s="124"/>
      <c r="M306" s="124"/>
      <c r="N306" s="124"/>
      <c r="O306" s="124"/>
      <c r="P306" s="217"/>
      <c r="Q306" s="1014"/>
      <c r="R306" s="1015"/>
      <c r="S306" s="1015"/>
      <c r="T306" s="1015"/>
      <c r="U306" s="1015"/>
      <c r="V306" s="1015"/>
      <c r="W306" s="1015"/>
      <c r="X306" s="1015"/>
      <c r="Y306" s="1015"/>
      <c r="Z306" s="1015"/>
      <c r="AA306" s="101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9" hidden="1" customHeight="1" x14ac:dyDescent="0.15">
      <c r="A307" s="102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9" hidden="1" customHeight="1" x14ac:dyDescent="0.15">
      <c r="A308" s="102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9" hidden="1" customHeight="1" thickBot="1" x14ac:dyDescent="0.2">
      <c r="A309" s="102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9" hidden="1" customHeight="1" x14ac:dyDescent="0.15">
      <c r="A310" s="102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9" hidden="1" customHeight="1" x14ac:dyDescent="0.15">
      <c r="A311" s="102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9" hidden="1" customHeight="1" x14ac:dyDescent="0.15">
      <c r="A312" s="102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9" hidden="1" customHeight="1" x14ac:dyDescent="0.15">
      <c r="A313" s="102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5"/>
      <c r="AV313" s="195"/>
      <c r="AW313" s="132" t="s">
        <v>301</v>
      </c>
      <c r="AX313" s="210"/>
    </row>
    <row r="314" spans="1:50" ht="9" hidden="1" customHeight="1" x14ac:dyDescent="0.15">
      <c r="A314" s="102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6" t="s">
        <v>381</v>
      </c>
      <c r="Z314" s="197"/>
      <c r="AA314" s="198"/>
      <c r="AB314" s="300"/>
      <c r="AC314" s="185"/>
      <c r="AD314" s="185"/>
      <c r="AE314" s="266"/>
      <c r="AF314" s="187"/>
      <c r="AG314" s="187"/>
      <c r="AH314" s="187"/>
      <c r="AI314" s="266"/>
      <c r="AJ314" s="187"/>
      <c r="AK314" s="187"/>
      <c r="AL314" s="187"/>
      <c r="AM314" s="266"/>
      <c r="AN314" s="187"/>
      <c r="AO314" s="187"/>
      <c r="AP314" s="187"/>
      <c r="AQ314" s="266"/>
      <c r="AR314" s="187"/>
      <c r="AS314" s="187"/>
      <c r="AT314" s="187"/>
      <c r="AU314" s="266"/>
      <c r="AV314" s="187"/>
      <c r="AW314" s="187"/>
      <c r="AX314" s="189"/>
    </row>
    <row r="315" spans="1:50" ht="9" hidden="1" customHeight="1" x14ac:dyDescent="0.15">
      <c r="A315" s="102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199"/>
      <c r="AD315" s="199"/>
      <c r="AE315" s="266"/>
      <c r="AF315" s="187"/>
      <c r="AG315" s="187"/>
      <c r="AH315" s="187"/>
      <c r="AI315" s="266"/>
      <c r="AJ315" s="187"/>
      <c r="AK315" s="187"/>
      <c r="AL315" s="187"/>
      <c r="AM315" s="266"/>
      <c r="AN315" s="187"/>
      <c r="AO315" s="187"/>
      <c r="AP315" s="187"/>
      <c r="AQ315" s="266"/>
      <c r="AR315" s="187"/>
      <c r="AS315" s="187"/>
      <c r="AT315" s="187"/>
      <c r="AU315" s="266"/>
      <c r="AV315" s="187"/>
      <c r="AW315" s="187"/>
      <c r="AX315" s="189"/>
    </row>
    <row r="316" spans="1:50" ht="9" hidden="1" customHeight="1" x14ac:dyDescent="0.15">
      <c r="A316" s="102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9" hidden="1" customHeight="1" x14ac:dyDescent="0.15">
      <c r="A317" s="102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5"/>
      <c r="AV317" s="195"/>
      <c r="AW317" s="132" t="s">
        <v>301</v>
      </c>
      <c r="AX317" s="210"/>
    </row>
    <row r="318" spans="1:50" ht="9" hidden="1" customHeight="1" x14ac:dyDescent="0.15">
      <c r="A318" s="102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6" t="s">
        <v>381</v>
      </c>
      <c r="Z318" s="197"/>
      <c r="AA318" s="198"/>
      <c r="AB318" s="300"/>
      <c r="AC318" s="185"/>
      <c r="AD318" s="185"/>
      <c r="AE318" s="266"/>
      <c r="AF318" s="187"/>
      <c r="AG318" s="187"/>
      <c r="AH318" s="187"/>
      <c r="AI318" s="266"/>
      <c r="AJ318" s="187"/>
      <c r="AK318" s="187"/>
      <c r="AL318" s="187"/>
      <c r="AM318" s="266"/>
      <c r="AN318" s="187"/>
      <c r="AO318" s="187"/>
      <c r="AP318" s="187"/>
      <c r="AQ318" s="266"/>
      <c r="AR318" s="187"/>
      <c r="AS318" s="187"/>
      <c r="AT318" s="187"/>
      <c r="AU318" s="266"/>
      <c r="AV318" s="187"/>
      <c r="AW318" s="187"/>
      <c r="AX318" s="189"/>
    </row>
    <row r="319" spans="1:50" ht="9" hidden="1" customHeight="1" x14ac:dyDescent="0.15">
      <c r="A319" s="102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199"/>
      <c r="AD319" s="199"/>
      <c r="AE319" s="266"/>
      <c r="AF319" s="187"/>
      <c r="AG319" s="187"/>
      <c r="AH319" s="187"/>
      <c r="AI319" s="266"/>
      <c r="AJ319" s="187"/>
      <c r="AK319" s="187"/>
      <c r="AL319" s="187"/>
      <c r="AM319" s="266"/>
      <c r="AN319" s="187"/>
      <c r="AO319" s="187"/>
      <c r="AP319" s="187"/>
      <c r="AQ319" s="266"/>
      <c r="AR319" s="187"/>
      <c r="AS319" s="187"/>
      <c r="AT319" s="187"/>
      <c r="AU319" s="266"/>
      <c r="AV319" s="187"/>
      <c r="AW319" s="187"/>
      <c r="AX319" s="189"/>
    </row>
    <row r="320" spans="1:50" ht="9" hidden="1" customHeight="1" x14ac:dyDescent="0.15">
      <c r="A320" s="102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9" hidden="1" customHeight="1" x14ac:dyDescent="0.15">
      <c r="A321" s="102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5"/>
      <c r="AV321" s="195"/>
      <c r="AW321" s="132" t="s">
        <v>301</v>
      </c>
      <c r="AX321" s="210"/>
    </row>
    <row r="322" spans="1:50" ht="9" hidden="1" customHeight="1" x14ac:dyDescent="0.15">
      <c r="A322" s="102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6" t="s">
        <v>381</v>
      </c>
      <c r="Z322" s="197"/>
      <c r="AA322" s="198"/>
      <c r="AB322" s="300"/>
      <c r="AC322" s="185"/>
      <c r="AD322" s="185"/>
      <c r="AE322" s="266"/>
      <c r="AF322" s="187"/>
      <c r="AG322" s="187"/>
      <c r="AH322" s="187"/>
      <c r="AI322" s="266"/>
      <c r="AJ322" s="187"/>
      <c r="AK322" s="187"/>
      <c r="AL322" s="187"/>
      <c r="AM322" s="266"/>
      <c r="AN322" s="187"/>
      <c r="AO322" s="187"/>
      <c r="AP322" s="187"/>
      <c r="AQ322" s="266"/>
      <c r="AR322" s="187"/>
      <c r="AS322" s="187"/>
      <c r="AT322" s="187"/>
      <c r="AU322" s="266"/>
      <c r="AV322" s="187"/>
      <c r="AW322" s="187"/>
      <c r="AX322" s="189"/>
    </row>
    <row r="323" spans="1:50" ht="9" hidden="1" customHeight="1" x14ac:dyDescent="0.15">
      <c r="A323" s="102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199"/>
      <c r="AD323" s="199"/>
      <c r="AE323" s="266"/>
      <c r="AF323" s="187"/>
      <c r="AG323" s="187"/>
      <c r="AH323" s="187"/>
      <c r="AI323" s="266"/>
      <c r="AJ323" s="187"/>
      <c r="AK323" s="187"/>
      <c r="AL323" s="187"/>
      <c r="AM323" s="266"/>
      <c r="AN323" s="187"/>
      <c r="AO323" s="187"/>
      <c r="AP323" s="187"/>
      <c r="AQ323" s="266"/>
      <c r="AR323" s="187"/>
      <c r="AS323" s="187"/>
      <c r="AT323" s="187"/>
      <c r="AU323" s="266"/>
      <c r="AV323" s="187"/>
      <c r="AW323" s="187"/>
      <c r="AX323" s="189"/>
    </row>
    <row r="324" spans="1:50" ht="9" hidden="1" customHeight="1" x14ac:dyDescent="0.15">
      <c r="A324" s="102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9" hidden="1" customHeight="1" x14ac:dyDescent="0.15">
      <c r="A325" s="102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5"/>
      <c r="AV325" s="195"/>
      <c r="AW325" s="132" t="s">
        <v>301</v>
      </c>
      <c r="AX325" s="210"/>
    </row>
    <row r="326" spans="1:50" ht="9" hidden="1" customHeight="1" x14ac:dyDescent="0.15">
      <c r="A326" s="102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6" t="s">
        <v>381</v>
      </c>
      <c r="Z326" s="197"/>
      <c r="AA326" s="198"/>
      <c r="AB326" s="300"/>
      <c r="AC326" s="185"/>
      <c r="AD326" s="185"/>
      <c r="AE326" s="266"/>
      <c r="AF326" s="187"/>
      <c r="AG326" s="187"/>
      <c r="AH326" s="187"/>
      <c r="AI326" s="266"/>
      <c r="AJ326" s="187"/>
      <c r="AK326" s="187"/>
      <c r="AL326" s="187"/>
      <c r="AM326" s="266"/>
      <c r="AN326" s="187"/>
      <c r="AO326" s="187"/>
      <c r="AP326" s="187"/>
      <c r="AQ326" s="266"/>
      <c r="AR326" s="187"/>
      <c r="AS326" s="187"/>
      <c r="AT326" s="187"/>
      <c r="AU326" s="266"/>
      <c r="AV326" s="187"/>
      <c r="AW326" s="187"/>
      <c r="AX326" s="189"/>
    </row>
    <row r="327" spans="1:50" ht="9" hidden="1" customHeight="1" x14ac:dyDescent="0.15">
      <c r="A327" s="102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199"/>
      <c r="AD327" s="199"/>
      <c r="AE327" s="266"/>
      <c r="AF327" s="187"/>
      <c r="AG327" s="187"/>
      <c r="AH327" s="187"/>
      <c r="AI327" s="266"/>
      <c r="AJ327" s="187"/>
      <c r="AK327" s="187"/>
      <c r="AL327" s="187"/>
      <c r="AM327" s="266"/>
      <c r="AN327" s="187"/>
      <c r="AO327" s="187"/>
      <c r="AP327" s="187"/>
      <c r="AQ327" s="266"/>
      <c r="AR327" s="187"/>
      <c r="AS327" s="187"/>
      <c r="AT327" s="187"/>
      <c r="AU327" s="266"/>
      <c r="AV327" s="187"/>
      <c r="AW327" s="187"/>
      <c r="AX327" s="189"/>
    </row>
    <row r="328" spans="1:50" ht="9" hidden="1" customHeight="1" x14ac:dyDescent="0.15">
      <c r="A328" s="102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9" hidden="1" customHeight="1" x14ac:dyDescent="0.15">
      <c r="A329" s="102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5"/>
      <c r="AV329" s="195"/>
      <c r="AW329" s="132" t="s">
        <v>301</v>
      </c>
      <c r="AX329" s="210"/>
    </row>
    <row r="330" spans="1:50" ht="9" hidden="1" customHeight="1" x14ac:dyDescent="0.15">
      <c r="A330" s="102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6" t="s">
        <v>381</v>
      </c>
      <c r="Z330" s="197"/>
      <c r="AA330" s="198"/>
      <c r="AB330" s="300"/>
      <c r="AC330" s="185"/>
      <c r="AD330" s="185"/>
      <c r="AE330" s="266"/>
      <c r="AF330" s="187"/>
      <c r="AG330" s="187"/>
      <c r="AH330" s="187"/>
      <c r="AI330" s="266"/>
      <c r="AJ330" s="187"/>
      <c r="AK330" s="187"/>
      <c r="AL330" s="187"/>
      <c r="AM330" s="266"/>
      <c r="AN330" s="187"/>
      <c r="AO330" s="187"/>
      <c r="AP330" s="187"/>
      <c r="AQ330" s="266"/>
      <c r="AR330" s="187"/>
      <c r="AS330" s="187"/>
      <c r="AT330" s="187"/>
      <c r="AU330" s="266"/>
      <c r="AV330" s="187"/>
      <c r="AW330" s="187"/>
      <c r="AX330" s="189"/>
    </row>
    <row r="331" spans="1:50" ht="9" hidden="1" customHeight="1" x14ac:dyDescent="0.15">
      <c r="A331" s="102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199"/>
      <c r="AD331" s="199"/>
      <c r="AE331" s="266"/>
      <c r="AF331" s="187"/>
      <c r="AG331" s="187"/>
      <c r="AH331" s="187"/>
      <c r="AI331" s="266"/>
      <c r="AJ331" s="187"/>
      <c r="AK331" s="187"/>
      <c r="AL331" s="187"/>
      <c r="AM331" s="266"/>
      <c r="AN331" s="187"/>
      <c r="AO331" s="187"/>
      <c r="AP331" s="187"/>
      <c r="AQ331" s="266"/>
      <c r="AR331" s="187"/>
      <c r="AS331" s="187"/>
      <c r="AT331" s="187"/>
      <c r="AU331" s="266"/>
      <c r="AV331" s="187"/>
      <c r="AW331" s="187"/>
      <c r="AX331" s="189"/>
    </row>
    <row r="332" spans="1:50" ht="9" hidden="1" customHeight="1" x14ac:dyDescent="0.15">
      <c r="A332" s="102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9" hidden="1" customHeight="1" x14ac:dyDescent="0.15">
      <c r="A333" s="102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9" hidden="1" customHeight="1" x14ac:dyDescent="0.15">
      <c r="A334" s="1021"/>
      <c r="B334" s="236"/>
      <c r="C334" s="235"/>
      <c r="D334" s="236"/>
      <c r="E334" s="235"/>
      <c r="F334" s="297"/>
      <c r="G334" s="211"/>
      <c r="H334" s="121"/>
      <c r="I334" s="121"/>
      <c r="J334" s="121"/>
      <c r="K334" s="121"/>
      <c r="L334" s="121"/>
      <c r="M334" s="121"/>
      <c r="N334" s="121"/>
      <c r="O334" s="121"/>
      <c r="P334" s="212"/>
      <c r="Q334" s="1008"/>
      <c r="R334" s="1009"/>
      <c r="S334" s="1009"/>
      <c r="T334" s="1009"/>
      <c r="U334" s="1009"/>
      <c r="V334" s="1009"/>
      <c r="W334" s="1009"/>
      <c r="X334" s="1009"/>
      <c r="Y334" s="1009"/>
      <c r="Z334" s="1009"/>
      <c r="AA334" s="101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9" hidden="1" customHeight="1" x14ac:dyDescent="0.15">
      <c r="A335" s="1021"/>
      <c r="B335" s="236"/>
      <c r="C335" s="235"/>
      <c r="D335" s="236"/>
      <c r="E335" s="235"/>
      <c r="F335" s="297"/>
      <c r="G335" s="213"/>
      <c r="H335" s="214"/>
      <c r="I335" s="214"/>
      <c r="J335" s="214"/>
      <c r="K335" s="214"/>
      <c r="L335" s="214"/>
      <c r="M335" s="214"/>
      <c r="N335" s="214"/>
      <c r="O335" s="214"/>
      <c r="P335" s="215"/>
      <c r="Q335" s="1011"/>
      <c r="R335" s="1012"/>
      <c r="S335" s="1012"/>
      <c r="T335" s="1012"/>
      <c r="U335" s="1012"/>
      <c r="V335" s="1012"/>
      <c r="W335" s="1012"/>
      <c r="X335" s="1012"/>
      <c r="Y335" s="1012"/>
      <c r="Z335" s="1012"/>
      <c r="AA335" s="101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9" hidden="1" customHeight="1" x14ac:dyDescent="0.15">
      <c r="A336" s="1021"/>
      <c r="B336" s="236"/>
      <c r="C336" s="235"/>
      <c r="D336" s="236"/>
      <c r="E336" s="235"/>
      <c r="F336" s="297"/>
      <c r="G336" s="213"/>
      <c r="H336" s="214"/>
      <c r="I336" s="214"/>
      <c r="J336" s="214"/>
      <c r="K336" s="214"/>
      <c r="L336" s="214"/>
      <c r="M336" s="214"/>
      <c r="N336" s="214"/>
      <c r="O336" s="214"/>
      <c r="P336" s="215"/>
      <c r="Q336" s="1011"/>
      <c r="R336" s="1012"/>
      <c r="S336" s="1012"/>
      <c r="T336" s="1012"/>
      <c r="U336" s="1012"/>
      <c r="V336" s="1012"/>
      <c r="W336" s="1012"/>
      <c r="X336" s="1012"/>
      <c r="Y336" s="1012"/>
      <c r="Z336" s="1012"/>
      <c r="AA336" s="101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9" hidden="1" customHeight="1" x14ac:dyDescent="0.15">
      <c r="A337" s="1021"/>
      <c r="B337" s="236"/>
      <c r="C337" s="235"/>
      <c r="D337" s="236"/>
      <c r="E337" s="235"/>
      <c r="F337" s="297"/>
      <c r="G337" s="213"/>
      <c r="H337" s="214"/>
      <c r="I337" s="214"/>
      <c r="J337" s="214"/>
      <c r="K337" s="214"/>
      <c r="L337" s="214"/>
      <c r="M337" s="214"/>
      <c r="N337" s="214"/>
      <c r="O337" s="214"/>
      <c r="P337" s="215"/>
      <c r="Q337" s="1011"/>
      <c r="R337" s="1012"/>
      <c r="S337" s="1012"/>
      <c r="T337" s="1012"/>
      <c r="U337" s="1012"/>
      <c r="V337" s="1012"/>
      <c r="W337" s="1012"/>
      <c r="X337" s="1012"/>
      <c r="Y337" s="1012"/>
      <c r="Z337" s="1012"/>
      <c r="AA337" s="101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9" hidden="1" customHeight="1" x14ac:dyDescent="0.15">
      <c r="A338" s="1021"/>
      <c r="B338" s="236"/>
      <c r="C338" s="235"/>
      <c r="D338" s="236"/>
      <c r="E338" s="235"/>
      <c r="F338" s="297"/>
      <c r="G338" s="216"/>
      <c r="H338" s="124"/>
      <c r="I338" s="124"/>
      <c r="J338" s="124"/>
      <c r="K338" s="124"/>
      <c r="L338" s="124"/>
      <c r="M338" s="124"/>
      <c r="N338" s="124"/>
      <c r="O338" s="124"/>
      <c r="P338" s="217"/>
      <c r="Q338" s="1014"/>
      <c r="R338" s="1015"/>
      <c r="S338" s="1015"/>
      <c r="T338" s="1015"/>
      <c r="U338" s="1015"/>
      <c r="V338" s="1015"/>
      <c r="W338" s="1015"/>
      <c r="X338" s="1015"/>
      <c r="Y338" s="1015"/>
      <c r="Z338" s="1015"/>
      <c r="AA338" s="101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9" hidden="1" customHeight="1" x14ac:dyDescent="0.15">
      <c r="A339" s="102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9" hidden="1" customHeight="1" x14ac:dyDescent="0.15">
      <c r="A340" s="102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9" hidden="1" customHeight="1" x14ac:dyDescent="0.15">
      <c r="A341" s="1021"/>
      <c r="B341" s="236"/>
      <c r="C341" s="235"/>
      <c r="D341" s="236"/>
      <c r="E341" s="235"/>
      <c r="F341" s="297"/>
      <c r="G341" s="211"/>
      <c r="H341" s="121"/>
      <c r="I341" s="121"/>
      <c r="J341" s="121"/>
      <c r="K341" s="121"/>
      <c r="L341" s="121"/>
      <c r="M341" s="121"/>
      <c r="N341" s="121"/>
      <c r="O341" s="121"/>
      <c r="P341" s="212"/>
      <c r="Q341" s="1008"/>
      <c r="R341" s="1009"/>
      <c r="S341" s="1009"/>
      <c r="T341" s="1009"/>
      <c r="U341" s="1009"/>
      <c r="V341" s="1009"/>
      <c r="W341" s="1009"/>
      <c r="X341" s="1009"/>
      <c r="Y341" s="1009"/>
      <c r="Z341" s="1009"/>
      <c r="AA341" s="101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9" hidden="1" customHeight="1" x14ac:dyDescent="0.15">
      <c r="A342" s="1021"/>
      <c r="B342" s="236"/>
      <c r="C342" s="235"/>
      <c r="D342" s="236"/>
      <c r="E342" s="235"/>
      <c r="F342" s="297"/>
      <c r="G342" s="213"/>
      <c r="H342" s="214"/>
      <c r="I342" s="214"/>
      <c r="J342" s="214"/>
      <c r="K342" s="214"/>
      <c r="L342" s="214"/>
      <c r="M342" s="214"/>
      <c r="N342" s="214"/>
      <c r="O342" s="214"/>
      <c r="P342" s="215"/>
      <c r="Q342" s="1011"/>
      <c r="R342" s="1012"/>
      <c r="S342" s="1012"/>
      <c r="T342" s="1012"/>
      <c r="U342" s="1012"/>
      <c r="V342" s="1012"/>
      <c r="W342" s="1012"/>
      <c r="X342" s="1012"/>
      <c r="Y342" s="1012"/>
      <c r="Z342" s="1012"/>
      <c r="AA342" s="101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9" hidden="1" customHeight="1" x14ac:dyDescent="0.15">
      <c r="A343" s="1021"/>
      <c r="B343" s="236"/>
      <c r="C343" s="235"/>
      <c r="D343" s="236"/>
      <c r="E343" s="235"/>
      <c r="F343" s="297"/>
      <c r="G343" s="213"/>
      <c r="H343" s="214"/>
      <c r="I343" s="214"/>
      <c r="J343" s="214"/>
      <c r="K343" s="214"/>
      <c r="L343" s="214"/>
      <c r="M343" s="214"/>
      <c r="N343" s="214"/>
      <c r="O343" s="214"/>
      <c r="P343" s="215"/>
      <c r="Q343" s="1011"/>
      <c r="R343" s="1012"/>
      <c r="S343" s="1012"/>
      <c r="T343" s="1012"/>
      <c r="U343" s="1012"/>
      <c r="V343" s="1012"/>
      <c r="W343" s="1012"/>
      <c r="X343" s="1012"/>
      <c r="Y343" s="1012"/>
      <c r="Z343" s="1012"/>
      <c r="AA343" s="101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9" hidden="1" customHeight="1" x14ac:dyDescent="0.15">
      <c r="A344" s="1021"/>
      <c r="B344" s="236"/>
      <c r="C344" s="235"/>
      <c r="D344" s="236"/>
      <c r="E344" s="235"/>
      <c r="F344" s="297"/>
      <c r="G344" s="213"/>
      <c r="H344" s="214"/>
      <c r="I344" s="214"/>
      <c r="J344" s="214"/>
      <c r="K344" s="214"/>
      <c r="L344" s="214"/>
      <c r="M344" s="214"/>
      <c r="N344" s="214"/>
      <c r="O344" s="214"/>
      <c r="P344" s="215"/>
      <c r="Q344" s="1011"/>
      <c r="R344" s="1012"/>
      <c r="S344" s="1012"/>
      <c r="T344" s="1012"/>
      <c r="U344" s="1012"/>
      <c r="V344" s="1012"/>
      <c r="W344" s="1012"/>
      <c r="X344" s="1012"/>
      <c r="Y344" s="1012"/>
      <c r="Z344" s="1012"/>
      <c r="AA344" s="101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9" hidden="1" customHeight="1" x14ac:dyDescent="0.15">
      <c r="A345" s="1021"/>
      <c r="B345" s="236"/>
      <c r="C345" s="235"/>
      <c r="D345" s="236"/>
      <c r="E345" s="235"/>
      <c r="F345" s="297"/>
      <c r="G345" s="216"/>
      <c r="H345" s="124"/>
      <c r="I345" s="124"/>
      <c r="J345" s="124"/>
      <c r="K345" s="124"/>
      <c r="L345" s="124"/>
      <c r="M345" s="124"/>
      <c r="N345" s="124"/>
      <c r="O345" s="124"/>
      <c r="P345" s="217"/>
      <c r="Q345" s="1014"/>
      <c r="R345" s="1015"/>
      <c r="S345" s="1015"/>
      <c r="T345" s="1015"/>
      <c r="U345" s="1015"/>
      <c r="V345" s="1015"/>
      <c r="W345" s="1015"/>
      <c r="X345" s="1015"/>
      <c r="Y345" s="1015"/>
      <c r="Z345" s="1015"/>
      <c r="AA345" s="101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9" hidden="1" customHeight="1" x14ac:dyDescent="0.15">
      <c r="A346" s="102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9" hidden="1" customHeight="1" x14ac:dyDescent="0.15">
      <c r="A347" s="102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9" hidden="1" customHeight="1" x14ac:dyDescent="0.15">
      <c r="A348" s="1021"/>
      <c r="B348" s="236"/>
      <c r="C348" s="235"/>
      <c r="D348" s="236"/>
      <c r="E348" s="235"/>
      <c r="F348" s="297"/>
      <c r="G348" s="211"/>
      <c r="H348" s="121"/>
      <c r="I348" s="121"/>
      <c r="J348" s="121"/>
      <c r="K348" s="121"/>
      <c r="L348" s="121"/>
      <c r="M348" s="121"/>
      <c r="N348" s="121"/>
      <c r="O348" s="121"/>
      <c r="P348" s="212"/>
      <c r="Q348" s="1008"/>
      <c r="R348" s="1009"/>
      <c r="S348" s="1009"/>
      <c r="T348" s="1009"/>
      <c r="U348" s="1009"/>
      <c r="V348" s="1009"/>
      <c r="W348" s="1009"/>
      <c r="X348" s="1009"/>
      <c r="Y348" s="1009"/>
      <c r="Z348" s="1009"/>
      <c r="AA348" s="101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9" hidden="1" customHeight="1" x14ac:dyDescent="0.15">
      <c r="A349" s="1021"/>
      <c r="B349" s="236"/>
      <c r="C349" s="235"/>
      <c r="D349" s="236"/>
      <c r="E349" s="235"/>
      <c r="F349" s="297"/>
      <c r="G349" s="213"/>
      <c r="H349" s="214"/>
      <c r="I349" s="214"/>
      <c r="J349" s="214"/>
      <c r="K349" s="214"/>
      <c r="L349" s="214"/>
      <c r="M349" s="214"/>
      <c r="N349" s="214"/>
      <c r="O349" s="214"/>
      <c r="P349" s="215"/>
      <c r="Q349" s="1011"/>
      <c r="R349" s="1012"/>
      <c r="S349" s="1012"/>
      <c r="T349" s="1012"/>
      <c r="U349" s="1012"/>
      <c r="V349" s="1012"/>
      <c r="W349" s="1012"/>
      <c r="X349" s="1012"/>
      <c r="Y349" s="1012"/>
      <c r="Z349" s="1012"/>
      <c r="AA349" s="101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9" hidden="1" customHeight="1" x14ac:dyDescent="0.15">
      <c r="A350" s="1021"/>
      <c r="B350" s="236"/>
      <c r="C350" s="235"/>
      <c r="D350" s="236"/>
      <c r="E350" s="235"/>
      <c r="F350" s="297"/>
      <c r="G350" s="213"/>
      <c r="H350" s="214"/>
      <c r="I350" s="214"/>
      <c r="J350" s="214"/>
      <c r="K350" s="214"/>
      <c r="L350" s="214"/>
      <c r="M350" s="214"/>
      <c r="N350" s="214"/>
      <c r="O350" s="214"/>
      <c r="P350" s="215"/>
      <c r="Q350" s="1011"/>
      <c r="R350" s="1012"/>
      <c r="S350" s="1012"/>
      <c r="T350" s="1012"/>
      <c r="U350" s="1012"/>
      <c r="V350" s="1012"/>
      <c r="W350" s="1012"/>
      <c r="X350" s="1012"/>
      <c r="Y350" s="1012"/>
      <c r="Z350" s="1012"/>
      <c r="AA350" s="101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9" hidden="1" customHeight="1" x14ac:dyDescent="0.15">
      <c r="A351" s="1021"/>
      <c r="B351" s="236"/>
      <c r="C351" s="235"/>
      <c r="D351" s="236"/>
      <c r="E351" s="235"/>
      <c r="F351" s="297"/>
      <c r="G351" s="213"/>
      <c r="H351" s="214"/>
      <c r="I351" s="214"/>
      <c r="J351" s="214"/>
      <c r="K351" s="214"/>
      <c r="L351" s="214"/>
      <c r="M351" s="214"/>
      <c r="N351" s="214"/>
      <c r="O351" s="214"/>
      <c r="P351" s="215"/>
      <c r="Q351" s="1011"/>
      <c r="R351" s="1012"/>
      <c r="S351" s="1012"/>
      <c r="T351" s="1012"/>
      <c r="U351" s="1012"/>
      <c r="V351" s="1012"/>
      <c r="W351" s="1012"/>
      <c r="X351" s="1012"/>
      <c r="Y351" s="1012"/>
      <c r="Z351" s="1012"/>
      <c r="AA351" s="101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9" hidden="1" customHeight="1" x14ac:dyDescent="0.15">
      <c r="A352" s="1021"/>
      <c r="B352" s="236"/>
      <c r="C352" s="235"/>
      <c r="D352" s="236"/>
      <c r="E352" s="235"/>
      <c r="F352" s="297"/>
      <c r="G352" s="216"/>
      <c r="H352" s="124"/>
      <c r="I352" s="124"/>
      <c r="J352" s="124"/>
      <c r="K352" s="124"/>
      <c r="L352" s="124"/>
      <c r="M352" s="124"/>
      <c r="N352" s="124"/>
      <c r="O352" s="124"/>
      <c r="P352" s="217"/>
      <c r="Q352" s="1014"/>
      <c r="R352" s="1015"/>
      <c r="S352" s="1015"/>
      <c r="T352" s="1015"/>
      <c r="U352" s="1015"/>
      <c r="V352" s="1015"/>
      <c r="W352" s="1015"/>
      <c r="X352" s="1015"/>
      <c r="Y352" s="1015"/>
      <c r="Z352" s="1015"/>
      <c r="AA352" s="101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9" hidden="1" customHeight="1" x14ac:dyDescent="0.15">
      <c r="A353" s="102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9" hidden="1" customHeight="1" x14ac:dyDescent="0.15">
      <c r="A354" s="102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9" hidden="1" customHeight="1" x14ac:dyDescent="0.15">
      <c r="A355" s="1021"/>
      <c r="B355" s="236"/>
      <c r="C355" s="235"/>
      <c r="D355" s="236"/>
      <c r="E355" s="235"/>
      <c r="F355" s="297"/>
      <c r="G355" s="211"/>
      <c r="H355" s="121"/>
      <c r="I355" s="121"/>
      <c r="J355" s="121"/>
      <c r="K355" s="121"/>
      <c r="L355" s="121"/>
      <c r="M355" s="121"/>
      <c r="N355" s="121"/>
      <c r="O355" s="121"/>
      <c r="P355" s="212"/>
      <c r="Q355" s="1008"/>
      <c r="R355" s="1009"/>
      <c r="S355" s="1009"/>
      <c r="T355" s="1009"/>
      <c r="U355" s="1009"/>
      <c r="V355" s="1009"/>
      <c r="W355" s="1009"/>
      <c r="X355" s="1009"/>
      <c r="Y355" s="1009"/>
      <c r="Z355" s="1009"/>
      <c r="AA355" s="101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9" hidden="1" customHeight="1" x14ac:dyDescent="0.15">
      <c r="A356" s="1021"/>
      <c r="B356" s="236"/>
      <c r="C356" s="235"/>
      <c r="D356" s="236"/>
      <c r="E356" s="235"/>
      <c r="F356" s="297"/>
      <c r="G356" s="213"/>
      <c r="H356" s="214"/>
      <c r="I356" s="214"/>
      <c r="J356" s="214"/>
      <c r="K356" s="214"/>
      <c r="L356" s="214"/>
      <c r="M356" s="214"/>
      <c r="N356" s="214"/>
      <c r="O356" s="214"/>
      <c r="P356" s="215"/>
      <c r="Q356" s="1011"/>
      <c r="R356" s="1012"/>
      <c r="S356" s="1012"/>
      <c r="T356" s="1012"/>
      <c r="U356" s="1012"/>
      <c r="V356" s="1012"/>
      <c r="W356" s="1012"/>
      <c r="X356" s="1012"/>
      <c r="Y356" s="1012"/>
      <c r="Z356" s="1012"/>
      <c r="AA356" s="101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9" hidden="1" customHeight="1" x14ac:dyDescent="0.15">
      <c r="A357" s="1021"/>
      <c r="B357" s="236"/>
      <c r="C357" s="235"/>
      <c r="D357" s="236"/>
      <c r="E357" s="235"/>
      <c r="F357" s="297"/>
      <c r="G357" s="213"/>
      <c r="H357" s="214"/>
      <c r="I357" s="214"/>
      <c r="J357" s="214"/>
      <c r="K357" s="214"/>
      <c r="L357" s="214"/>
      <c r="M357" s="214"/>
      <c r="N357" s="214"/>
      <c r="O357" s="214"/>
      <c r="P357" s="215"/>
      <c r="Q357" s="1011"/>
      <c r="R357" s="1012"/>
      <c r="S357" s="1012"/>
      <c r="T357" s="1012"/>
      <c r="U357" s="1012"/>
      <c r="V357" s="1012"/>
      <c r="W357" s="1012"/>
      <c r="X357" s="1012"/>
      <c r="Y357" s="1012"/>
      <c r="Z357" s="1012"/>
      <c r="AA357" s="101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9" hidden="1" customHeight="1" x14ac:dyDescent="0.15">
      <c r="A358" s="1021"/>
      <c r="B358" s="236"/>
      <c r="C358" s="235"/>
      <c r="D358" s="236"/>
      <c r="E358" s="235"/>
      <c r="F358" s="297"/>
      <c r="G358" s="213"/>
      <c r="H358" s="214"/>
      <c r="I358" s="214"/>
      <c r="J358" s="214"/>
      <c r="K358" s="214"/>
      <c r="L358" s="214"/>
      <c r="M358" s="214"/>
      <c r="N358" s="214"/>
      <c r="O358" s="214"/>
      <c r="P358" s="215"/>
      <c r="Q358" s="1011"/>
      <c r="R358" s="1012"/>
      <c r="S358" s="1012"/>
      <c r="T358" s="1012"/>
      <c r="U358" s="1012"/>
      <c r="V358" s="1012"/>
      <c r="W358" s="1012"/>
      <c r="X358" s="1012"/>
      <c r="Y358" s="1012"/>
      <c r="Z358" s="1012"/>
      <c r="AA358" s="101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9" hidden="1" customHeight="1" x14ac:dyDescent="0.15">
      <c r="A359" s="1021"/>
      <c r="B359" s="236"/>
      <c r="C359" s="235"/>
      <c r="D359" s="236"/>
      <c r="E359" s="235"/>
      <c r="F359" s="297"/>
      <c r="G359" s="216"/>
      <c r="H359" s="124"/>
      <c r="I359" s="124"/>
      <c r="J359" s="124"/>
      <c r="K359" s="124"/>
      <c r="L359" s="124"/>
      <c r="M359" s="124"/>
      <c r="N359" s="124"/>
      <c r="O359" s="124"/>
      <c r="P359" s="217"/>
      <c r="Q359" s="1014"/>
      <c r="R359" s="1015"/>
      <c r="S359" s="1015"/>
      <c r="T359" s="1015"/>
      <c r="U359" s="1015"/>
      <c r="V359" s="1015"/>
      <c r="W359" s="1015"/>
      <c r="X359" s="1015"/>
      <c r="Y359" s="1015"/>
      <c r="Z359" s="1015"/>
      <c r="AA359" s="101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9" hidden="1" customHeight="1" x14ac:dyDescent="0.15">
      <c r="A360" s="102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9" hidden="1" customHeight="1" x14ac:dyDescent="0.15">
      <c r="A361" s="102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9" hidden="1" customHeight="1" x14ac:dyDescent="0.15">
      <c r="A362" s="1021"/>
      <c r="B362" s="236"/>
      <c r="C362" s="235"/>
      <c r="D362" s="236"/>
      <c r="E362" s="235"/>
      <c r="F362" s="297"/>
      <c r="G362" s="211"/>
      <c r="H362" s="121"/>
      <c r="I362" s="121"/>
      <c r="J362" s="121"/>
      <c r="K362" s="121"/>
      <c r="L362" s="121"/>
      <c r="M362" s="121"/>
      <c r="N362" s="121"/>
      <c r="O362" s="121"/>
      <c r="P362" s="212"/>
      <c r="Q362" s="1008"/>
      <c r="R362" s="1009"/>
      <c r="S362" s="1009"/>
      <c r="T362" s="1009"/>
      <c r="U362" s="1009"/>
      <c r="V362" s="1009"/>
      <c r="W362" s="1009"/>
      <c r="X362" s="1009"/>
      <c r="Y362" s="1009"/>
      <c r="Z362" s="1009"/>
      <c r="AA362" s="101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9" hidden="1" customHeight="1" x14ac:dyDescent="0.15">
      <c r="A363" s="1021"/>
      <c r="B363" s="236"/>
      <c r="C363" s="235"/>
      <c r="D363" s="236"/>
      <c r="E363" s="235"/>
      <c r="F363" s="297"/>
      <c r="G363" s="213"/>
      <c r="H363" s="214"/>
      <c r="I363" s="214"/>
      <c r="J363" s="214"/>
      <c r="K363" s="214"/>
      <c r="L363" s="214"/>
      <c r="M363" s="214"/>
      <c r="N363" s="214"/>
      <c r="O363" s="214"/>
      <c r="P363" s="215"/>
      <c r="Q363" s="1011"/>
      <c r="R363" s="1012"/>
      <c r="S363" s="1012"/>
      <c r="T363" s="1012"/>
      <c r="U363" s="1012"/>
      <c r="V363" s="1012"/>
      <c r="W363" s="1012"/>
      <c r="X363" s="1012"/>
      <c r="Y363" s="1012"/>
      <c r="Z363" s="1012"/>
      <c r="AA363" s="101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9" hidden="1" customHeight="1" x14ac:dyDescent="0.15">
      <c r="A364" s="1021"/>
      <c r="B364" s="236"/>
      <c r="C364" s="235"/>
      <c r="D364" s="236"/>
      <c r="E364" s="235"/>
      <c r="F364" s="297"/>
      <c r="G364" s="213"/>
      <c r="H364" s="214"/>
      <c r="I364" s="214"/>
      <c r="J364" s="214"/>
      <c r="K364" s="214"/>
      <c r="L364" s="214"/>
      <c r="M364" s="214"/>
      <c r="N364" s="214"/>
      <c r="O364" s="214"/>
      <c r="P364" s="215"/>
      <c r="Q364" s="1011"/>
      <c r="R364" s="1012"/>
      <c r="S364" s="1012"/>
      <c r="T364" s="1012"/>
      <c r="U364" s="1012"/>
      <c r="V364" s="1012"/>
      <c r="W364" s="1012"/>
      <c r="X364" s="1012"/>
      <c r="Y364" s="1012"/>
      <c r="Z364" s="1012"/>
      <c r="AA364" s="101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9" hidden="1" customHeight="1" x14ac:dyDescent="0.15">
      <c r="A365" s="1021"/>
      <c r="B365" s="236"/>
      <c r="C365" s="235"/>
      <c r="D365" s="236"/>
      <c r="E365" s="235"/>
      <c r="F365" s="297"/>
      <c r="G365" s="213"/>
      <c r="H365" s="214"/>
      <c r="I365" s="214"/>
      <c r="J365" s="214"/>
      <c r="K365" s="214"/>
      <c r="L365" s="214"/>
      <c r="M365" s="214"/>
      <c r="N365" s="214"/>
      <c r="O365" s="214"/>
      <c r="P365" s="215"/>
      <c r="Q365" s="1011"/>
      <c r="R365" s="1012"/>
      <c r="S365" s="1012"/>
      <c r="T365" s="1012"/>
      <c r="U365" s="1012"/>
      <c r="V365" s="1012"/>
      <c r="W365" s="1012"/>
      <c r="X365" s="1012"/>
      <c r="Y365" s="1012"/>
      <c r="Z365" s="1012"/>
      <c r="AA365" s="101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9" hidden="1" customHeight="1" x14ac:dyDescent="0.15">
      <c r="A366" s="1021"/>
      <c r="B366" s="236"/>
      <c r="C366" s="235"/>
      <c r="D366" s="236"/>
      <c r="E366" s="298"/>
      <c r="F366" s="299"/>
      <c r="G366" s="216"/>
      <c r="H366" s="124"/>
      <c r="I366" s="124"/>
      <c r="J366" s="124"/>
      <c r="K366" s="124"/>
      <c r="L366" s="124"/>
      <c r="M366" s="124"/>
      <c r="N366" s="124"/>
      <c r="O366" s="124"/>
      <c r="P366" s="217"/>
      <c r="Q366" s="1014"/>
      <c r="R366" s="1015"/>
      <c r="S366" s="1015"/>
      <c r="T366" s="1015"/>
      <c r="U366" s="1015"/>
      <c r="V366" s="1015"/>
      <c r="W366" s="1015"/>
      <c r="X366" s="1015"/>
      <c r="Y366" s="1015"/>
      <c r="Z366" s="1015"/>
      <c r="AA366" s="101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9" hidden="1" customHeight="1" x14ac:dyDescent="0.15">
      <c r="A367" s="102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9" hidden="1" customHeight="1" x14ac:dyDescent="0.15">
      <c r="A368" s="102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9" hidden="1" customHeight="1" thickBot="1" x14ac:dyDescent="0.2">
      <c r="A369" s="102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9" hidden="1" customHeight="1" x14ac:dyDescent="0.15">
      <c r="A370" s="102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9" hidden="1" customHeight="1" x14ac:dyDescent="0.15">
      <c r="A371" s="102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9" hidden="1" customHeight="1" x14ac:dyDescent="0.15">
      <c r="A372" s="102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9" hidden="1" customHeight="1" x14ac:dyDescent="0.15">
      <c r="A373" s="102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5"/>
      <c r="AV373" s="195"/>
      <c r="AW373" s="132" t="s">
        <v>301</v>
      </c>
      <c r="AX373" s="210"/>
    </row>
    <row r="374" spans="1:50" ht="9" hidden="1" customHeight="1" x14ac:dyDescent="0.15">
      <c r="A374" s="102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6" t="s">
        <v>381</v>
      </c>
      <c r="Z374" s="197"/>
      <c r="AA374" s="198"/>
      <c r="AB374" s="300"/>
      <c r="AC374" s="185"/>
      <c r="AD374" s="185"/>
      <c r="AE374" s="266"/>
      <c r="AF374" s="187"/>
      <c r="AG374" s="187"/>
      <c r="AH374" s="187"/>
      <c r="AI374" s="266"/>
      <c r="AJ374" s="187"/>
      <c r="AK374" s="187"/>
      <c r="AL374" s="187"/>
      <c r="AM374" s="266"/>
      <c r="AN374" s="187"/>
      <c r="AO374" s="187"/>
      <c r="AP374" s="187"/>
      <c r="AQ374" s="266"/>
      <c r="AR374" s="187"/>
      <c r="AS374" s="187"/>
      <c r="AT374" s="187"/>
      <c r="AU374" s="266"/>
      <c r="AV374" s="187"/>
      <c r="AW374" s="187"/>
      <c r="AX374" s="189"/>
    </row>
    <row r="375" spans="1:50" ht="9" hidden="1" customHeight="1" x14ac:dyDescent="0.15">
      <c r="A375" s="102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199"/>
      <c r="AD375" s="199"/>
      <c r="AE375" s="266"/>
      <c r="AF375" s="187"/>
      <c r="AG375" s="187"/>
      <c r="AH375" s="187"/>
      <c r="AI375" s="266"/>
      <c r="AJ375" s="187"/>
      <c r="AK375" s="187"/>
      <c r="AL375" s="187"/>
      <c r="AM375" s="266"/>
      <c r="AN375" s="187"/>
      <c r="AO375" s="187"/>
      <c r="AP375" s="187"/>
      <c r="AQ375" s="266"/>
      <c r="AR375" s="187"/>
      <c r="AS375" s="187"/>
      <c r="AT375" s="187"/>
      <c r="AU375" s="266"/>
      <c r="AV375" s="187"/>
      <c r="AW375" s="187"/>
      <c r="AX375" s="189"/>
    </row>
    <row r="376" spans="1:50" ht="9" hidden="1" customHeight="1" x14ac:dyDescent="0.15">
      <c r="A376" s="102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9" hidden="1" customHeight="1" x14ac:dyDescent="0.15">
      <c r="A377" s="102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5"/>
      <c r="AV377" s="195"/>
      <c r="AW377" s="132" t="s">
        <v>301</v>
      </c>
      <c r="AX377" s="210"/>
    </row>
    <row r="378" spans="1:50" ht="9" hidden="1" customHeight="1" x14ac:dyDescent="0.15">
      <c r="A378" s="102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6" t="s">
        <v>381</v>
      </c>
      <c r="Z378" s="197"/>
      <c r="AA378" s="198"/>
      <c r="AB378" s="300"/>
      <c r="AC378" s="185"/>
      <c r="AD378" s="185"/>
      <c r="AE378" s="266"/>
      <c r="AF378" s="187"/>
      <c r="AG378" s="187"/>
      <c r="AH378" s="187"/>
      <c r="AI378" s="266"/>
      <c r="AJ378" s="187"/>
      <c r="AK378" s="187"/>
      <c r="AL378" s="187"/>
      <c r="AM378" s="266"/>
      <c r="AN378" s="187"/>
      <c r="AO378" s="187"/>
      <c r="AP378" s="187"/>
      <c r="AQ378" s="266"/>
      <c r="AR378" s="187"/>
      <c r="AS378" s="187"/>
      <c r="AT378" s="187"/>
      <c r="AU378" s="266"/>
      <c r="AV378" s="187"/>
      <c r="AW378" s="187"/>
      <c r="AX378" s="189"/>
    </row>
    <row r="379" spans="1:50" ht="9" hidden="1" customHeight="1" x14ac:dyDescent="0.15">
      <c r="A379" s="102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199"/>
      <c r="AD379" s="199"/>
      <c r="AE379" s="266"/>
      <c r="AF379" s="187"/>
      <c r="AG379" s="187"/>
      <c r="AH379" s="187"/>
      <c r="AI379" s="266"/>
      <c r="AJ379" s="187"/>
      <c r="AK379" s="187"/>
      <c r="AL379" s="187"/>
      <c r="AM379" s="266"/>
      <c r="AN379" s="187"/>
      <c r="AO379" s="187"/>
      <c r="AP379" s="187"/>
      <c r="AQ379" s="266"/>
      <c r="AR379" s="187"/>
      <c r="AS379" s="187"/>
      <c r="AT379" s="187"/>
      <c r="AU379" s="266"/>
      <c r="AV379" s="187"/>
      <c r="AW379" s="187"/>
      <c r="AX379" s="189"/>
    </row>
    <row r="380" spans="1:50" ht="9" hidden="1" customHeight="1" x14ac:dyDescent="0.15">
      <c r="A380" s="102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9" hidden="1" customHeight="1" x14ac:dyDescent="0.15">
      <c r="A381" s="102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5"/>
      <c r="AV381" s="195"/>
      <c r="AW381" s="132" t="s">
        <v>301</v>
      </c>
      <c r="AX381" s="210"/>
    </row>
    <row r="382" spans="1:50" ht="9" hidden="1" customHeight="1" x14ac:dyDescent="0.15">
      <c r="A382" s="102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6" t="s">
        <v>381</v>
      </c>
      <c r="Z382" s="197"/>
      <c r="AA382" s="198"/>
      <c r="AB382" s="300"/>
      <c r="AC382" s="185"/>
      <c r="AD382" s="185"/>
      <c r="AE382" s="266"/>
      <c r="AF382" s="187"/>
      <c r="AG382" s="187"/>
      <c r="AH382" s="187"/>
      <c r="AI382" s="266"/>
      <c r="AJ382" s="187"/>
      <c r="AK382" s="187"/>
      <c r="AL382" s="187"/>
      <c r="AM382" s="266"/>
      <c r="AN382" s="187"/>
      <c r="AO382" s="187"/>
      <c r="AP382" s="187"/>
      <c r="AQ382" s="266"/>
      <c r="AR382" s="187"/>
      <c r="AS382" s="187"/>
      <c r="AT382" s="187"/>
      <c r="AU382" s="266"/>
      <c r="AV382" s="187"/>
      <c r="AW382" s="187"/>
      <c r="AX382" s="189"/>
    </row>
    <row r="383" spans="1:50" ht="9" hidden="1" customHeight="1" x14ac:dyDescent="0.15">
      <c r="A383" s="102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199"/>
      <c r="AD383" s="199"/>
      <c r="AE383" s="266"/>
      <c r="AF383" s="187"/>
      <c r="AG383" s="187"/>
      <c r="AH383" s="187"/>
      <c r="AI383" s="266"/>
      <c r="AJ383" s="187"/>
      <c r="AK383" s="187"/>
      <c r="AL383" s="187"/>
      <c r="AM383" s="266"/>
      <c r="AN383" s="187"/>
      <c r="AO383" s="187"/>
      <c r="AP383" s="187"/>
      <c r="AQ383" s="266"/>
      <c r="AR383" s="187"/>
      <c r="AS383" s="187"/>
      <c r="AT383" s="187"/>
      <c r="AU383" s="266"/>
      <c r="AV383" s="187"/>
      <c r="AW383" s="187"/>
      <c r="AX383" s="189"/>
    </row>
    <row r="384" spans="1:50" ht="9" hidden="1" customHeight="1" x14ac:dyDescent="0.15">
      <c r="A384" s="102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9" hidden="1" customHeight="1" x14ac:dyDescent="0.15">
      <c r="A385" s="102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5"/>
      <c r="AV385" s="195"/>
      <c r="AW385" s="132" t="s">
        <v>301</v>
      </c>
      <c r="AX385" s="210"/>
    </row>
    <row r="386" spans="1:50" ht="9" hidden="1" customHeight="1" x14ac:dyDescent="0.15">
      <c r="A386" s="102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6" t="s">
        <v>381</v>
      </c>
      <c r="Z386" s="197"/>
      <c r="AA386" s="198"/>
      <c r="AB386" s="300"/>
      <c r="AC386" s="185"/>
      <c r="AD386" s="185"/>
      <c r="AE386" s="266"/>
      <c r="AF386" s="187"/>
      <c r="AG386" s="187"/>
      <c r="AH386" s="187"/>
      <c r="AI386" s="266"/>
      <c r="AJ386" s="187"/>
      <c r="AK386" s="187"/>
      <c r="AL386" s="187"/>
      <c r="AM386" s="266"/>
      <c r="AN386" s="187"/>
      <c r="AO386" s="187"/>
      <c r="AP386" s="187"/>
      <c r="AQ386" s="266"/>
      <c r="AR386" s="187"/>
      <c r="AS386" s="187"/>
      <c r="AT386" s="187"/>
      <c r="AU386" s="266"/>
      <c r="AV386" s="187"/>
      <c r="AW386" s="187"/>
      <c r="AX386" s="189"/>
    </row>
    <row r="387" spans="1:50" ht="9" hidden="1" customHeight="1" x14ac:dyDescent="0.15">
      <c r="A387" s="102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199"/>
      <c r="AD387" s="199"/>
      <c r="AE387" s="266"/>
      <c r="AF387" s="187"/>
      <c r="AG387" s="187"/>
      <c r="AH387" s="187"/>
      <c r="AI387" s="266"/>
      <c r="AJ387" s="187"/>
      <c r="AK387" s="187"/>
      <c r="AL387" s="187"/>
      <c r="AM387" s="266"/>
      <c r="AN387" s="187"/>
      <c r="AO387" s="187"/>
      <c r="AP387" s="187"/>
      <c r="AQ387" s="266"/>
      <c r="AR387" s="187"/>
      <c r="AS387" s="187"/>
      <c r="AT387" s="187"/>
      <c r="AU387" s="266"/>
      <c r="AV387" s="187"/>
      <c r="AW387" s="187"/>
      <c r="AX387" s="189"/>
    </row>
    <row r="388" spans="1:50" ht="9" hidden="1" customHeight="1" x14ac:dyDescent="0.15">
      <c r="A388" s="102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9" hidden="1" customHeight="1" x14ac:dyDescent="0.15">
      <c r="A389" s="102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5"/>
      <c r="AV389" s="195"/>
      <c r="AW389" s="132" t="s">
        <v>301</v>
      </c>
      <c r="AX389" s="210"/>
    </row>
    <row r="390" spans="1:50" ht="9" hidden="1" customHeight="1" x14ac:dyDescent="0.15">
      <c r="A390" s="102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6" t="s">
        <v>381</v>
      </c>
      <c r="Z390" s="197"/>
      <c r="AA390" s="198"/>
      <c r="AB390" s="300"/>
      <c r="AC390" s="185"/>
      <c r="AD390" s="185"/>
      <c r="AE390" s="266"/>
      <c r="AF390" s="187"/>
      <c r="AG390" s="187"/>
      <c r="AH390" s="187"/>
      <c r="AI390" s="266"/>
      <c r="AJ390" s="187"/>
      <c r="AK390" s="187"/>
      <c r="AL390" s="187"/>
      <c r="AM390" s="266"/>
      <c r="AN390" s="187"/>
      <c r="AO390" s="187"/>
      <c r="AP390" s="187"/>
      <c r="AQ390" s="266"/>
      <c r="AR390" s="187"/>
      <c r="AS390" s="187"/>
      <c r="AT390" s="187"/>
      <c r="AU390" s="266"/>
      <c r="AV390" s="187"/>
      <c r="AW390" s="187"/>
      <c r="AX390" s="189"/>
    </row>
    <row r="391" spans="1:50" ht="9" hidden="1" customHeight="1" x14ac:dyDescent="0.15">
      <c r="A391" s="102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199"/>
      <c r="AD391" s="199"/>
      <c r="AE391" s="266"/>
      <c r="AF391" s="187"/>
      <c r="AG391" s="187"/>
      <c r="AH391" s="187"/>
      <c r="AI391" s="266"/>
      <c r="AJ391" s="187"/>
      <c r="AK391" s="187"/>
      <c r="AL391" s="187"/>
      <c r="AM391" s="266"/>
      <c r="AN391" s="187"/>
      <c r="AO391" s="187"/>
      <c r="AP391" s="187"/>
      <c r="AQ391" s="266"/>
      <c r="AR391" s="187"/>
      <c r="AS391" s="187"/>
      <c r="AT391" s="187"/>
      <c r="AU391" s="266"/>
      <c r="AV391" s="187"/>
      <c r="AW391" s="187"/>
      <c r="AX391" s="189"/>
    </row>
    <row r="392" spans="1:50" ht="9" hidden="1" customHeight="1" x14ac:dyDescent="0.15">
      <c r="A392" s="102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9" hidden="1" customHeight="1" x14ac:dyDescent="0.15">
      <c r="A393" s="102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9" hidden="1" customHeight="1" x14ac:dyDescent="0.15">
      <c r="A394" s="1021"/>
      <c r="B394" s="236"/>
      <c r="C394" s="235"/>
      <c r="D394" s="236"/>
      <c r="E394" s="235"/>
      <c r="F394" s="297"/>
      <c r="G394" s="211"/>
      <c r="H394" s="121"/>
      <c r="I394" s="121"/>
      <c r="J394" s="121"/>
      <c r="K394" s="121"/>
      <c r="L394" s="121"/>
      <c r="M394" s="121"/>
      <c r="N394" s="121"/>
      <c r="O394" s="121"/>
      <c r="P394" s="212"/>
      <c r="Q394" s="1008"/>
      <c r="R394" s="1009"/>
      <c r="S394" s="1009"/>
      <c r="T394" s="1009"/>
      <c r="U394" s="1009"/>
      <c r="V394" s="1009"/>
      <c r="W394" s="1009"/>
      <c r="X394" s="1009"/>
      <c r="Y394" s="1009"/>
      <c r="Z394" s="1009"/>
      <c r="AA394" s="101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9" hidden="1" customHeight="1" x14ac:dyDescent="0.15">
      <c r="A395" s="1021"/>
      <c r="B395" s="236"/>
      <c r="C395" s="235"/>
      <c r="D395" s="236"/>
      <c r="E395" s="235"/>
      <c r="F395" s="297"/>
      <c r="G395" s="213"/>
      <c r="H395" s="214"/>
      <c r="I395" s="214"/>
      <c r="J395" s="214"/>
      <c r="K395" s="214"/>
      <c r="L395" s="214"/>
      <c r="M395" s="214"/>
      <c r="N395" s="214"/>
      <c r="O395" s="214"/>
      <c r="P395" s="215"/>
      <c r="Q395" s="1011"/>
      <c r="R395" s="1012"/>
      <c r="S395" s="1012"/>
      <c r="T395" s="1012"/>
      <c r="U395" s="1012"/>
      <c r="V395" s="1012"/>
      <c r="W395" s="1012"/>
      <c r="X395" s="1012"/>
      <c r="Y395" s="1012"/>
      <c r="Z395" s="1012"/>
      <c r="AA395" s="101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9" hidden="1" customHeight="1" x14ac:dyDescent="0.15">
      <c r="A396" s="1021"/>
      <c r="B396" s="236"/>
      <c r="C396" s="235"/>
      <c r="D396" s="236"/>
      <c r="E396" s="235"/>
      <c r="F396" s="297"/>
      <c r="G396" s="213"/>
      <c r="H396" s="214"/>
      <c r="I396" s="214"/>
      <c r="J396" s="214"/>
      <c r="K396" s="214"/>
      <c r="L396" s="214"/>
      <c r="M396" s="214"/>
      <c r="N396" s="214"/>
      <c r="O396" s="214"/>
      <c r="P396" s="215"/>
      <c r="Q396" s="1011"/>
      <c r="R396" s="1012"/>
      <c r="S396" s="1012"/>
      <c r="T396" s="1012"/>
      <c r="U396" s="1012"/>
      <c r="V396" s="1012"/>
      <c r="W396" s="1012"/>
      <c r="X396" s="1012"/>
      <c r="Y396" s="1012"/>
      <c r="Z396" s="1012"/>
      <c r="AA396" s="101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9" hidden="1" customHeight="1" x14ac:dyDescent="0.15">
      <c r="A397" s="1021"/>
      <c r="B397" s="236"/>
      <c r="C397" s="235"/>
      <c r="D397" s="236"/>
      <c r="E397" s="235"/>
      <c r="F397" s="297"/>
      <c r="G397" s="213"/>
      <c r="H397" s="214"/>
      <c r="I397" s="214"/>
      <c r="J397" s="214"/>
      <c r="K397" s="214"/>
      <c r="L397" s="214"/>
      <c r="M397" s="214"/>
      <c r="N397" s="214"/>
      <c r="O397" s="214"/>
      <c r="P397" s="215"/>
      <c r="Q397" s="1011"/>
      <c r="R397" s="1012"/>
      <c r="S397" s="1012"/>
      <c r="T397" s="1012"/>
      <c r="U397" s="1012"/>
      <c r="V397" s="1012"/>
      <c r="W397" s="1012"/>
      <c r="X397" s="1012"/>
      <c r="Y397" s="1012"/>
      <c r="Z397" s="1012"/>
      <c r="AA397" s="101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9" hidden="1" customHeight="1" x14ac:dyDescent="0.15">
      <c r="A398" s="1021"/>
      <c r="B398" s="236"/>
      <c r="C398" s="235"/>
      <c r="D398" s="236"/>
      <c r="E398" s="235"/>
      <c r="F398" s="297"/>
      <c r="G398" s="216"/>
      <c r="H398" s="124"/>
      <c r="I398" s="124"/>
      <c r="J398" s="124"/>
      <c r="K398" s="124"/>
      <c r="L398" s="124"/>
      <c r="M398" s="124"/>
      <c r="N398" s="124"/>
      <c r="O398" s="124"/>
      <c r="P398" s="217"/>
      <c r="Q398" s="1014"/>
      <c r="R398" s="1015"/>
      <c r="S398" s="1015"/>
      <c r="T398" s="1015"/>
      <c r="U398" s="1015"/>
      <c r="V398" s="1015"/>
      <c r="W398" s="1015"/>
      <c r="X398" s="1015"/>
      <c r="Y398" s="1015"/>
      <c r="Z398" s="1015"/>
      <c r="AA398" s="101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9" hidden="1" customHeight="1" x14ac:dyDescent="0.15">
      <c r="A399" s="102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9" hidden="1" customHeight="1" x14ac:dyDescent="0.15">
      <c r="A400" s="102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9" hidden="1" customHeight="1" x14ac:dyDescent="0.15">
      <c r="A401" s="1021"/>
      <c r="B401" s="236"/>
      <c r="C401" s="235"/>
      <c r="D401" s="236"/>
      <c r="E401" s="235"/>
      <c r="F401" s="297"/>
      <c r="G401" s="211"/>
      <c r="H401" s="121"/>
      <c r="I401" s="121"/>
      <c r="J401" s="121"/>
      <c r="K401" s="121"/>
      <c r="L401" s="121"/>
      <c r="M401" s="121"/>
      <c r="N401" s="121"/>
      <c r="O401" s="121"/>
      <c r="P401" s="212"/>
      <c r="Q401" s="1008"/>
      <c r="R401" s="1009"/>
      <c r="S401" s="1009"/>
      <c r="T401" s="1009"/>
      <c r="U401" s="1009"/>
      <c r="V401" s="1009"/>
      <c r="W401" s="1009"/>
      <c r="X401" s="1009"/>
      <c r="Y401" s="1009"/>
      <c r="Z401" s="1009"/>
      <c r="AA401" s="101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9" hidden="1" customHeight="1" x14ac:dyDescent="0.15">
      <c r="A402" s="1021"/>
      <c r="B402" s="236"/>
      <c r="C402" s="235"/>
      <c r="D402" s="236"/>
      <c r="E402" s="235"/>
      <c r="F402" s="297"/>
      <c r="G402" s="213"/>
      <c r="H402" s="214"/>
      <c r="I402" s="214"/>
      <c r="J402" s="214"/>
      <c r="K402" s="214"/>
      <c r="L402" s="214"/>
      <c r="M402" s="214"/>
      <c r="N402" s="214"/>
      <c r="O402" s="214"/>
      <c r="P402" s="215"/>
      <c r="Q402" s="1011"/>
      <c r="R402" s="1012"/>
      <c r="S402" s="1012"/>
      <c r="T402" s="1012"/>
      <c r="U402" s="1012"/>
      <c r="V402" s="1012"/>
      <c r="W402" s="1012"/>
      <c r="X402" s="1012"/>
      <c r="Y402" s="1012"/>
      <c r="Z402" s="1012"/>
      <c r="AA402" s="101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9" hidden="1" customHeight="1" x14ac:dyDescent="0.15">
      <c r="A403" s="1021"/>
      <c r="B403" s="236"/>
      <c r="C403" s="235"/>
      <c r="D403" s="236"/>
      <c r="E403" s="235"/>
      <c r="F403" s="297"/>
      <c r="G403" s="213"/>
      <c r="H403" s="214"/>
      <c r="I403" s="214"/>
      <c r="J403" s="214"/>
      <c r="K403" s="214"/>
      <c r="L403" s="214"/>
      <c r="M403" s="214"/>
      <c r="N403" s="214"/>
      <c r="O403" s="214"/>
      <c r="P403" s="215"/>
      <c r="Q403" s="1011"/>
      <c r="R403" s="1012"/>
      <c r="S403" s="1012"/>
      <c r="T403" s="1012"/>
      <c r="U403" s="1012"/>
      <c r="V403" s="1012"/>
      <c r="W403" s="1012"/>
      <c r="X403" s="1012"/>
      <c r="Y403" s="1012"/>
      <c r="Z403" s="1012"/>
      <c r="AA403" s="101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9" hidden="1" customHeight="1" x14ac:dyDescent="0.15">
      <c r="A404" s="1021"/>
      <c r="B404" s="236"/>
      <c r="C404" s="235"/>
      <c r="D404" s="236"/>
      <c r="E404" s="235"/>
      <c r="F404" s="297"/>
      <c r="G404" s="213"/>
      <c r="H404" s="214"/>
      <c r="I404" s="214"/>
      <c r="J404" s="214"/>
      <c r="K404" s="214"/>
      <c r="L404" s="214"/>
      <c r="M404" s="214"/>
      <c r="N404" s="214"/>
      <c r="O404" s="214"/>
      <c r="P404" s="215"/>
      <c r="Q404" s="1011"/>
      <c r="R404" s="1012"/>
      <c r="S404" s="1012"/>
      <c r="T404" s="1012"/>
      <c r="U404" s="1012"/>
      <c r="V404" s="1012"/>
      <c r="W404" s="1012"/>
      <c r="X404" s="1012"/>
      <c r="Y404" s="1012"/>
      <c r="Z404" s="1012"/>
      <c r="AA404" s="101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9" hidden="1" customHeight="1" x14ac:dyDescent="0.15">
      <c r="A405" s="1021"/>
      <c r="B405" s="236"/>
      <c r="C405" s="235"/>
      <c r="D405" s="236"/>
      <c r="E405" s="235"/>
      <c r="F405" s="297"/>
      <c r="G405" s="216"/>
      <c r="H405" s="124"/>
      <c r="I405" s="124"/>
      <c r="J405" s="124"/>
      <c r="K405" s="124"/>
      <c r="L405" s="124"/>
      <c r="M405" s="124"/>
      <c r="N405" s="124"/>
      <c r="O405" s="124"/>
      <c r="P405" s="217"/>
      <c r="Q405" s="1014"/>
      <c r="R405" s="1015"/>
      <c r="S405" s="1015"/>
      <c r="T405" s="1015"/>
      <c r="U405" s="1015"/>
      <c r="V405" s="1015"/>
      <c r="W405" s="1015"/>
      <c r="X405" s="1015"/>
      <c r="Y405" s="1015"/>
      <c r="Z405" s="1015"/>
      <c r="AA405" s="101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9" hidden="1" customHeight="1" x14ac:dyDescent="0.15">
      <c r="A406" s="102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9" hidden="1" customHeight="1" x14ac:dyDescent="0.15">
      <c r="A407" s="102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9" hidden="1" customHeight="1" x14ac:dyDescent="0.15">
      <c r="A408" s="1021"/>
      <c r="B408" s="236"/>
      <c r="C408" s="235"/>
      <c r="D408" s="236"/>
      <c r="E408" s="235"/>
      <c r="F408" s="297"/>
      <c r="G408" s="211"/>
      <c r="H408" s="121"/>
      <c r="I408" s="121"/>
      <c r="J408" s="121"/>
      <c r="K408" s="121"/>
      <c r="L408" s="121"/>
      <c r="M408" s="121"/>
      <c r="N408" s="121"/>
      <c r="O408" s="121"/>
      <c r="P408" s="212"/>
      <c r="Q408" s="1008"/>
      <c r="R408" s="1009"/>
      <c r="S408" s="1009"/>
      <c r="T408" s="1009"/>
      <c r="U408" s="1009"/>
      <c r="V408" s="1009"/>
      <c r="W408" s="1009"/>
      <c r="X408" s="1009"/>
      <c r="Y408" s="1009"/>
      <c r="Z408" s="1009"/>
      <c r="AA408" s="101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9" hidden="1" customHeight="1" x14ac:dyDescent="0.15">
      <c r="A409" s="1021"/>
      <c r="B409" s="236"/>
      <c r="C409" s="235"/>
      <c r="D409" s="236"/>
      <c r="E409" s="235"/>
      <c r="F409" s="297"/>
      <c r="G409" s="213"/>
      <c r="H409" s="214"/>
      <c r="I409" s="214"/>
      <c r="J409" s="214"/>
      <c r="K409" s="214"/>
      <c r="L409" s="214"/>
      <c r="M409" s="214"/>
      <c r="N409" s="214"/>
      <c r="O409" s="214"/>
      <c r="P409" s="215"/>
      <c r="Q409" s="1011"/>
      <c r="R409" s="1012"/>
      <c r="S409" s="1012"/>
      <c r="T409" s="1012"/>
      <c r="U409" s="1012"/>
      <c r="V409" s="1012"/>
      <c r="W409" s="1012"/>
      <c r="X409" s="1012"/>
      <c r="Y409" s="1012"/>
      <c r="Z409" s="1012"/>
      <c r="AA409" s="101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9" hidden="1" customHeight="1" x14ac:dyDescent="0.15">
      <c r="A410" s="1021"/>
      <c r="B410" s="236"/>
      <c r="C410" s="235"/>
      <c r="D410" s="236"/>
      <c r="E410" s="235"/>
      <c r="F410" s="297"/>
      <c r="G410" s="213"/>
      <c r="H410" s="214"/>
      <c r="I410" s="214"/>
      <c r="J410" s="214"/>
      <c r="K410" s="214"/>
      <c r="L410" s="214"/>
      <c r="M410" s="214"/>
      <c r="N410" s="214"/>
      <c r="O410" s="214"/>
      <c r="P410" s="215"/>
      <c r="Q410" s="1011"/>
      <c r="R410" s="1012"/>
      <c r="S410" s="1012"/>
      <c r="T410" s="1012"/>
      <c r="U410" s="1012"/>
      <c r="V410" s="1012"/>
      <c r="W410" s="1012"/>
      <c r="X410" s="1012"/>
      <c r="Y410" s="1012"/>
      <c r="Z410" s="1012"/>
      <c r="AA410" s="101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9" hidden="1" customHeight="1" x14ac:dyDescent="0.15">
      <c r="A411" s="1021"/>
      <c r="B411" s="236"/>
      <c r="C411" s="235"/>
      <c r="D411" s="236"/>
      <c r="E411" s="235"/>
      <c r="F411" s="297"/>
      <c r="G411" s="213"/>
      <c r="H411" s="214"/>
      <c r="I411" s="214"/>
      <c r="J411" s="214"/>
      <c r="K411" s="214"/>
      <c r="L411" s="214"/>
      <c r="M411" s="214"/>
      <c r="N411" s="214"/>
      <c r="O411" s="214"/>
      <c r="P411" s="215"/>
      <c r="Q411" s="1011"/>
      <c r="R411" s="1012"/>
      <c r="S411" s="1012"/>
      <c r="T411" s="1012"/>
      <c r="U411" s="1012"/>
      <c r="V411" s="1012"/>
      <c r="W411" s="1012"/>
      <c r="X411" s="1012"/>
      <c r="Y411" s="1012"/>
      <c r="Z411" s="1012"/>
      <c r="AA411" s="101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9" hidden="1" customHeight="1" x14ac:dyDescent="0.15">
      <c r="A412" s="1021"/>
      <c r="B412" s="236"/>
      <c r="C412" s="235"/>
      <c r="D412" s="236"/>
      <c r="E412" s="235"/>
      <c r="F412" s="297"/>
      <c r="G412" s="216"/>
      <c r="H412" s="124"/>
      <c r="I412" s="124"/>
      <c r="J412" s="124"/>
      <c r="K412" s="124"/>
      <c r="L412" s="124"/>
      <c r="M412" s="124"/>
      <c r="N412" s="124"/>
      <c r="O412" s="124"/>
      <c r="P412" s="217"/>
      <c r="Q412" s="1014"/>
      <c r="R412" s="1015"/>
      <c r="S412" s="1015"/>
      <c r="T412" s="1015"/>
      <c r="U412" s="1015"/>
      <c r="V412" s="1015"/>
      <c r="W412" s="1015"/>
      <c r="X412" s="1015"/>
      <c r="Y412" s="1015"/>
      <c r="Z412" s="1015"/>
      <c r="AA412" s="101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9" hidden="1" customHeight="1" x14ac:dyDescent="0.15">
      <c r="A413" s="102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9" hidden="1" customHeight="1" x14ac:dyDescent="0.15">
      <c r="A414" s="102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9" hidden="1" customHeight="1" x14ac:dyDescent="0.15">
      <c r="A415" s="1021"/>
      <c r="B415" s="236"/>
      <c r="C415" s="235"/>
      <c r="D415" s="236"/>
      <c r="E415" s="235"/>
      <c r="F415" s="297"/>
      <c r="G415" s="211"/>
      <c r="H415" s="121"/>
      <c r="I415" s="121"/>
      <c r="J415" s="121"/>
      <c r="K415" s="121"/>
      <c r="L415" s="121"/>
      <c r="M415" s="121"/>
      <c r="N415" s="121"/>
      <c r="O415" s="121"/>
      <c r="P415" s="212"/>
      <c r="Q415" s="1008"/>
      <c r="R415" s="1009"/>
      <c r="S415" s="1009"/>
      <c r="T415" s="1009"/>
      <c r="U415" s="1009"/>
      <c r="V415" s="1009"/>
      <c r="W415" s="1009"/>
      <c r="X415" s="1009"/>
      <c r="Y415" s="1009"/>
      <c r="Z415" s="1009"/>
      <c r="AA415" s="101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9" hidden="1" customHeight="1" x14ac:dyDescent="0.15">
      <c r="A416" s="1021"/>
      <c r="B416" s="236"/>
      <c r="C416" s="235"/>
      <c r="D416" s="236"/>
      <c r="E416" s="235"/>
      <c r="F416" s="297"/>
      <c r="G416" s="213"/>
      <c r="H416" s="214"/>
      <c r="I416" s="214"/>
      <c r="J416" s="214"/>
      <c r="K416" s="214"/>
      <c r="L416" s="214"/>
      <c r="M416" s="214"/>
      <c r="N416" s="214"/>
      <c r="O416" s="214"/>
      <c r="P416" s="215"/>
      <c r="Q416" s="1011"/>
      <c r="R416" s="1012"/>
      <c r="S416" s="1012"/>
      <c r="T416" s="1012"/>
      <c r="U416" s="1012"/>
      <c r="V416" s="1012"/>
      <c r="W416" s="1012"/>
      <c r="X416" s="1012"/>
      <c r="Y416" s="1012"/>
      <c r="Z416" s="1012"/>
      <c r="AA416" s="101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9" hidden="1" customHeight="1" x14ac:dyDescent="0.15">
      <c r="A417" s="1021"/>
      <c r="B417" s="236"/>
      <c r="C417" s="235"/>
      <c r="D417" s="236"/>
      <c r="E417" s="235"/>
      <c r="F417" s="297"/>
      <c r="G417" s="213"/>
      <c r="H417" s="214"/>
      <c r="I417" s="214"/>
      <c r="J417" s="214"/>
      <c r="K417" s="214"/>
      <c r="L417" s="214"/>
      <c r="M417" s="214"/>
      <c r="N417" s="214"/>
      <c r="O417" s="214"/>
      <c r="P417" s="215"/>
      <c r="Q417" s="1011"/>
      <c r="R417" s="1012"/>
      <c r="S417" s="1012"/>
      <c r="T417" s="1012"/>
      <c r="U417" s="1012"/>
      <c r="V417" s="1012"/>
      <c r="W417" s="1012"/>
      <c r="X417" s="1012"/>
      <c r="Y417" s="1012"/>
      <c r="Z417" s="1012"/>
      <c r="AA417" s="101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9" hidden="1" customHeight="1" x14ac:dyDescent="0.15">
      <c r="A418" s="1021"/>
      <c r="B418" s="236"/>
      <c r="C418" s="235"/>
      <c r="D418" s="236"/>
      <c r="E418" s="235"/>
      <c r="F418" s="297"/>
      <c r="G418" s="213"/>
      <c r="H418" s="214"/>
      <c r="I418" s="214"/>
      <c r="J418" s="214"/>
      <c r="K418" s="214"/>
      <c r="L418" s="214"/>
      <c r="M418" s="214"/>
      <c r="N418" s="214"/>
      <c r="O418" s="214"/>
      <c r="P418" s="215"/>
      <c r="Q418" s="1011"/>
      <c r="R418" s="1012"/>
      <c r="S418" s="1012"/>
      <c r="T418" s="1012"/>
      <c r="U418" s="1012"/>
      <c r="V418" s="1012"/>
      <c r="W418" s="1012"/>
      <c r="X418" s="1012"/>
      <c r="Y418" s="1012"/>
      <c r="Z418" s="1012"/>
      <c r="AA418" s="101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9" hidden="1" customHeight="1" x14ac:dyDescent="0.15">
      <c r="A419" s="1021"/>
      <c r="B419" s="236"/>
      <c r="C419" s="235"/>
      <c r="D419" s="236"/>
      <c r="E419" s="235"/>
      <c r="F419" s="297"/>
      <c r="G419" s="216"/>
      <c r="H419" s="124"/>
      <c r="I419" s="124"/>
      <c r="J419" s="124"/>
      <c r="K419" s="124"/>
      <c r="L419" s="124"/>
      <c r="M419" s="124"/>
      <c r="N419" s="124"/>
      <c r="O419" s="124"/>
      <c r="P419" s="217"/>
      <c r="Q419" s="1014"/>
      <c r="R419" s="1015"/>
      <c r="S419" s="1015"/>
      <c r="T419" s="1015"/>
      <c r="U419" s="1015"/>
      <c r="V419" s="1015"/>
      <c r="W419" s="1015"/>
      <c r="X419" s="1015"/>
      <c r="Y419" s="1015"/>
      <c r="Z419" s="1015"/>
      <c r="AA419" s="101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9" hidden="1" customHeight="1" x14ac:dyDescent="0.15">
      <c r="A420" s="102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9" hidden="1" customHeight="1" x14ac:dyDescent="0.15">
      <c r="A421" s="102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9" hidden="1" customHeight="1" x14ac:dyDescent="0.15">
      <c r="A422" s="1021"/>
      <c r="B422" s="236"/>
      <c r="C422" s="235"/>
      <c r="D422" s="236"/>
      <c r="E422" s="235"/>
      <c r="F422" s="297"/>
      <c r="G422" s="211"/>
      <c r="H422" s="121"/>
      <c r="I422" s="121"/>
      <c r="J422" s="121"/>
      <c r="K422" s="121"/>
      <c r="L422" s="121"/>
      <c r="M422" s="121"/>
      <c r="N422" s="121"/>
      <c r="O422" s="121"/>
      <c r="P422" s="212"/>
      <c r="Q422" s="1008"/>
      <c r="R422" s="1009"/>
      <c r="S422" s="1009"/>
      <c r="T422" s="1009"/>
      <c r="U422" s="1009"/>
      <c r="V422" s="1009"/>
      <c r="W422" s="1009"/>
      <c r="X422" s="1009"/>
      <c r="Y422" s="1009"/>
      <c r="Z422" s="1009"/>
      <c r="AA422" s="101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9" hidden="1" customHeight="1" x14ac:dyDescent="0.15">
      <c r="A423" s="1021"/>
      <c r="B423" s="236"/>
      <c r="C423" s="235"/>
      <c r="D423" s="236"/>
      <c r="E423" s="235"/>
      <c r="F423" s="297"/>
      <c r="G423" s="213"/>
      <c r="H423" s="214"/>
      <c r="I423" s="214"/>
      <c r="J423" s="214"/>
      <c r="K423" s="214"/>
      <c r="L423" s="214"/>
      <c r="M423" s="214"/>
      <c r="N423" s="214"/>
      <c r="O423" s="214"/>
      <c r="P423" s="215"/>
      <c r="Q423" s="1011"/>
      <c r="R423" s="1012"/>
      <c r="S423" s="1012"/>
      <c r="T423" s="1012"/>
      <c r="U423" s="1012"/>
      <c r="V423" s="1012"/>
      <c r="W423" s="1012"/>
      <c r="X423" s="1012"/>
      <c r="Y423" s="1012"/>
      <c r="Z423" s="1012"/>
      <c r="AA423" s="101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9" hidden="1" customHeight="1" x14ac:dyDescent="0.15">
      <c r="A424" s="1021"/>
      <c r="B424" s="236"/>
      <c r="C424" s="235"/>
      <c r="D424" s="236"/>
      <c r="E424" s="235"/>
      <c r="F424" s="297"/>
      <c r="G424" s="213"/>
      <c r="H424" s="214"/>
      <c r="I424" s="214"/>
      <c r="J424" s="214"/>
      <c r="K424" s="214"/>
      <c r="L424" s="214"/>
      <c r="M424" s="214"/>
      <c r="N424" s="214"/>
      <c r="O424" s="214"/>
      <c r="P424" s="215"/>
      <c r="Q424" s="1011"/>
      <c r="R424" s="1012"/>
      <c r="S424" s="1012"/>
      <c r="T424" s="1012"/>
      <c r="U424" s="1012"/>
      <c r="V424" s="1012"/>
      <c r="W424" s="1012"/>
      <c r="X424" s="1012"/>
      <c r="Y424" s="1012"/>
      <c r="Z424" s="1012"/>
      <c r="AA424" s="101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9" hidden="1" customHeight="1" x14ac:dyDescent="0.15">
      <c r="A425" s="1021"/>
      <c r="B425" s="236"/>
      <c r="C425" s="235"/>
      <c r="D425" s="236"/>
      <c r="E425" s="235"/>
      <c r="F425" s="297"/>
      <c r="G425" s="213"/>
      <c r="H425" s="214"/>
      <c r="I425" s="214"/>
      <c r="J425" s="214"/>
      <c r="K425" s="214"/>
      <c r="L425" s="214"/>
      <c r="M425" s="214"/>
      <c r="N425" s="214"/>
      <c r="O425" s="214"/>
      <c r="P425" s="215"/>
      <c r="Q425" s="1011"/>
      <c r="R425" s="1012"/>
      <c r="S425" s="1012"/>
      <c r="T425" s="1012"/>
      <c r="U425" s="1012"/>
      <c r="V425" s="1012"/>
      <c r="W425" s="1012"/>
      <c r="X425" s="1012"/>
      <c r="Y425" s="1012"/>
      <c r="Z425" s="1012"/>
      <c r="AA425" s="101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9" hidden="1" customHeight="1" x14ac:dyDescent="0.15">
      <c r="A426" s="1021"/>
      <c r="B426" s="236"/>
      <c r="C426" s="235"/>
      <c r="D426" s="236"/>
      <c r="E426" s="298"/>
      <c r="F426" s="299"/>
      <c r="G426" s="216"/>
      <c r="H426" s="124"/>
      <c r="I426" s="124"/>
      <c r="J426" s="124"/>
      <c r="K426" s="124"/>
      <c r="L426" s="124"/>
      <c r="M426" s="124"/>
      <c r="N426" s="124"/>
      <c r="O426" s="124"/>
      <c r="P426" s="217"/>
      <c r="Q426" s="1014"/>
      <c r="R426" s="1015"/>
      <c r="S426" s="1015"/>
      <c r="T426" s="1015"/>
      <c r="U426" s="1015"/>
      <c r="V426" s="1015"/>
      <c r="W426" s="1015"/>
      <c r="X426" s="1015"/>
      <c r="Y426" s="1015"/>
      <c r="Z426" s="1015"/>
      <c r="AA426" s="101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9" hidden="1" customHeight="1" x14ac:dyDescent="0.15">
      <c r="A427" s="102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9" hidden="1" customHeight="1" x14ac:dyDescent="0.15">
      <c r="A428" s="102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9" hidden="1" customHeight="1" x14ac:dyDescent="0.15">
      <c r="A429" s="1021"/>
      <c r="B429" s="236"/>
      <c r="C429" s="298"/>
      <c r="D429" s="101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1"/>
      <c r="B430" s="236"/>
      <c r="C430" s="233" t="s">
        <v>370</v>
      </c>
      <c r="D430" s="234"/>
      <c r="E430" s="222" t="s">
        <v>390</v>
      </c>
      <c r="F430" s="223"/>
      <c r="G430" s="224" t="s">
        <v>386</v>
      </c>
      <c r="H430" s="118"/>
      <c r="I430" s="118"/>
      <c r="J430" s="225" t="s">
        <v>559</v>
      </c>
      <c r="K430" s="226"/>
      <c r="L430" s="226"/>
      <c r="M430" s="226"/>
      <c r="N430" s="226"/>
      <c r="O430" s="226"/>
      <c r="P430" s="226"/>
      <c r="Q430" s="226"/>
      <c r="R430" s="226"/>
      <c r="S430" s="226"/>
      <c r="T430" s="227"/>
      <c r="U430" s="228" t="s">
        <v>629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2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633</v>
      </c>
      <c r="AF432" s="195"/>
      <c r="AG432" s="132" t="s">
        <v>357</v>
      </c>
      <c r="AH432" s="133"/>
      <c r="AI432" s="143"/>
      <c r="AJ432" s="143"/>
      <c r="AK432" s="143"/>
      <c r="AL432" s="138"/>
      <c r="AM432" s="143"/>
      <c r="AN432" s="143"/>
      <c r="AO432" s="143"/>
      <c r="AP432" s="138"/>
      <c r="AQ432" s="209" t="s">
        <v>631</v>
      </c>
      <c r="AR432" s="195"/>
      <c r="AS432" s="132" t="s">
        <v>357</v>
      </c>
      <c r="AT432" s="133"/>
      <c r="AU432" s="195" t="s">
        <v>628</v>
      </c>
      <c r="AV432" s="195"/>
      <c r="AW432" s="132" t="s">
        <v>301</v>
      </c>
      <c r="AX432" s="210"/>
    </row>
    <row r="433" spans="1:50" ht="23.25" customHeight="1" x14ac:dyDescent="0.15">
      <c r="A433" s="1021"/>
      <c r="B433" s="236"/>
      <c r="C433" s="235"/>
      <c r="D433" s="236"/>
      <c r="E433" s="126"/>
      <c r="F433" s="127"/>
      <c r="G433" s="211" t="s">
        <v>588</v>
      </c>
      <c r="H433" s="121"/>
      <c r="I433" s="121"/>
      <c r="J433" s="121"/>
      <c r="K433" s="121"/>
      <c r="L433" s="121"/>
      <c r="M433" s="121"/>
      <c r="N433" s="121"/>
      <c r="O433" s="121"/>
      <c r="P433" s="121"/>
      <c r="Q433" s="121"/>
      <c r="R433" s="121"/>
      <c r="S433" s="121"/>
      <c r="T433" s="121"/>
      <c r="U433" s="121"/>
      <c r="V433" s="121"/>
      <c r="W433" s="121"/>
      <c r="X433" s="212"/>
      <c r="Y433" s="196" t="s">
        <v>13</v>
      </c>
      <c r="Z433" s="197"/>
      <c r="AA433" s="198"/>
      <c r="AB433" s="199" t="s">
        <v>628</v>
      </c>
      <c r="AC433" s="199"/>
      <c r="AD433" s="199"/>
      <c r="AE433" s="186" t="s">
        <v>628</v>
      </c>
      <c r="AF433" s="187"/>
      <c r="AG433" s="187"/>
      <c r="AH433" s="187"/>
      <c r="AI433" s="186" t="s">
        <v>628</v>
      </c>
      <c r="AJ433" s="187"/>
      <c r="AK433" s="187"/>
      <c r="AL433" s="187"/>
      <c r="AM433" s="186" t="s">
        <v>628</v>
      </c>
      <c r="AN433" s="187"/>
      <c r="AO433" s="187"/>
      <c r="AP433" s="188"/>
      <c r="AQ433" s="186" t="s">
        <v>628</v>
      </c>
      <c r="AR433" s="187"/>
      <c r="AS433" s="187"/>
      <c r="AT433" s="188"/>
      <c r="AU433" s="187" t="s">
        <v>628</v>
      </c>
      <c r="AV433" s="187"/>
      <c r="AW433" s="187"/>
      <c r="AX433" s="189"/>
    </row>
    <row r="434" spans="1:50" ht="23.25" customHeight="1" x14ac:dyDescent="0.15">
      <c r="A434" s="102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5" t="s">
        <v>630</v>
      </c>
      <c r="AC434" s="185"/>
      <c r="AD434" s="185"/>
      <c r="AE434" s="186" t="s">
        <v>634</v>
      </c>
      <c r="AF434" s="187"/>
      <c r="AG434" s="187"/>
      <c r="AH434" s="188"/>
      <c r="AI434" s="186" t="s">
        <v>628</v>
      </c>
      <c r="AJ434" s="187"/>
      <c r="AK434" s="187"/>
      <c r="AL434" s="187"/>
      <c r="AM434" s="186" t="s">
        <v>628</v>
      </c>
      <c r="AN434" s="187"/>
      <c r="AO434" s="187"/>
      <c r="AP434" s="188"/>
      <c r="AQ434" s="186" t="s">
        <v>628</v>
      </c>
      <c r="AR434" s="187"/>
      <c r="AS434" s="187"/>
      <c r="AT434" s="188"/>
      <c r="AU434" s="187" t="s">
        <v>628</v>
      </c>
      <c r="AV434" s="187"/>
      <c r="AW434" s="187"/>
      <c r="AX434" s="189"/>
    </row>
    <row r="435" spans="1:50" ht="23.25" customHeight="1" x14ac:dyDescent="0.15">
      <c r="A435" s="102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6" t="s">
        <v>628</v>
      </c>
      <c r="AF435" s="187"/>
      <c r="AG435" s="187"/>
      <c r="AH435" s="188"/>
      <c r="AI435" s="186" t="s">
        <v>628</v>
      </c>
      <c r="AJ435" s="187"/>
      <c r="AK435" s="187"/>
      <c r="AL435" s="187"/>
      <c r="AM435" s="186" t="s">
        <v>628</v>
      </c>
      <c r="AN435" s="187"/>
      <c r="AO435" s="187"/>
      <c r="AP435" s="188"/>
      <c r="AQ435" s="186" t="s">
        <v>629</v>
      </c>
      <c r="AR435" s="187"/>
      <c r="AS435" s="187"/>
      <c r="AT435" s="188"/>
      <c r="AU435" s="187" t="s">
        <v>638</v>
      </c>
      <c r="AV435" s="187"/>
      <c r="AW435" s="187"/>
      <c r="AX435" s="189"/>
    </row>
    <row r="436" spans="1:50" ht="9.75" hidden="1" customHeight="1" x14ac:dyDescent="0.15">
      <c r="A436" s="102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9.75" hidden="1" customHeight="1" x14ac:dyDescent="0.15">
      <c r="A437" s="102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9"/>
      <c r="AR437" s="195"/>
      <c r="AS437" s="132" t="s">
        <v>357</v>
      </c>
      <c r="AT437" s="133"/>
      <c r="AU437" s="195"/>
      <c r="AV437" s="195"/>
      <c r="AW437" s="132" t="s">
        <v>301</v>
      </c>
      <c r="AX437" s="210"/>
    </row>
    <row r="438" spans="1:50" ht="9.75" hidden="1" customHeight="1" x14ac:dyDescent="0.15">
      <c r="A438" s="102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9.75" hidden="1" customHeight="1" x14ac:dyDescent="0.15">
      <c r="A439" s="102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9.75" hidden="1" customHeight="1" x14ac:dyDescent="0.15">
      <c r="A440" s="102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9.75" hidden="1" customHeight="1" x14ac:dyDescent="0.15">
      <c r="A441" s="102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9.75" hidden="1" customHeight="1" x14ac:dyDescent="0.15">
      <c r="A442" s="102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9"/>
      <c r="AR442" s="195"/>
      <c r="AS442" s="132" t="s">
        <v>357</v>
      </c>
      <c r="AT442" s="133"/>
      <c r="AU442" s="195"/>
      <c r="AV442" s="195"/>
      <c r="AW442" s="132" t="s">
        <v>301</v>
      </c>
      <c r="AX442" s="210"/>
    </row>
    <row r="443" spans="1:50" ht="9.75" hidden="1" customHeight="1" x14ac:dyDescent="0.15">
      <c r="A443" s="102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9.75" hidden="1" customHeight="1" x14ac:dyDescent="0.15">
      <c r="A444" s="102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9.75" hidden="1" customHeight="1" x14ac:dyDescent="0.15">
      <c r="A445" s="102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9.75" hidden="1" customHeight="1" x14ac:dyDescent="0.15">
      <c r="A446" s="102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9.75" hidden="1" customHeight="1" x14ac:dyDescent="0.15">
      <c r="A447" s="102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9"/>
      <c r="AR447" s="195"/>
      <c r="AS447" s="132" t="s">
        <v>357</v>
      </c>
      <c r="AT447" s="133"/>
      <c r="AU447" s="195"/>
      <c r="AV447" s="195"/>
      <c r="AW447" s="132" t="s">
        <v>301</v>
      </c>
      <c r="AX447" s="210"/>
    </row>
    <row r="448" spans="1:50" ht="9.75" hidden="1" customHeight="1" x14ac:dyDescent="0.15">
      <c r="A448" s="102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9.75" hidden="1" customHeight="1" x14ac:dyDescent="0.15">
      <c r="A449" s="102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9.75" hidden="1" customHeight="1" x14ac:dyDescent="0.15">
      <c r="A450" s="102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9.75" hidden="1" customHeight="1" x14ac:dyDescent="0.15">
      <c r="A451" s="102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9.75" hidden="1" customHeight="1" x14ac:dyDescent="0.15">
      <c r="A452" s="102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9"/>
      <c r="AR452" s="195"/>
      <c r="AS452" s="132" t="s">
        <v>357</v>
      </c>
      <c r="AT452" s="133"/>
      <c r="AU452" s="195"/>
      <c r="AV452" s="195"/>
      <c r="AW452" s="132" t="s">
        <v>301</v>
      </c>
      <c r="AX452" s="210"/>
    </row>
    <row r="453" spans="1:50" ht="9.75" hidden="1" customHeight="1" x14ac:dyDescent="0.15">
      <c r="A453" s="102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9.75" hidden="1" customHeight="1" x14ac:dyDescent="0.15">
      <c r="A454" s="102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9.75" hidden="1" customHeight="1" x14ac:dyDescent="0.15">
      <c r="A455" s="102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2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2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635</v>
      </c>
      <c r="AF457" s="195"/>
      <c r="AG457" s="132" t="s">
        <v>357</v>
      </c>
      <c r="AH457" s="133"/>
      <c r="AI457" s="143"/>
      <c r="AJ457" s="143"/>
      <c r="AK457" s="143"/>
      <c r="AL457" s="138"/>
      <c r="AM457" s="143"/>
      <c r="AN457" s="143"/>
      <c r="AO457" s="143"/>
      <c r="AP457" s="138"/>
      <c r="AQ457" s="209" t="s">
        <v>628</v>
      </c>
      <c r="AR457" s="195"/>
      <c r="AS457" s="132" t="s">
        <v>357</v>
      </c>
      <c r="AT457" s="133"/>
      <c r="AU457" s="195" t="s">
        <v>628</v>
      </c>
      <c r="AV457" s="195"/>
      <c r="AW457" s="132" t="s">
        <v>301</v>
      </c>
      <c r="AX457" s="210"/>
    </row>
    <row r="458" spans="1:50" ht="23.25" customHeight="1" x14ac:dyDescent="0.15">
      <c r="A458" s="1021"/>
      <c r="B458" s="236"/>
      <c r="C458" s="235"/>
      <c r="D458" s="236"/>
      <c r="E458" s="126"/>
      <c r="F458" s="127"/>
      <c r="G458" s="211" t="s">
        <v>589</v>
      </c>
      <c r="H458" s="121"/>
      <c r="I458" s="121"/>
      <c r="J458" s="121"/>
      <c r="K458" s="121"/>
      <c r="L458" s="121"/>
      <c r="M458" s="121"/>
      <c r="N458" s="121"/>
      <c r="O458" s="121"/>
      <c r="P458" s="121"/>
      <c r="Q458" s="121"/>
      <c r="R458" s="121"/>
      <c r="S458" s="121"/>
      <c r="T458" s="121"/>
      <c r="U458" s="121"/>
      <c r="V458" s="121"/>
      <c r="W458" s="121"/>
      <c r="X458" s="212"/>
      <c r="Y458" s="196" t="s">
        <v>13</v>
      </c>
      <c r="Z458" s="197"/>
      <c r="AA458" s="198"/>
      <c r="AB458" s="199" t="s">
        <v>631</v>
      </c>
      <c r="AC458" s="199"/>
      <c r="AD458" s="199"/>
      <c r="AE458" s="186" t="s">
        <v>628</v>
      </c>
      <c r="AF458" s="187"/>
      <c r="AG458" s="187"/>
      <c r="AH458" s="187"/>
      <c r="AI458" s="186" t="s">
        <v>636</v>
      </c>
      <c r="AJ458" s="187"/>
      <c r="AK458" s="187"/>
      <c r="AL458" s="187"/>
      <c r="AM458" s="186" t="s">
        <v>637</v>
      </c>
      <c r="AN458" s="187"/>
      <c r="AO458" s="187"/>
      <c r="AP458" s="188"/>
      <c r="AQ458" s="186" t="s">
        <v>628</v>
      </c>
      <c r="AR458" s="187"/>
      <c r="AS458" s="187"/>
      <c r="AT458" s="188"/>
      <c r="AU458" s="187" t="s">
        <v>628</v>
      </c>
      <c r="AV458" s="187"/>
      <c r="AW458" s="187"/>
      <c r="AX458" s="189"/>
    </row>
    <row r="459" spans="1:50" ht="23.25" customHeight="1" x14ac:dyDescent="0.15">
      <c r="A459" s="102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5" t="s">
        <v>632</v>
      </c>
      <c r="AC459" s="185"/>
      <c r="AD459" s="185"/>
      <c r="AE459" s="186" t="s">
        <v>628</v>
      </c>
      <c r="AF459" s="187"/>
      <c r="AG459" s="187"/>
      <c r="AH459" s="188"/>
      <c r="AI459" s="186" t="s">
        <v>628</v>
      </c>
      <c r="AJ459" s="187"/>
      <c r="AK459" s="187"/>
      <c r="AL459" s="187"/>
      <c r="AM459" s="186" t="s">
        <v>634</v>
      </c>
      <c r="AN459" s="187"/>
      <c r="AO459" s="187"/>
      <c r="AP459" s="188"/>
      <c r="AQ459" s="186" t="s">
        <v>628</v>
      </c>
      <c r="AR459" s="187"/>
      <c r="AS459" s="187"/>
      <c r="AT459" s="188"/>
      <c r="AU459" s="187" t="s">
        <v>628</v>
      </c>
      <c r="AV459" s="187"/>
      <c r="AW459" s="187"/>
      <c r="AX459" s="189"/>
    </row>
    <row r="460" spans="1:50" ht="23.25" customHeight="1" x14ac:dyDescent="0.15">
      <c r="A460" s="102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6" t="s">
        <v>628</v>
      </c>
      <c r="AF460" s="187"/>
      <c r="AG460" s="187"/>
      <c r="AH460" s="188"/>
      <c r="AI460" s="186" t="s">
        <v>628</v>
      </c>
      <c r="AJ460" s="187"/>
      <c r="AK460" s="187"/>
      <c r="AL460" s="187"/>
      <c r="AM460" s="186" t="s">
        <v>628</v>
      </c>
      <c r="AN460" s="187"/>
      <c r="AO460" s="187"/>
      <c r="AP460" s="188"/>
      <c r="AQ460" s="186" t="s">
        <v>628</v>
      </c>
      <c r="AR460" s="187"/>
      <c r="AS460" s="187"/>
      <c r="AT460" s="188"/>
      <c r="AU460" s="187" t="s">
        <v>628</v>
      </c>
      <c r="AV460" s="187"/>
      <c r="AW460" s="187"/>
      <c r="AX460" s="189"/>
    </row>
    <row r="461" spans="1:50" ht="6.75" hidden="1" customHeight="1" x14ac:dyDescent="0.15">
      <c r="A461" s="102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6.75" hidden="1" customHeight="1" x14ac:dyDescent="0.15">
      <c r="A462" s="102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9"/>
      <c r="AR462" s="195"/>
      <c r="AS462" s="132" t="s">
        <v>357</v>
      </c>
      <c r="AT462" s="133"/>
      <c r="AU462" s="195"/>
      <c r="AV462" s="195"/>
      <c r="AW462" s="132" t="s">
        <v>301</v>
      </c>
      <c r="AX462" s="210"/>
    </row>
    <row r="463" spans="1:50" ht="6.75" hidden="1" customHeight="1" x14ac:dyDescent="0.15">
      <c r="A463" s="102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6.75" hidden="1" customHeight="1" x14ac:dyDescent="0.15">
      <c r="A464" s="102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6.75" hidden="1" customHeight="1" x14ac:dyDescent="0.15">
      <c r="A465" s="102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6.75" hidden="1" customHeight="1" x14ac:dyDescent="0.15">
      <c r="A466" s="102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6.75" hidden="1" customHeight="1" x14ac:dyDescent="0.15">
      <c r="A467" s="102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9"/>
      <c r="AR467" s="195"/>
      <c r="AS467" s="132" t="s">
        <v>357</v>
      </c>
      <c r="AT467" s="133"/>
      <c r="AU467" s="195"/>
      <c r="AV467" s="195"/>
      <c r="AW467" s="132" t="s">
        <v>301</v>
      </c>
      <c r="AX467" s="210"/>
    </row>
    <row r="468" spans="1:50" ht="6.75" hidden="1" customHeight="1" x14ac:dyDescent="0.15">
      <c r="A468" s="102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6.75" hidden="1" customHeight="1" x14ac:dyDescent="0.15">
      <c r="A469" s="102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6.75" hidden="1" customHeight="1" x14ac:dyDescent="0.15">
      <c r="A470" s="102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6.75" hidden="1" customHeight="1" x14ac:dyDescent="0.15">
      <c r="A471" s="102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6.75" hidden="1" customHeight="1" x14ac:dyDescent="0.15">
      <c r="A472" s="102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9"/>
      <c r="AR472" s="195"/>
      <c r="AS472" s="132" t="s">
        <v>357</v>
      </c>
      <c r="AT472" s="133"/>
      <c r="AU472" s="195"/>
      <c r="AV472" s="195"/>
      <c r="AW472" s="132" t="s">
        <v>301</v>
      </c>
      <c r="AX472" s="210"/>
    </row>
    <row r="473" spans="1:50" ht="6.75" hidden="1" customHeight="1" x14ac:dyDescent="0.15">
      <c r="A473" s="102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6.75" hidden="1" customHeight="1" x14ac:dyDescent="0.15">
      <c r="A474" s="102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6.75" hidden="1" customHeight="1" x14ac:dyDescent="0.15">
      <c r="A475" s="102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6.75" hidden="1" customHeight="1" x14ac:dyDescent="0.15">
      <c r="A476" s="102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6.75" hidden="1" customHeight="1" x14ac:dyDescent="0.15">
      <c r="A477" s="102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9"/>
      <c r="AR477" s="195"/>
      <c r="AS477" s="132" t="s">
        <v>357</v>
      </c>
      <c r="AT477" s="133"/>
      <c r="AU477" s="195"/>
      <c r="AV477" s="195"/>
      <c r="AW477" s="132" t="s">
        <v>301</v>
      </c>
      <c r="AX477" s="210"/>
    </row>
    <row r="478" spans="1:50" ht="6.75" hidden="1" customHeight="1" x14ac:dyDescent="0.15">
      <c r="A478" s="102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6.75" hidden="1" customHeight="1" x14ac:dyDescent="0.15">
      <c r="A479" s="102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6.75" hidden="1" customHeight="1" x14ac:dyDescent="0.15">
      <c r="A480" s="102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6.75" hidden="1" customHeight="1" x14ac:dyDescent="0.15">
      <c r="A481" s="102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6.75" hidden="1" customHeight="1" x14ac:dyDescent="0.15">
      <c r="A482" s="102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6.75" hidden="1" customHeight="1" x14ac:dyDescent="0.15">
      <c r="A483" s="102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6.75" hidden="1" customHeight="1" x14ac:dyDescent="0.15">
      <c r="A484" s="102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6.75" hidden="1" customHeight="1" x14ac:dyDescent="0.15">
      <c r="A485" s="102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6.75" hidden="1" customHeight="1" x14ac:dyDescent="0.15">
      <c r="A486" s="102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9"/>
      <c r="AR486" s="195"/>
      <c r="AS486" s="132" t="s">
        <v>357</v>
      </c>
      <c r="AT486" s="133"/>
      <c r="AU486" s="195"/>
      <c r="AV486" s="195"/>
      <c r="AW486" s="132" t="s">
        <v>301</v>
      </c>
      <c r="AX486" s="210"/>
    </row>
    <row r="487" spans="1:50" ht="6.75" hidden="1" customHeight="1" x14ac:dyDescent="0.15">
      <c r="A487" s="102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6.75" hidden="1" customHeight="1" x14ac:dyDescent="0.15">
      <c r="A488" s="102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6.75" hidden="1" customHeight="1" x14ac:dyDescent="0.15">
      <c r="A489" s="102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6.75" hidden="1" customHeight="1" x14ac:dyDescent="0.15">
      <c r="A490" s="102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6.75" hidden="1" customHeight="1" x14ac:dyDescent="0.15">
      <c r="A491" s="102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9"/>
      <c r="AR491" s="195"/>
      <c r="AS491" s="132" t="s">
        <v>357</v>
      </c>
      <c r="AT491" s="133"/>
      <c r="AU491" s="195"/>
      <c r="AV491" s="195"/>
      <c r="AW491" s="132" t="s">
        <v>301</v>
      </c>
      <c r="AX491" s="210"/>
    </row>
    <row r="492" spans="1:50" ht="6.75" hidden="1" customHeight="1" x14ac:dyDescent="0.15">
      <c r="A492" s="102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6.75" hidden="1" customHeight="1" x14ac:dyDescent="0.15">
      <c r="A493" s="102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6.75" hidden="1" customHeight="1" x14ac:dyDescent="0.15">
      <c r="A494" s="102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6.75" hidden="1" customHeight="1" x14ac:dyDescent="0.15">
      <c r="A495" s="102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6.75" hidden="1" customHeight="1" x14ac:dyDescent="0.15">
      <c r="A496" s="102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9"/>
      <c r="AR496" s="195"/>
      <c r="AS496" s="132" t="s">
        <v>357</v>
      </c>
      <c r="AT496" s="133"/>
      <c r="AU496" s="195"/>
      <c r="AV496" s="195"/>
      <c r="AW496" s="132" t="s">
        <v>301</v>
      </c>
      <c r="AX496" s="210"/>
    </row>
    <row r="497" spans="1:50" ht="6.75" hidden="1" customHeight="1" x14ac:dyDescent="0.15">
      <c r="A497" s="102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6.75" hidden="1" customHeight="1" x14ac:dyDescent="0.15">
      <c r="A498" s="102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6.75" hidden="1" customHeight="1" x14ac:dyDescent="0.15">
      <c r="A499" s="102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6.75" hidden="1" customHeight="1" x14ac:dyDescent="0.15">
      <c r="A500" s="102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6.75" hidden="1" customHeight="1" x14ac:dyDescent="0.15">
      <c r="A501" s="102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9"/>
      <c r="AR501" s="195"/>
      <c r="AS501" s="132" t="s">
        <v>357</v>
      </c>
      <c r="AT501" s="133"/>
      <c r="AU501" s="195"/>
      <c r="AV501" s="195"/>
      <c r="AW501" s="132" t="s">
        <v>301</v>
      </c>
      <c r="AX501" s="210"/>
    </row>
    <row r="502" spans="1:50" ht="6.75" hidden="1" customHeight="1" x14ac:dyDescent="0.15">
      <c r="A502" s="102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6.75" hidden="1" customHeight="1" x14ac:dyDescent="0.15">
      <c r="A503" s="102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6.75" hidden="1" customHeight="1" x14ac:dyDescent="0.15">
      <c r="A504" s="102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6.75" hidden="1" customHeight="1" x14ac:dyDescent="0.15">
      <c r="A505" s="102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6.75" hidden="1" customHeight="1" x14ac:dyDescent="0.15">
      <c r="A506" s="102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9"/>
      <c r="AR506" s="195"/>
      <c r="AS506" s="132" t="s">
        <v>357</v>
      </c>
      <c r="AT506" s="133"/>
      <c r="AU506" s="195"/>
      <c r="AV506" s="195"/>
      <c r="AW506" s="132" t="s">
        <v>301</v>
      </c>
      <c r="AX506" s="210"/>
    </row>
    <row r="507" spans="1:50" ht="6.75" hidden="1" customHeight="1" x14ac:dyDescent="0.15">
      <c r="A507" s="102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6.75" hidden="1" customHeight="1" x14ac:dyDescent="0.15">
      <c r="A508" s="102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6.75" hidden="1" customHeight="1" x14ac:dyDescent="0.15">
      <c r="A509" s="102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6.75" hidden="1" customHeight="1" x14ac:dyDescent="0.15">
      <c r="A510" s="102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6.75" hidden="1" customHeight="1" x14ac:dyDescent="0.15">
      <c r="A511" s="102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9"/>
      <c r="AR511" s="195"/>
      <c r="AS511" s="132" t="s">
        <v>357</v>
      </c>
      <c r="AT511" s="133"/>
      <c r="AU511" s="195"/>
      <c r="AV511" s="195"/>
      <c r="AW511" s="132" t="s">
        <v>301</v>
      </c>
      <c r="AX511" s="210"/>
    </row>
    <row r="512" spans="1:50" ht="6.75" hidden="1" customHeight="1" x14ac:dyDescent="0.15">
      <c r="A512" s="102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6.75" hidden="1" customHeight="1" x14ac:dyDescent="0.15">
      <c r="A513" s="102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6.75" hidden="1" customHeight="1" x14ac:dyDescent="0.15">
      <c r="A514" s="102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6.75" hidden="1" customHeight="1" x14ac:dyDescent="0.15">
      <c r="A515" s="102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6.75" hidden="1" customHeight="1" x14ac:dyDescent="0.15">
      <c r="A516" s="102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9"/>
      <c r="AR516" s="195"/>
      <c r="AS516" s="132" t="s">
        <v>357</v>
      </c>
      <c r="AT516" s="133"/>
      <c r="AU516" s="195"/>
      <c r="AV516" s="195"/>
      <c r="AW516" s="132" t="s">
        <v>301</v>
      </c>
      <c r="AX516" s="210"/>
    </row>
    <row r="517" spans="1:50" ht="6.75" hidden="1" customHeight="1" x14ac:dyDescent="0.15">
      <c r="A517" s="102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6.75" hidden="1" customHeight="1" x14ac:dyDescent="0.15">
      <c r="A518" s="102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6.75" hidden="1" customHeight="1" x14ac:dyDescent="0.15">
      <c r="A519" s="102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6.75" hidden="1" customHeight="1" x14ac:dyDescent="0.15">
      <c r="A520" s="102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6.75" hidden="1" customHeight="1" x14ac:dyDescent="0.15">
      <c r="A521" s="102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9"/>
      <c r="AR521" s="195"/>
      <c r="AS521" s="132" t="s">
        <v>357</v>
      </c>
      <c r="AT521" s="133"/>
      <c r="AU521" s="195"/>
      <c r="AV521" s="195"/>
      <c r="AW521" s="132" t="s">
        <v>301</v>
      </c>
      <c r="AX521" s="210"/>
    </row>
    <row r="522" spans="1:50" ht="6.75" hidden="1" customHeight="1" x14ac:dyDescent="0.15">
      <c r="A522" s="102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6.75" hidden="1" customHeight="1" x14ac:dyDescent="0.15">
      <c r="A523" s="102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6.75" hidden="1" customHeight="1" x14ac:dyDescent="0.15">
      <c r="A524" s="102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6.75" hidden="1" customHeight="1" x14ac:dyDescent="0.15">
      <c r="A525" s="102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6.75" hidden="1" customHeight="1" x14ac:dyDescent="0.15">
      <c r="A526" s="102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9"/>
      <c r="AR526" s="195"/>
      <c r="AS526" s="132" t="s">
        <v>357</v>
      </c>
      <c r="AT526" s="133"/>
      <c r="AU526" s="195"/>
      <c r="AV526" s="195"/>
      <c r="AW526" s="132" t="s">
        <v>301</v>
      </c>
      <c r="AX526" s="210"/>
    </row>
    <row r="527" spans="1:50" ht="6.75" hidden="1" customHeight="1" x14ac:dyDescent="0.15">
      <c r="A527" s="102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6.75" hidden="1" customHeight="1" x14ac:dyDescent="0.15">
      <c r="A528" s="102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6.75" hidden="1" customHeight="1" x14ac:dyDescent="0.15">
      <c r="A529" s="102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6.75" hidden="1" customHeight="1" x14ac:dyDescent="0.15">
      <c r="A530" s="102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6.75" hidden="1" customHeight="1" x14ac:dyDescent="0.15">
      <c r="A531" s="102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9"/>
      <c r="AR531" s="195"/>
      <c r="AS531" s="132" t="s">
        <v>357</v>
      </c>
      <c r="AT531" s="133"/>
      <c r="AU531" s="195"/>
      <c r="AV531" s="195"/>
      <c r="AW531" s="132" t="s">
        <v>301</v>
      </c>
      <c r="AX531" s="210"/>
    </row>
    <row r="532" spans="1:50" ht="6.75" hidden="1" customHeight="1" x14ac:dyDescent="0.15">
      <c r="A532" s="102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6.75" hidden="1" customHeight="1" x14ac:dyDescent="0.15">
      <c r="A533" s="102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6.75" hidden="1" customHeight="1" x14ac:dyDescent="0.15">
      <c r="A534" s="102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7" customHeight="1" x14ac:dyDescent="0.15">
      <c r="A535" s="102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7" customHeight="1" x14ac:dyDescent="0.15">
      <c r="A536" s="1021"/>
      <c r="B536" s="236"/>
      <c r="C536" s="235"/>
      <c r="D536" s="236"/>
      <c r="E536" s="120" t="s">
        <v>630</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7" customHeight="1" thickBot="1" x14ac:dyDescent="0.2">
      <c r="A537" s="102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6.75" hidden="1" customHeight="1" x14ac:dyDescent="0.15">
      <c r="A538" s="102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6.75" hidden="1" customHeight="1" x14ac:dyDescent="0.15">
      <c r="A539" s="102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6.75" hidden="1" customHeight="1" x14ac:dyDescent="0.15">
      <c r="A540" s="102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9"/>
      <c r="AR540" s="195"/>
      <c r="AS540" s="132" t="s">
        <v>357</v>
      </c>
      <c r="AT540" s="133"/>
      <c r="AU540" s="195"/>
      <c r="AV540" s="195"/>
      <c r="AW540" s="132" t="s">
        <v>301</v>
      </c>
      <c r="AX540" s="210"/>
    </row>
    <row r="541" spans="1:50" ht="6.75" hidden="1" customHeight="1" x14ac:dyDescent="0.15">
      <c r="A541" s="102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6.75" hidden="1" customHeight="1" x14ac:dyDescent="0.15">
      <c r="A542" s="102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6.75" hidden="1" customHeight="1" x14ac:dyDescent="0.15">
      <c r="A543" s="102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6.75" hidden="1" customHeight="1" x14ac:dyDescent="0.15">
      <c r="A544" s="102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6.75" hidden="1" customHeight="1" x14ac:dyDescent="0.15">
      <c r="A545" s="102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9"/>
      <c r="AR545" s="195"/>
      <c r="AS545" s="132" t="s">
        <v>357</v>
      </c>
      <c r="AT545" s="133"/>
      <c r="AU545" s="195"/>
      <c r="AV545" s="195"/>
      <c r="AW545" s="132" t="s">
        <v>301</v>
      </c>
      <c r="AX545" s="210"/>
    </row>
    <row r="546" spans="1:50" ht="6.75" hidden="1" customHeight="1" x14ac:dyDescent="0.15">
      <c r="A546" s="102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6.75" hidden="1" customHeight="1" x14ac:dyDescent="0.15">
      <c r="A547" s="102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6.75" hidden="1" customHeight="1" x14ac:dyDescent="0.15">
      <c r="A548" s="102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6.75" hidden="1" customHeight="1" x14ac:dyDescent="0.15">
      <c r="A549" s="102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6.75" hidden="1" customHeight="1" x14ac:dyDescent="0.15">
      <c r="A550" s="102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9"/>
      <c r="AR550" s="195"/>
      <c r="AS550" s="132" t="s">
        <v>357</v>
      </c>
      <c r="AT550" s="133"/>
      <c r="AU550" s="195"/>
      <c r="AV550" s="195"/>
      <c r="AW550" s="132" t="s">
        <v>301</v>
      </c>
      <c r="AX550" s="210"/>
    </row>
    <row r="551" spans="1:50" ht="6.75" hidden="1" customHeight="1" x14ac:dyDescent="0.15">
      <c r="A551" s="102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6.75" hidden="1" customHeight="1" x14ac:dyDescent="0.15">
      <c r="A552" s="102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6.75" hidden="1" customHeight="1" x14ac:dyDescent="0.15">
      <c r="A553" s="102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6.75" hidden="1" customHeight="1" x14ac:dyDescent="0.15">
      <c r="A554" s="102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6.75" hidden="1" customHeight="1" x14ac:dyDescent="0.15">
      <c r="A555" s="102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9"/>
      <c r="AR555" s="195"/>
      <c r="AS555" s="132" t="s">
        <v>357</v>
      </c>
      <c r="AT555" s="133"/>
      <c r="AU555" s="195"/>
      <c r="AV555" s="195"/>
      <c r="AW555" s="132" t="s">
        <v>301</v>
      </c>
      <c r="AX555" s="210"/>
    </row>
    <row r="556" spans="1:50" ht="6.75" hidden="1" customHeight="1" x14ac:dyDescent="0.15">
      <c r="A556" s="102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6.75" hidden="1" customHeight="1" x14ac:dyDescent="0.15">
      <c r="A557" s="102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6.75" hidden="1" customHeight="1" x14ac:dyDescent="0.15">
      <c r="A558" s="102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6.75" hidden="1" customHeight="1" x14ac:dyDescent="0.15">
      <c r="A559" s="102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6.75" hidden="1" customHeight="1" x14ac:dyDescent="0.15">
      <c r="A560" s="102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9"/>
      <c r="AR560" s="195"/>
      <c r="AS560" s="132" t="s">
        <v>357</v>
      </c>
      <c r="AT560" s="133"/>
      <c r="AU560" s="195"/>
      <c r="AV560" s="195"/>
      <c r="AW560" s="132" t="s">
        <v>301</v>
      </c>
      <c r="AX560" s="210"/>
    </row>
    <row r="561" spans="1:50" ht="6.75" hidden="1" customHeight="1" x14ac:dyDescent="0.15">
      <c r="A561" s="102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6.75" hidden="1" customHeight="1" x14ac:dyDescent="0.15">
      <c r="A562" s="102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6.75" hidden="1" customHeight="1" x14ac:dyDescent="0.15">
      <c r="A563" s="102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6.75" hidden="1" customHeight="1" x14ac:dyDescent="0.15">
      <c r="A564" s="102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6.75" hidden="1" customHeight="1" x14ac:dyDescent="0.15">
      <c r="A565" s="102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9"/>
      <c r="AR565" s="195"/>
      <c r="AS565" s="132" t="s">
        <v>357</v>
      </c>
      <c r="AT565" s="133"/>
      <c r="AU565" s="195"/>
      <c r="AV565" s="195"/>
      <c r="AW565" s="132" t="s">
        <v>301</v>
      </c>
      <c r="AX565" s="210"/>
    </row>
    <row r="566" spans="1:50" ht="6.75" hidden="1" customHeight="1" x14ac:dyDescent="0.15">
      <c r="A566" s="102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6.75" hidden="1" customHeight="1" x14ac:dyDescent="0.15">
      <c r="A567" s="102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6.75" hidden="1" customHeight="1" x14ac:dyDescent="0.15">
      <c r="A568" s="102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6.75" hidden="1" customHeight="1" x14ac:dyDescent="0.15">
      <c r="A569" s="102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6.75" hidden="1" customHeight="1" x14ac:dyDescent="0.15">
      <c r="A570" s="102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9"/>
      <c r="AR570" s="195"/>
      <c r="AS570" s="132" t="s">
        <v>357</v>
      </c>
      <c r="AT570" s="133"/>
      <c r="AU570" s="195"/>
      <c r="AV570" s="195"/>
      <c r="AW570" s="132" t="s">
        <v>301</v>
      </c>
      <c r="AX570" s="210"/>
    </row>
    <row r="571" spans="1:50" ht="6.75" hidden="1" customHeight="1" x14ac:dyDescent="0.15">
      <c r="A571" s="102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6.75" hidden="1" customHeight="1" x14ac:dyDescent="0.15">
      <c r="A572" s="102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6.75" hidden="1" customHeight="1" x14ac:dyDescent="0.15">
      <c r="A573" s="102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6.75" hidden="1" customHeight="1" x14ac:dyDescent="0.15">
      <c r="A574" s="102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6.75" hidden="1" customHeight="1" x14ac:dyDescent="0.15">
      <c r="A575" s="102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9"/>
      <c r="AR575" s="195"/>
      <c r="AS575" s="132" t="s">
        <v>357</v>
      </c>
      <c r="AT575" s="133"/>
      <c r="AU575" s="195"/>
      <c r="AV575" s="195"/>
      <c r="AW575" s="132" t="s">
        <v>301</v>
      </c>
      <c r="AX575" s="210"/>
    </row>
    <row r="576" spans="1:50" ht="6.75" hidden="1" customHeight="1" x14ac:dyDescent="0.15">
      <c r="A576" s="102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6.75" hidden="1" customHeight="1" x14ac:dyDescent="0.15">
      <c r="A577" s="102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6.75" hidden="1" customHeight="1" x14ac:dyDescent="0.15">
      <c r="A578" s="102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6.75" hidden="1" customHeight="1" x14ac:dyDescent="0.15">
      <c r="A579" s="102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6.75" hidden="1" customHeight="1" x14ac:dyDescent="0.15">
      <c r="A580" s="102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9"/>
      <c r="AR580" s="195"/>
      <c r="AS580" s="132" t="s">
        <v>357</v>
      </c>
      <c r="AT580" s="133"/>
      <c r="AU580" s="195"/>
      <c r="AV580" s="195"/>
      <c r="AW580" s="132" t="s">
        <v>301</v>
      </c>
      <c r="AX580" s="210"/>
    </row>
    <row r="581" spans="1:50" ht="6.75" hidden="1" customHeight="1" x14ac:dyDescent="0.15">
      <c r="A581" s="102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6.75" hidden="1" customHeight="1" x14ac:dyDescent="0.15">
      <c r="A582" s="102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6.75" hidden="1" customHeight="1" x14ac:dyDescent="0.15">
      <c r="A583" s="102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6.75" hidden="1" customHeight="1" x14ac:dyDescent="0.15">
      <c r="A584" s="102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6.75" hidden="1" customHeight="1" x14ac:dyDescent="0.15">
      <c r="A585" s="102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9"/>
      <c r="AR585" s="195"/>
      <c r="AS585" s="132" t="s">
        <v>357</v>
      </c>
      <c r="AT585" s="133"/>
      <c r="AU585" s="195"/>
      <c r="AV585" s="195"/>
      <c r="AW585" s="132" t="s">
        <v>301</v>
      </c>
      <c r="AX585" s="210"/>
    </row>
    <row r="586" spans="1:50" ht="6.75" hidden="1" customHeight="1" x14ac:dyDescent="0.15">
      <c r="A586" s="102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6.75" hidden="1" customHeight="1" x14ac:dyDescent="0.15">
      <c r="A587" s="102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6.75" hidden="1" customHeight="1" x14ac:dyDescent="0.15">
      <c r="A588" s="102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6.75" hidden="1" customHeight="1" x14ac:dyDescent="0.15">
      <c r="A589" s="102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6.75" hidden="1" customHeight="1" x14ac:dyDescent="0.15">
      <c r="A590" s="102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6.75" hidden="1" customHeight="1" x14ac:dyDescent="0.15">
      <c r="A591" s="102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6.75" hidden="1" customHeight="1" x14ac:dyDescent="0.15">
      <c r="A592" s="102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6.75" hidden="1" customHeight="1" x14ac:dyDescent="0.15">
      <c r="A593" s="102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6.75" hidden="1" customHeight="1" x14ac:dyDescent="0.15">
      <c r="A594" s="102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9"/>
      <c r="AR594" s="195"/>
      <c r="AS594" s="132" t="s">
        <v>357</v>
      </c>
      <c r="AT594" s="133"/>
      <c r="AU594" s="195"/>
      <c r="AV594" s="195"/>
      <c r="AW594" s="132" t="s">
        <v>301</v>
      </c>
      <c r="AX594" s="210"/>
    </row>
    <row r="595" spans="1:50" ht="6.75" hidden="1" customHeight="1" x14ac:dyDescent="0.15">
      <c r="A595" s="102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6.75" hidden="1" customHeight="1" x14ac:dyDescent="0.15">
      <c r="A596" s="102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6.75" hidden="1" customHeight="1" x14ac:dyDescent="0.15">
      <c r="A597" s="102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6.75" hidden="1" customHeight="1" x14ac:dyDescent="0.15">
      <c r="A598" s="102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6.75" hidden="1" customHeight="1" x14ac:dyDescent="0.15">
      <c r="A599" s="102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9"/>
      <c r="AR599" s="195"/>
      <c r="AS599" s="132" t="s">
        <v>357</v>
      </c>
      <c r="AT599" s="133"/>
      <c r="AU599" s="195"/>
      <c r="AV599" s="195"/>
      <c r="AW599" s="132" t="s">
        <v>301</v>
      </c>
      <c r="AX599" s="210"/>
    </row>
    <row r="600" spans="1:50" ht="6.75" hidden="1" customHeight="1" x14ac:dyDescent="0.15">
      <c r="A600" s="102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6.75" hidden="1" customHeight="1" x14ac:dyDescent="0.15">
      <c r="A601" s="102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6.75" hidden="1" customHeight="1" x14ac:dyDescent="0.15">
      <c r="A602" s="102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6.75" hidden="1" customHeight="1" x14ac:dyDescent="0.15">
      <c r="A603" s="102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6.75" hidden="1" customHeight="1" x14ac:dyDescent="0.15">
      <c r="A604" s="102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9"/>
      <c r="AR604" s="195"/>
      <c r="AS604" s="132" t="s">
        <v>357</v>
      </c>
      <c r="AT604" s="133"/>
      <c r="AU604" s="195"/>
      <c r="AV604" s="195"/>
      <c r="AW604" s="132" t="s">
        <v>301</v>
      </c>
      <c r="AX604" s="210"/>
    </row>
    <row r="605" spans="1:50" ht="6.75" hidden="1" customHeight="1" x14ac:dyDescent="0.15">
      <c r="A605" s="102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6.75" hidden="1" customHeight="1" x14ac:dyDescent="0.15">
      <c r="A606" s="102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6.75" hidden="1" customHeight="1" x14ac:dyDescent="0.15">
      <c r="A607" s="102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6.75" hidden="1" customHeight="1" x14ac:dyDescent="0.15">
      <c r="A608" s="102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6.75" hidden="1" customHeight="1" x14ac:dyDescent="0.15">
      <c r="A609" s="102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9"/>
      <c r="AR609" s="195"/>
      <c r="AS609" s="132" t="s">
        <v>357</v>
      </c>
      <c r="AT609" s="133"/>
      <c r="AU609" s="195"/>
      <c r="AV609" s="195"/>
      <c r="AW609" s="132" t="s">
        <v>301</v>
      </c>
      <c r="AX609" s="210"/>
    </row>
    <row r="610" spans="1:50" ht="6.75" hidden="1" customHeight="1" x14ac:dyDescent="0.15">
      <c r="A610" s="102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6.75" hidden="1" customHeight="1" x14ac:dyDescent="0.15">
      <c r="A611" s="102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6.75" hidden="1" customHeight="1" x14ac:dyDescent="0.15">
      <c r="A612" s="102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6.75" hidden="1" customHeight="1" x14ac:dyDescent="0.15">
      <c r="A613" s="102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6.75" hidden="1" customHeight="1" x14ac:dyDescent="0.15">
      <c r="A614" s="102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9"/>
      <c r="AR614" s="195"/>
      <c r="AS614" s="132" t="s">
        <v>357</v>
      </c>
      <c r="AT614" s="133"/>
      <c r="AU614" s="195"/>
      <c r="AV614" s="195"/>
      <c r="AW614" s="132" t="s">
        <v>301</v>
      </c>
      <c r="AX614" s="210"/>
    </row>
    <row r="615" spans="1:50" ht="6.75" hidden="1" customHeight="1" x14ac:dyDescent="0.15">
      <c r="A615" s="102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6.75" hidden="1" customHeight="1" x14ac:dyDescent="0.15">
      <c r="A616" s="102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6.75" hidden="1" customHeight="1" x14ac:dyDescent="0.15">
      <c r="A617" s="102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6.75" hidden="1" customHeight="1" x14ac:dyDescent="0.15">
      <c r="A618" s="102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6.75" hidden="1" customHeight="1" x14ac:dyDescent="0.15">
      <c r="A619" s="102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9"/>
      <c r="AR619" s="195"/>
      <c r="AS619" s="132" t="s">
        <v>357</v>
      </c>
      <c r="AT619" s="133"/>
      <c r="AU619" s="195"/>
      <c r="AV619" s="195"/>
      <c r="AW619" s="132" t="s">
        <v>301</v>
      </c>
      <c r="AX619" s="210"/>
    </row>
    <row r="620" spans="1:50" ht="6.75" hidden="1" customHeight="1" x14ac:dyDescent="0.15">
      <c r="A620" s="102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6.75" hidden="1" customHeight="1" x14ac:dyDescent="0.15">
      <c r="A621" s="102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6.75" hidden="1" customHeight="1" x14ac:dyDescent="0.15">
      <c r="A622" s="102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6.75" hidden="1" customHeight="1" x14ac:dyDescent="0.15">
      <c r="A623" s="102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6.75" hidden="1" customHeight="1" x14ac:dyDescent="0.15">
      <c r="A624" s="102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9"/>
      <c r="AR624" s="195"/>
      <c r="AS624" s="132" t="s">
        <v>357</v>
      </c>
      <c r="AT624" s="133"/>
      <c r="AU624" s="195"/>
      <c r="AV624" s="195"/>
      <c r="AW624" s="132" t="s">
        <v>301</v>
      </c>
      <c r="AX624" s="210"/>
    </row>
    <row r="625" spans="1:50" ht="6.75" hidden="1" customHeight="1" x14ac:dyDescent="0.15">
      <c r="A625" s="102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6.75" hidden="1" customHeight="1" x14ac:dyDescent="0.15">
      <c r="A626" s="102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6.75" hidden="1" customHeight="1" x14ac:dyDescent="0.15">
      <c r="A627" s="102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6.75" hidden="1" customHeight="1" x14ac:dyDescent="0.15">
      <c r="A628" s="102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6.75" hidden="1" customHeight="1" x14ac:dyDescent="0.15">
      <c r="A629" s="102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9"/>
      <c r="AR629" s="195"/>
      <c r="AS629" s="132" t="s">
        <v>357</v>
      </c>
      <c r="AT629" s="133"/>
      <c r="AU629" s="195"/>
      <c r="AV629" s="195"/>
      <c r="AW629" s="132" t="s">
        <v>301</v>
      </c>
      <c r="AX629" s="210"/>
    </row>
    <row r="630" spans="1:50" ht="6.75" hidden="1" customHeight="1" x14ac:dyDescent="0.15">
      <c r="A630" s="102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6.75" hidden="1" customHeight="1" x14ac:dyDescent="0.15">
      <c r="A631" s="102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6.75" hidden="1" customHeight="1" x14ac:dyDescent="0.15">
      <c r="A632" s="102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6.75" hidden="1" customHeight="1" x14ac:dyDescent="0.15">
      <c r="A633" s="102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6.75" hidden="1" customHeight="1" x14ac:dyDescent="0.15">
      <c r="A634" s="102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9"/>
      <c r="AR634" s="195"/>
      <c r="AS634" s="132" t="s">
        <v>357</v>
      </c>
      <c r="AT634" s="133"/>
      <c r="AU634" s="195"/>
      <c r="AV634" s="195"/>
      <c r="AW634" s="132" t="s">
        <v>301</v>
      </c>
      <c r="AX634" s="210"/>
    </row>
    <row r="635" spans="1:50" ht="6.75" hidden="1" customHeight="1" x14ac:dyDescent="0.15">
      <c r="A635" s="102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6.75" hidden="1" customHeight="1" x14ac:dyDescent="0.15">
      <c r="A636" s="102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6.75" hidden="1" customHeight="1" x14ac:dyDescent="0.15">
      <c r="A637" s="102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6.75" hidden="1" customHeight="1" x14ac:dyDescent="0.15">
      <c r="A638" s="102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6.75" hidden="1" customHeight="1" x14ac:dyDescent="0.15">
      <c r="A639" s="102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9"/>
      <c r="AR639" s="195"/>
      <c r="AS639" s="132" t="s">
        <v>357</v>
      </c>
      <c r="AT639" s="133"/>
      <c r="AU639" s="195"/>
      <c r="AV639" s="195"/>
      <c r="AW639" s="132" t="s">
        <v>301</v>
      </c>
      <c r="AX639" s="210"/>
    </row>
    <row r="640" spans="1:50" ht="6.75" hidden="1" customHeight="1" x14ac:dyDescent="0.15">
      <c r="A640" s="102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6.75" hidden="1" customHeight="1" x14ac:dyDescent="0.15">
      <c r="A641" s="102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6.75" hidden="1" customHeight="1" x14ac:dyDescent="0.15">
      <c r="A642" s="102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6.75" hidden="1" customHeight="1" x14ac:dyDescent="0.15">
      <c r="A643" s="102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6.75" hidden="1" customHeight="1" x14ac:dyDescent="0.15">
      <c r="A644" s="102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6.75" hidden="1" customHeight="1" x14ac:dyDescent="0.15">
      <c r="A645" s="102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6.75" hidden="1" customHeight="1" x14ac:dyDescent="0.15">
      <c r="A646" s="102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6.75" hidden="1" customHeight="1" x14ac:dyDescent="0.15">
      <c r="A647" s="102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6.75" hidden="1" customHeight="1" x14ac:dyDescent="0.15">
      <c r="A648" s="102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9"/>
      <c r="AR648" s="195"/>
      <c r="AS648" s="132" t="s">
        <v>357</v>
      </c>
      <c r="AT648" s="133"/>
      <c r="AU648" s="195"/>
      <c r="AV648" s="195"/>
      <c r="AW648" s="132" t="s">
        <v>301</v>
      </c>
      <c r="AX648" s="210"/>
    </row>
    <row r="649" spans="1:50" ht="6.75" hidden="1" customHeight="1" x14ac:dyDescent="0.15">
      <c r="A649" s="102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6.75" hidden="1" customHeight="1" x14ac:dyDescent="0.15">
      <c r="A650" s="102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6.75" hidden="1" customHeight="1" x14ac:dyDescent="0.15">
      <c r="A651" s="102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6.75" hidden="1" customHeight="1" x14ac:dyDescent="0.15">
      <c r="A652" s="102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6.75" hidden="1" customHeight="1" x14ac:dyDescent="0.15">
      <c r="A653" s="102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9"/>
      <c r="AR653" s="195"/>
      <c r="AS653" s="132" t="s">
        <v>357</v>
      </c>
      <c r="AT653" s="133"/>
      <c r="AU653" s="195"/>
      <c r="AV653" s="195"/>
      <c r="AW653" s="132" t="s">
        <v>301</v>
      </c>
      <c r="AX653" s="210"/>
    </row>
    <row r="654" spans="1:50" ht="6.75" hidden="1" customHeight="1" x14ac:dyDescent="0.15">
      <c r="A654" s="102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6.75" hidden="1" customHeight="1" x14ac:dyDescent="0.15">
      <c r="A655" s="102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6.75" hidden="1" customHeight="1" x14ac:dyDescent="0.15">
      <c r="A656" s="102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6.75" hidden="1" customHeight="1" x14ac:dyDescent="0.15">
      <c r="A657" s="102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6.75" hidden="1" customHeight="1" x14ac:dyDescent="0.15">
      <c r="A658" s="102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9"/>
      <c r="AR658" s="195"/>
      <c r="AS658" s="132" t="s">
        <v>357</v>
      </c>
      <c r="AT658" s="133"/>
      <c r="AU658" s="195"/>
      <c r="AV658" s="195"/>
      <c r="AW658" s="132" t="s">
        <v>301</v>
      </c>
      <c r="AX658" s="210"/>
    </row>
    <row r="659" spans="1:50" ht="6.75" hidden="1" customHeight="1" x14ac:dyDescent="0.15">
      <c r="A659" s="102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6.75" hidden="1" customHeight="1" x14ac:dyDescent="0.15">
      <c r="A660" s="102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6.75" hidden="1" customHeight="1" x14ac:dyDescent="0.15">
      <c r="A661" s="102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6.75" hidden="1" customHeight="1" x14ac:dyDescent="0.15">
      <c r="A662" s="102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6.75" hidden="1" customHeight="1" x14ac:dyDescent="0.15">
      <c r="A663" s="102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9"/>
      <c r="AR663" s="195"/>
      <c r="AS663" s="132" t="s">
        <v>357</v>
      </c>
      <c r="AT663" s="133"/>
      <c r="AU663" s="195"/>
      <c r="AV663" s="195"/>
      <c r="AW663" s="132" t="s">
        <v>301</v>
      </c>
      <c r="AX663" s="210"/>
    </row>
    <row r="664" spans="1:50" ht="6.75" hidden="1" customHeight="1" x14ac:dyDescent="0.15">
      <c r="A664" s="102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6.75" hidden="1" customHeight="1" x14ac:dyDescent="0.15">
      <c r="A665" s="102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6.75" hidden="1" customHeight="1" x14ac:dyDescent="0.15">
      <c r="A666" s="102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6.75" hidden="1" customHeight="1" x14ac:dyDescent="0.15">
      <c r="A667" s="102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6.75" hidden="1" customHeight="1" x14ac:dyDescent="0.15">
      <c r="A668" s="102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9"/>
      <c r="AR668" s="195"/>
      <c r="AS668" s="132" t="s">
        <v>357</v>
      </c>
      <c r="AT668" s="133"/>
      <c r="AU668" s="195"/>
      <c r="AV668" s="195"/>
      <c r="AW668" s="132" t="s">
        <v>301</v>
      </c>
      <c r="AX668" s="210"/>
    </row>
    <row r="669" spans="1:50" ht="7.5" hidden="1" customHeight="1" x14ac:dyDescent="0.15">
      <c r="A669" s="102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7.5" hidden="1" customHeight="1" x14ac:dyDescent="0.15">
      <c r="A670" s="102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7.5" hidden="1" customHeight="1" x14ac:dyDescent="0.15">
      <c r="A671" s="102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7.5" hidden="1" customHeight="1" x14ac:dyDescent="0.15">
      <c r="A672" s="102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7.5" hidden="1" customHeight="1" x14ac:dyDescent="0.15">
      <c r="A673" s="102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9"/>
      <c r="AR673" s="195"/>
      <c r="AS673" s="132" t="s">
        <v>357</v>
      </c>
      <c r="AT673" s="133"/>
      <c r="AU673" s="195"/>
      <c r="AV673" s="195"/>
      <c r="AW673" s="132" t="s">
        <v>301</v>
      </c>
      <c r="AX673" s="210"/>
    </row>
    <row r="674" spans="1:50" ht="7.5" hidden="1" customHeight="1" x14ac:dyDescent="0.15">
      <c r="A674" s="102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7.5" hidden="1" customHeight="1" x14ac:dyDescent="0.15">
      <c r="A675" s="102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7.5" hidden="1" customHeight="1" x14ac:dyDescent="0.15">
      <c r="A676" s="102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7.5" hidden="1" customHeight="1" x14ac:dyDescent="0.15">
      <c r="A677" s="102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7.5" hidden="1" customHeight="1" x14ac:dyDescent="0.15">
      <c r="A678" s="102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9"/>
      <c r="AR678" s="195"/>
      <c r="AS678" s="132" t="s">
        <v>357</v>
      </c>
      <c r="AT678" s="133"/>
      <c r="AU678" s="195"/>
      <c r="AV678" s="195"/>
      <c r="AW678" s="132" t="s">
        <v>301</v>
      </c>
      <c r="AX678" s="210"/>
    </row>
    <row r="679" spans="1:50" ht="7.5" hidden="1" customHeight="1" x14ac:dyDescent="0.15">
      <c r="A679" s="102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7.5" hidden="1" customHeight="1" x14ac:dyDescent="0.15">
      <c r="A680" s="102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7.5" hidden="1" customHeight="1" x14ac:dyDescent="0.15">
      <c r="A681" s="102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7.5" hidden="1" customHeight="1" x14ac:dyDescent="0.15">
      <c r="A682" s="102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7.5" hidden="1" customHeight="1" x14ac:dyDescent="0.15">
      <c r="A683" s="102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9"/>
      <c r="AR683" s="195"/>
      <c r="AS683" s="132" t="s">
        <v>357</v>
      </c>
      <c r="AT683" s="133"/>
      <c r="AU683" s="195"/>
      <c r="AV683" s="195"/>
      <c r="AW683" s="132" t="s">
        <v>301</v>
      </c>
      <c r="AX683" s="210"/>
    </row>
    <row r="684" spans="1:50" ht="7.5" hidden="1" customHeight="1" x14ac:dyDescent="0.15">
      <c r="A684" s="102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7.5" hidden="1" customHeight="1" x14ac:dyDescent="0.15">
      <c r="A685" s="102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7.5" hidden="1" customHeight="1" x14ac:dyDescent="0.15">
      <c r="A686" s="102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7.5" hidden="1" customHeight="1" x14ac:dyDescent="0.15">
      <c r="A687" s="102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7.5" hidden="1" customHeight="1" x14ac:dyDescent="0.15">
      <c r="A688" s="102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9"/>
      <c r="AR688" s="195"/>
      <c r="AS688" s="132" t="s">
        <v>357</v>
      </c>
      <c r="AT688" s="133"/>
      <c r="AU688" s="195"/>
      <c r="AV688" s="195"/>
      <c r="AW688" s="132" t="s">
        <v>301</v>
      </c>
      <c r="AX688" s="210"/>
    </row>
    <row r="689" spans="1:50" ht="7.5" hidden="1" customHeight="1" x14ac:dyDescent="0.15">
      <c r="A689" s="102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7.5" hidden="1" customHeight="1" x14ac:dyDescent="0.15">
      <c r="A690" s="102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7.5" hidden="1" customHeight="1" x14ac:dyDescent="0.15">
      <c r="A691" s="102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7.5" hidden="1" customHeight="1" x14ac:dyDescent="0.15">
      <c r="A692" s="102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7.5" hidden="1" customHeight="1" x14ac:dyDescent="0.15">
      <c r="A693" s="102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9"/>
      <c r="AR693" s="195"/>
      <c r="AS693" s="132" t="s">
        <v>357</v>
      </c>
      <c r="AT693" s="133"/>
      <c r="AU693" s="195"/>
      <c r="AV693" s="195"/>
      <c r="AW693" s="132" t="s">
        <v>301</v>
      </c>
      <c r="AX693" s="210"/>
    </row>
    <row r="694" spans="1:50" ht="7.5" hidden="1" customHeight="1" x14ac:dyDescent="0.15">
      <c r="A694" s="102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7.5" hidden="1" customHeight="1" x14ac:dyDescent="0.15">
      <c r="A695" s="102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7.5" hidden="1" customHeight="1" x14ac:dyDescent="0.15">
      <c r="A696" s="102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7.5" hidden="1" customHeight="1" x14ac:dyDescent="0.15">
      <c r="A697" s="102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7.5" hidden="1" customHeight="1" x14ac:dyDescent="0.15">
      <c r="A698" s="102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7.5" hidden="1" customHeight="1" thickBot="1" x14ac:dyDescent="0.2">
      <c r="A699" s="102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1.75" customHeight="1" x14ac:dyDescent="0.15">
      <c r="A701" s="5"/>
      <c r="B701" s="6"/>
      <c r="C701" s="872"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3"/>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66" customHeight="1" x14ac:dyDescent="0.15">
      <c r="A702" s="498" t="s">
        <v>260</v>
      </c>
      <c r="B702" s="499"/>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4" t="s">
        <v>551</v>
      </c>
      <c r="AE702" s="885"/>
      <c r="AF702" s="885"/>
      <c r="AG702" s="874" t="s">
        <v>565</v>
      </c>
      <c r="AH702" s="875"/>
      <c r="AI702" s="875"/>
      <c r="AJ702" s="875"/>
      <c r="AK702" s="875"/>
      <c r="AL702" s="875"/>
      <c r="AM702" s="875"/>
      <c r="AN702" s="875"/>
      <c r="AO702" s="875"/>
      <c r="AP702" s="875"/>
      <c r="AQ702" s="875"/>
      <c r="AR702" s="875"/>
      <c r="AS702" s="875"/>
      <c r="AT702" s="875"/>
      <c r="AU702" s="875"/>
      <c r="AV702" s="875"/>
      <c r="AW702" s="875"/>
      <c r="AX702" s="876"/>
    </row>
    <row r="703" spans="1:50" ht="66" customHeight="1" x14ac:dyDescent="0.15">
      <c r="A703" s="500"/>
      <c r="B703" s="501"/>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551</v>
      </c>
      <c r="AE703" s="115"/>
      <c r="AF703" s="115"/>
      <c r="AG703" s="662" t="s">
        <v>566</v>
      </c>
      <c r="AH703" s="663"/>
      <c r="AI703" s="663"/>
      <c r="AJ703" s="663"/>
      <c r="AK703" s="663"/>
      <c r="AL703" s="663"/>
      <c r="AM703" s="663"/>
      <c r="AN703" s="663"/>
      <c r="AO703" s="663"/>
      <c r="AP703" s="663"/>
      <c r="AQ703" s="663"/>
      <c r="AR703" s="663"/>
      <c r="AS703" s="663"/>
      <c r="AT703" s="663"/>
      <c r="AU703" s="663"/>
      <c r="AV703" s="663"/>
      <c r="AW703" s="663"/>
      <c r="AX703" s="664"/>
    </row>
    <row r="704" spans="1:50" ht="69" customHeight="1" x14ac:dyDescent="0.15">
      <c r="A704" s="502"/>
      <c r="B704" s="503"/>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551</v>
      </c>
      <c r="AE704" s="574"/>
      <c r="AF704" s="574"/>
      <c r="AG704" s="123" t="s">
        <v>567</v>
      </c>
      <c r="AH704" s="523"/>
      <c r="AI704" s="523"/>
      <c r="AJ704" s="523"/>
      <c r="AK704" s="523"/>
      <c r="AL704" s="523"/>
      <c r="AM704" s="523"/>
      <c r="AN704" s="523"/>
      <c r="AO704" s="523"/>
      <c r="AP704" s="523"/>
      <c r="AQ704" s="523"/>
      <c r="AR704" s="523"/>
      <c r="AS704" s="523"/>
      <c r="AT704" s="523"/>
      <c r="AU704" s="523"/>
      <c r="AV704" s="523"/>
      <c r="AW704" s="523"/>
      <c r="AX704" s="721"/>
    </row>
    <row r="705" spans="1:50" ht="27" customHeight="1" x14ac:dyDescent="0.15">
      <c r="A705" s="614" t="s">
        <v>40</v>
      </c>
      <c r="B705" s="773"/>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0" t="s">
        <v>568</v>
      </c>
      <c r="AE705" s="731"/>
      <c r="AF705" s="731"/>
      <c r="AG705" s="120" t="s">
        <v>621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4"/>
      <c r="C706" s="607"/>
      <c r="D706" s="608"/>
      <c r="E706" s="682" t="s">
        <v>540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620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3"/>
      <c r="B707" s="774"/>
      <c r="C707" s="609"/>
      <c r="D707" s="610"/>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620</v>
      </c>
      <c r="AE707" s="572"/>
      <c r="AF707" s="572"/>
      <c r="AG707" s="422"/>
      <c r="AH707" s="214"/>
      <c r="AI707" s="214"/>
      <c r="AJ707" s="214"/>
      <c r="AK707" s="214"/>
      <c r="AL707" s="214"/>
      <c r="AM707" s="214"/>
      <c r="AN707" s="214"/>
      <c r="AO707" s="214"/>
      <c r="AP707" s="214"/>
      <c r="AQ707" s="214"/>
      <c r="AR707" s="214"/>
      <c r="AS707" s="214"/>
      <c r="AT707" s="214"/>
      <c r="AU707" s="214"/>
      <c r="AV707" s="214"/>
      <c r="AW707" s="214"/>
      <c r="AX707" s="423"/>
    </row>
    <row r="708" spans="1:50" ht="72"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551</v>
      </c>
      <c r="AE708" s="677"/>
      <c r="AF708" s="677"/>
      <c r="AG708" s="495" t="s">
        <v>569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568</v>
      </c>
      <c r="AE709" s="115"/>
      <c r="AF709" s="115"/>
      <c r="AG709" s="662" t="s">
        <v>622</v>
      </c>
      <c r="AH709" s="722"/>
      <c r="AI709" s="722"/>
      <c r="AJ709" s="722"/>
      <c r="AK709" s="722"/>
      <c r="AL709" s="722"/>
      <c r="AM709" s="722"/>
      <c r="AN709" s="722"/>
      <c r="AO709" s="722"/>
      <c r="AP709" s="722"/>
      <c r="AQ709" s="722"/>
      <c r="AR709" s="722"/>
      <c r="AS709" s="722"/>
      <c r="AT709" s="722"/>
      <c r="AU709" s="722"/>
      <c r="AV709" s="722"/>
      <c r="AW709" s="722"/>
      <c r="AX709" s="723"/>
    </row>
    <row r="710" spans="1:50" ht="26.2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568</v>
      </c>
      <c r="AE710" s="115"/>
      <c r="AF710" s="115"/>
      <c r="AG710" s="662" t="s">
        <v>622</v>
      </c>
      <c r="AH710" s="722"/>
      <c r="AI710" s="722"/>
      <c r="AJ710" s="722"/>
      <c r="AK710" s="722"/>
      <c r="AL710" s="722"/>
      <c r="AM710" s="722"/>
      <c r="AN710" s="722"/>
      <c r="AO710" s="722"/>
      <c r="AP710" s="722"/>
      <c r="AQ710" s="722"/>
      <c r="AR710" s="722"/>
      <c r="AS710" s="722"/>
      <c r="AT710" s="722"/>
      <c r="AU710" s="722"/>
      <c r="AV710" s="722"/>
      <c r="AW710" s="722"/>
      <c r="AX710" s="723"/>
    </row>
    <row r="711" spans="1:50" ht="26.2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551</v>
      </c>
      <c r="AE711" s="115"/>
      <c r="AF711" s="115"/>
      <c r="AG711" s="662" t="s">
        <v>570</v>
      </c>
      <c r="AH711" s="722"/>
      <c r="AI711" s="722"/>
      <c r="AJ711" s="722"/>
      <c r="AK711" s="722"/>
      <c r="AL711" s="722"/>
      <c r="AM711" s="722"/>
      <c r="AN711" s="722"/>
      <c r="AO711" s="722"/>
      <c r="AP711" s="722"/>
      <c r="AQ711" s="722"/>
      <c r="AR711" s="722"/>
      <c r="AS711" s="722"/>
      <c r="AT711" s="722"/>
      <c r="AU711" s="722"/>
      <c r="AV711" s="722"/>
      <c r="AW711" s="722"/>
      <c r="AX711" s="723"/>
    </row>
    <row r="712" spans="1:50" ht="46.5" customHeight="1" x14ac:dyDescent="0.15">
      <c r="A712" s="653"/>
      <c r="B712" s="654"/>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649</v>
      </c>
      <c r="AE712" s="574"/>
      <c r="AF712" s="574"/>
      <c r="AG712" s="586" t="s">
        <v>650</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62" t="s">
        <v>622</v>
      </c>
      <c r="AH713" s="722"/>
      <c r="AI713" s="722"/>
      <c r="AJ713" s="722"/>
      <c r="AK713" s="722"/>
      <c r="AL713" s="722"/>
      <c r="AM713" s="722"/>
      <c r="AN713" s="722"/>
      <c r="AO713" s="722"/>
      <c r="AP713" s="722"/>
      <c r="AQ713" s="722"/>
      <c r="AR713" s="722"/>
      <c r="AS713" s="722"/>
      <c r="AT713" s="722"/>
      <c r="AU713" s="722"/>
      <c r="AV713" s="722"/>
      <c r="AW713" s="722"/>
      <c r="AX713" s="723"/>
    </row>
    <row r="714" spans="1:50" ht="26.25" customHeight="1" x14ac:dyDescent="0.15">
      <c r="A714" s="655"/>
      <c r="B714" s="656"/>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3" t="s">
        <v>568</v>
      </c>
      <c r="AE714" s="584"/>
      <c r="AF714" s="585"/>
      <c r="AG714" s="688" t="s">
        <v>623</v>
      </c>
      <c r="AH714" s="689"/>
      <c r="AI714" s="689"/>
      <c r="AJ714" s="689"/>
      <c r="AK714" s="689"/>
      <c r="AL714" s="689"/>
      <c r="AM714" s="689"/>
      <c r="AN714" s="689"/>
      <c r="AO714" s="689"/>
      <c r="AP714" s="689"/>
      <c r="AQ714" s="689"/>
      <c r="AR714" s="689"/>
      <c r="AS714" s="689"/>
      <c r="AT714" s="689"/>
      <c r="AU714" s="689"/>
      <c r="AV714" s="689"/>
      <c r="AW714" s="689"/>
      <c r="AX714" s="690"/>
    </row>
    <row r="715" spans="1:50" ht="57.75" customHeight="1" x14ac:dyDescent="0.15">
      <c r="A715" s="614"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551</v>
      </c>
      <c r="AE715" s="677"/>
      <c r="AF715" s="678"/>
      <c r="AG715" s="495" t="s">
        <v>618</v>
      </c>
      <c r="AH715" s="691"/>
      <c r="AI715" s="691"/>
      <c r="AJ715" s="691"/>
      <c r="AK715" s="691"/>
      <c r="AL715" s="691"/>
      <c r="AM715" s="691"/>
      <c r="AN715" s="691"/>
      <c r="AO715" s="691"/>
      <c r="AP715" s="691"/>
      <c r="AQ715" s="691"/>
      <c r="AR715" s="691"/>
      <c r="AS715" s="691"/>
      <c r="AT715" s="691"/>
      <c r="AU715" s="691"/>
      <c r="AV715" s="691"/>
      <c r="AW715" s="691"/>
      <c r="AX715" s="692"/>
    </row>
    <row r="716" spans="1:50" ht="35.25" customHeight="1" x14ac:dyDescent="0.15">
      <c r="A716" s="653"/>
      <c r="B716" s="654"/>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568</v>
      </c>
      <c r="AE716" s="763"/>
      <c r="AF716" s="763"/>
      <c r="AG716" s="662" t="s">
        <v>468</v>
      </c>
      <c r="AH716" s="722"/>
      <c r="AI716" s="722"/>
      <c r="AJ716" s="722"/>
      <c r="AK716" s="722"/>
      <c r="AL716" s="722"/>
      <c r="AM716" s="722"/>
      <c r="AN716" s="722"/>
      <c r="AO716" s="722"/>
      <c r="AP716" s="722"/>
      <c r="AQ716" s="722"/>
      <c r="AR716" s="722"/>
      <c r="AS716" s="722"/>
      <c r="AT716" s="722"/>
      <c r="AU716" s="722"/>
      <c r="AV716" s="722"/>
      <c r="AW716" s="722"/>
      <c r="AX716" s="723"/>
    </row>
    <row r="717" spans="1:50" ht="27" customHeight="1" x14ac:dyDescent="0.15">
      <c r="A717" s="653"/>
      <c r="B717" s="654"/>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551</v>
      </c>
      <c r="AE717" s="115"/>
      <c r="AF717" s="115"/>
      <c r="AG717" s="662" t="s">
        <v>617</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568</v>
      </c>
      <c r="AE718" s="115"/>
      <c r="AF718" s="115"/>
      <c r="AG718" s="123" t="s">
        <v>468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8"/>
      <c r="AD719" s="676" t="s">
        <v>551</v>
      </c>
      <c r="AE719" s="677"/>
      <c r="AF719" s="677"/>
      <c r="AG719" s="120" t="s">
        <v>575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31" t="s">
        <v>490</v>
      </c>
      <c r="D720" s="929"/>
      <c r="E720" s="929"/>
      <c r="F720" s="932"/>
      <c r="G720" s="928" t="s">
        <v>491</v>
      </c>
      <c r="H720" s="929"/>
      <c r="I720" s="929"/>
      <c r="J720" s="929"/>
      <c r="K720" s="929"/>
      <c r="L720" s="929"/>
      <c r="M720" s="929"/>
      <c r="N720" s="928" t="s">
        <v>495</v>
      </c>
      <c r="O720" s="929"/>
      <c r="P720" s="929"/>
      <c r="Q720" s="929"/>
      <c r="R720" s="929"/>
      <c r="S720" s="929"/>
      <c r="T720" s="929"/>
      <c r="U720" s="929"/>
      <c r="V720" s="929"/>
      <c r="W720" s="929"/>
      <c r="X720" s="929"/>
      <c r="Y720" s="929"/>
      <c r="Z720" s="929"/>
      <c r="AA720" s="929"/>
      <c r="AB720" s="929"/>
      <c r="AC720" s="929"/>
      <c r="AD720" s="929"/>
      <c r="AE720" s="929"/>
      <c r="AF720" s="93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8"/>
      <c r="B721" s="649"/>
      <c r="C721" s="911" t="s">
        <v>546</v>
      </c>
      <c r="D721" s="912"/>
      <c r="E721" s="912"/>
      <c r="F721" s="913"/>
      <c r="G721" s="933"/>
      <c r="H721" s="934"/>
      <c r="I721" s="92" t="str">
        <f>IF(OR(G721="　", G721=""), "", "-")</f>
        <v/>
      </c>
      <c r="J721" s="910">
        <v>104</v>
      </c>
      <c r="K721" s="910"/>
      <c r="L721" s="92" t="str">
        <f>IF(M721="","","-")</f>
        <v/>
      </c>
      <c r="M721" s="93"/>
      <c r="N721" s="907" t="s">
        <v>571</v>
      </c>
      <c r="O721" s="908"/>
      <c r="P721" s="908"/>
      <c r="Q721" s="908"/>
      <c r="R721" s="908"/>
      <c r="S721" s="908"/>
      <c r="T721" s="908"/>
      <c r="U721" s="908"/>
      <c r="V721" s="908"/>
      <c r="W721" s="908"/>
      <c r="X721" s="908"/>
      <c r="Y721" s="908"/>
      <c r="Z721" s="908"/>
      <c r="AA721" s="908"/>
      <c r="AB721" s="908"/>
      <c r="AC721" s="908"/>
      <c r="AD721" s="908"/>
      <c r="AE721" s="908"/>
      <c r="AF721" s="90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8"/>
      <c r="B722" s="649"/>
      <c r="C722" s="911" t="s">
        <v>546</v>
      </c>
      <c r="D722" s="912"/>
      <c r="E722" s="912"/>
      <c r="F722" s="913"/>
      <c r="G722" s="933"/>
      <c r="H722" s="934"/>
      <c r="I722" s="92" t="str">
        <f t="shared" ref="I722:I725" si="4">IF(OR(G722="　", G722=""), "", "-")</f>
        <v/>
      </c>
      <c r="J722" s="910">
        <v>114</v>
      </c>
      <c r="K722" s="910"/>
      <c r="L722" s="92" t="str">
        <f t="shared" ref="L722:L725" si="5">IF(M722="","","-")</f>
        <v/>
      </c>
      <c r="M722" s="93"/>
      <c r="N722" s="907" t="s">
        <v>572</v>
      </c>
      <c r="O722" s="908"/>
      <c r="P722" s="908"/>
      <c r="Q722" s="908"/>
      <c r="R722" s="908"/>
      <c r="S722" s="908"/>
      <c r="T722" s="908"/>
      <c r="U722" s="908"/>
      <c r="V722" s="908"/>
      <c r="W722" s="908"/>
      <c r="X722" s="908"/>
      <c r="Y722" s="908"/>
      <c r="Z722" s="908"/>
      <c r="AA722" s="908"/>
      <c r="AB722" s="908"/>
      <c r="AC722" s="908"/>
      <c r="AD722" s="908"/>
      <c r="AE722" s="908"/>
      <c r="AF722" s="90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8"/>
      <c r="B723" s="649"/>
      <c r="C723" s="911" t="s">
        <v>546</v>
      </c>
      <c r="D723" s="912"/>
      <c r="E723" s="912"/>
      <c r="F723" s="913"/>
      <c r="G723" s="933"/>
      <c r="H723" s="934"/>
      <c r="I723" s="92" t="str">
        <f t="shared" si="4"/>
        <v/>
      </c>
      <c r="J723" s="910">
        <v>121</v>
      </c>
      <c r="K723" s="910"/>
      <c r="L723" s="92" t="str">
        <f t="shared" si="5"/>
        <v/>
      </c>
      <c r="M723" s="93"/>
      <c r="N723" s="907" t="s">
        <v>573</v>
      </c>
      <c r="O723" s="908"/>
      <c r="P723" s="908"/>
      <c r="Q723" s="908"/>
      <c r="R723" s="908"/>
      <c r="S723" s="908"/>
      <c r="T723" s="908"/>
      <c r="U723" s="908"/>
      <c r="V723" s="908"/>
      <c r="W723" s="908"/>
      <c r="X723" s="908"/>
      <c r="Y723" s="908"/>
      <c r="Z723" s="908"/>
      <c r="AA723" s="908"/>
      <c r="AB723" s="908"/>
      <c r="AC723" s="908"/>
      <c r="AD723" s="908"/>
      <c r="AE723" s="908"/>
      <c r="AF723" s="90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8"/>
      <c r="B724" s="649"/>
      <c r="C724" s="911" t="s">
        <v>546</v>
      </c>
      <c r="D724" s="912"/>
      <c r="E724" s="912"/>
      <c r="F724" s="913"/>
      <c r="G724" s="933"/>
      <c r="H724" s="934"/>
      <c r="I724" s="92" t="str">
        <f t="shared" si="4"/>
        <v/>
      </c>
      <c r="J724" s="910">
        <v>164</v>
      </c>
      <c r="K724" s="910"/>
      <c r="L724" s="92" t="str">
        <f t="shared" si="5"/>
        <v/>
      </c>
      <c r="M724" s="93"/>
      <c r="N724" s="907" t="s">
        <v>574</v>
      </c>
      <c r="O724" s="908"/>
      <c r="P724" s="908"/>
      <c r="Q724" s="908"/>
      <c r="R724" s="908"/>
      <c r="S724" s="908"/>
      <c r="T724" s="908"/>
      <c r="U724" s="908"/>
      <c r="V724" s="908"/>
      <c r="W724" s="908"/>
      <c r="X724" s="908"/>
      <c r="Y724" s="908"/>
      <c r="Z724" s="908"/>
      <c r="AA724" s="908"/>
      <c r="AB724" s="908"/>
      <c r="AC724" s="908"/>
      <c r="AD724" s="908"/>
      <c r="AE724" s="908"/>
      <c r="AF724" s="90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50"/>
      <c r="B725" s="651"/>
      <c r="C725" s="914"/>
      <c r="D725" s="915"/>
      <c r="E725" s="915"/>
      <c r="F725" s="916"/>
      <c r="G725" s="948"/>
      <c r="H725" s="949"/>
      <c r="I725" s="94" t="str">
        <f t="shared" si="4"/>
        <v/>
      </c>
      <c r="J725" s="950"/>
      <c r="K725" s="950"/>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4" t="s">
        <v>49</v>
      </c>
      <c r="B726" s="615"/>
      <c r="C726" s="427" t="s">
        <v>54</v>
      </c>
      <c r="D726" s="569"/>
      <c r="E726" s="569"/>
      <c r="F726" s="570"/>
      <c r="G726" s="805" t="s">
        <v>590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2.25" customHeight="1" thickBot="1" x14ac:dyDescent="0.2">
      <c r="A727" s="616"/>
      <c r="B727" s="617"/>
      <c r="C727" s="800" t="s">
        <v>58</v>
      </c>
      <c r="D727" s="801"/>
      <c r="E727" s="801"/>
      <c r="F727" s="802"/>
      <c r="G727" s="803" t="s">
        <v>651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65.25" customHeight="1" thickBot="1" x14ac:dyDescent="0.2">
      <c r="A729" s="769" t="s">
        <v>653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103.5" customHeight="1" thickBot="1" x14ac:dyDescent="0.2">
      <c r="A731" s="611" t="s">
        <v>256</v>
      </c>
      <c r="B731" s="612"/>
      <c r="C731" s="612"/>
      <c r="D731" s="612"/>
      <c r="E731" s="613"/>
      <c r="F731" s="679" t="s">
        <v>654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5.25" customHeight="1" thickBot="1" x14ac:dyDescent="0.2">
      <c r="A733" s="749" t="s">
        <v>655</v>
      </c>
      <c r="B733" s="750"/>
      <c r="C733" s="750"/>
      <c r="D733" s="750"/>
      <c r="E733" s="751"/>
      <c r="F733" s="770" t="s">
        <v>656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3.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8" t="s">
        <v>433</v>
      </c>
      <c r="B737" s="619"/>
      <c r="C737" s="619"/>
      <c r="D737" s="619"/>
      <c r="E737" s="619"/>
      <c r="F737" s="619"/>
      <c r="G737" s="942" t="s">
        <v>559</v>
      </c>
      <c r="H737" s="943"/>
      <c r="I737" s="943"/>
      <c r="J737" s="943"/>
      <c r="K737" s="943"/>
      <c r="L737" s="943"/>
      <c r="M737" s="943"/>
      <c r="N737" s="943"/>
      <c r="O737" s="943"/>
      <c r="P737" s="944"/>
      <c r="Q737" s="619" t="s">
        <v>360</v>
      </c>
      <c r="R737" s="619"/>
      <c r="S737" s="619"/>
      <c r="T737" s="619"/>
      <c r="U737" s="619"/>
      <c r="V737" s="619"/>
      <c r="W737" s="942" t="s">
        <v>559</v>
      </c>
      <c r="X737" s="943"/>
      <c r="Y737" s="943"/>
      <c r="Z737" s="943"/>
      <c r="AA737" s="943"/>
      <c r="AB737" s="943"/>
      <c r="AC737" s="943"/>
      <c r="AD737" s="943"/>
      <c r="AE737" s="943"/>
      <c r="AF737" s="944"/>
      <c r="AG737" s="619" t="s">
        <v>361</v>
      </c>
      <c r="AH737" s="619"/>
      <c r="AI737" s="619"/>
      <c r="AJ737" s="619"/>
      <c r="AK737" s="619"/>
      <c r="AL737" s="619"/>
      <c r="AM737" s="942" t="s">
        <v>559</v>
      </c>
      <c r="AN737" s="943"/>
      <c r="AO737" s="943"/>
      <c r="AP737" s="943"/>
      <c r="AQ737" s="943"/>
      <c r="AR737" s="943"/>
      <c r="AS737" s="943"/>
      <c r="AT737" s="943"/>
      <c r="AU737" s="943"/>
      <c r="AV737" s="944"/>
      <c r="AW737" s="59"/>
      <c r="AX737" s="60"/>
    </row>
    <row r="738" spans="1:50" ht="24.75" customHeight="1" x14ac:dyDescent="0.15">
      <c r="A738" s="919" t="s">
        <v>362</v>
      </c>
      <c r="B738" s="920"/>
      <c r="C738" s="920"/>
      <c r="D738" s="920"/>
      <c r="E738" s="920"/>
      <c r="F738" s="920"/>
      <c r="G738" s="942" t="s">
        <v>559</v>
      </c>
      <c r="H738" s="943"/>
      <c r="I738" s="943"/>
      <c r="J738" s="943"/>
      <c r="K738" s="943"/>
      <c r="L738" s="943"/>
      <c r="M738" s="943"/>
      <c r="N738" s="943"/>
      <c r="O738" s="943"/>
      <c r="P738" s="943"/>
      <c r="Q738" s="619" t="s">
        <v>363</v>
      </c>
      <c r="R738" s="619"/>
      <c r="S738" s="619"/>
      <c r="T738" s="619"/>
      <c r="U738" s="619"/>
      <c r="V738" s="619"/>
      <c r="W738" s="942" t="s">
        <v>559</v>
      </c>
      <c r="X738" s="943"/>
      <c r="Y738" s="943"/>
      <c r="Z738" s="943"/>
      <c r="AA738" s="943"/>
      <c r="AB738" s="943"/>
      <c r="AC738" s="943"/>
      <c r="AD738" s="943"/>
      <c r="AE738" s="943"/>
      <c r="AF738" s="944"/>
      <c r="AG738" s="920" t="s">
        <v>364</v>
      </c>
      <c r="AH738" s="920"/>
      <c r="AI738" s="920"/>
      <c r="AJ738" s="920"/>
      <c r="AK738" s="920"/>
      <c r="AL738" s="920"/>
      <c r="AM738" s="942" t="s">
        <v>559</v>
      </c>
      <c r="AN738" s="943"/>
      <c r="AO738" s="943"/>
      <c r="AP738" s="943"/>
      <c r="AQ738" s="943"/>
      <c r="AR738" s="943"/>
      <c r="AS738" s="943"/>
      <c r="AT738" s="943"/>
      <c r="AU738" s="943"/>
      <c r="AV738" s="944"/>
      <c r="AW738" s="87"/>
      <c r="AX738" s="88"/>
    </row>
    <row r="739" spans="1:50" ht="24.75" customHeight="1" thickBot="1" x14ac:dyDescent="0.2">
      <c r="A739" s="747" t="s">
        <v>492</v>
      </c>
      <c r="B739" s="748"/>
      <c r="C739" s="748"/>
      <c r="D739" s="748"/>
      <c r="E739" s="748"/>
      <c r="F739" s="748"/>
      <c r="G739" s="945" t="s">
        <v>576</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84" t="s">
        <v>543</v>
      </c>
      <c r="B740" s="785"/>
      <c r="C740" s="785"/>
      <c r="D740" s="785"/>
      <c r="E740" s="785"/>
      <c r="F740" s="78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545</v>
      </c>
      <c r="B779" s="765"/>
      <c r="C779" s="765"/>
      <c r="D779" s="765"/>
      <c r="E779" s="765"/>
      <c r="F779" s="766"/>
      <c r="G779" s="419" t="s">
        <v>591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5"/>
      <c r="B780" s="767"/>
      <c r="C780" s="767"/>
      <c r="D780" s="767"/>
      <c r="E780" s="767"/>
      <c r="F780" s="76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5"/>
      <c r="B781" s="767"/>
      <c r="C781" s="767"/>
      <c r="D781" s="767"/>
      <c r="E781" s="767"/>
      <c r="F781" s="768"/>
      <c r="G781" s="434" t="s">
        <v>592</v>
      </c>
      <c r="H781" s="435"/>
      <c r="I781" s="435"/>
      <c r="J781" s="435"/>
      <c r="K781" s="436"/>
      <c r="L781" s="437" t="s">
        <v>593</v>
      </c>
      <c r="M781" s="438"/>
      <c r="N781" s="438"/>
      <c r="O781" s="438"/>
      <c r="P781" s="438"/>
      <c r="Q781" s="438"/>
      <c r="R781" s="438"/>
      <c r="S781" s="438"/>
      <c r="T781" s="438"/>
      <c r="U781" s="438"/>
      <c r="V781" s="438"/>
      <c r="W781" s="438"/>
      <c r="X781" s="439"/>
      <c r="Y781" s="464">
        <v>316</v>
      </c>
      <c r="Z781" s="465"/>
      <c r="AA781" s="465"/>
      <c r="AB781" s="568"/>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5"/>
      <c r="B782" s="767"/>
      <c r="C782" s="767"/>
      <c r="D782" s="767"/>
      <c r="E782" s="767"/>
      <c r="F782" s="768"/>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5"/>
      <c r="B783" s="767"/>
      <c r="C783" s="767"/>
      <c r="D783" s="767"/>
      <c r="E783" s="767"/>
      <c r="F783" s="768"/>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5"/>
      <c r="B784" s="767"/>
      <c r="C784" s="767"/>
      <c r="D784" s="767"/>
      <c r="E784" s="767"/>
      <c r="F784" s="768"/>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5"/>
      <c r="B785" s="767"/>
      <c r="C785" s="767"/>
      <c r="D785" s="767"/>
      <c r="E785" s="767"/>
      <c r="F785" s="768"/>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5"/>
      <c r="B786" s="767"/>
      <c r="C786" s="767"/>
      <c r="D786" s="767"/>
      <c r="E786" s="767"/>
      <c r="F786" s="768"/>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5"/>
      <c r="B787" s="767"/>
      <c r="C787" s="767"/>
      <c r="D787" s="767"/>
      <c r="E787" s="767"/>
      <c r="F787" s="768"/>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5"/>
      <c r="B788" s="767"/>
      <c r="C788" s="767"/>
      <c r="D788" s="767"/>
      <c r="E788" s="767"/>
      <c r="F788" s="768"/>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5"/>
      <c r="B789" s="767"/>
      <c r="C789" s="767"/>
      <c r="D789" s="767"/>
      <c r="E789" s="767"/>
      <c r="F789" s="768"/>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5"/>
      <c r="B790" s="767"/>
      <c r="C790" s="767"/>
      <c r="D790" s="767"/>
      <c r="E790" s="767"/>
      <c r="F790" s="768"/>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5"/>
      <c r="B791" s="767"/>
      <c r="C791" s="767"/>
      <c r="D791" s="767"/>
      <c r="E791" s="767"/>
      <c r="F791" s="768"/>
      <c r="G791" s="398" t="s">
        <v>21</v>
      </c>
      <c r="H791" s="399"/>
      <c r="I791" s="399"/>
      <c r="J791" s="399"/>
      <c r="K791" s="399"/>
      <c r="L791" s="400"/>
      <c r="M791" s="401"/>
      <c r="N791" s="401"/>
      <c r="O791" s="401"/>
      <c r="P791" s="401"/>
      <c r="Q791" s="401"/>
      <c r="R791" s="401"/>
      <c r="S791" s="401"/>
      <c r="T791" s="401"/>
      <c r="U791" s="401"/>
      <c r="V791" s="401"/>
      <c r="W791" s="401"/>
      <c r="X791" s="402"/>
      <c r="Y791" s="403">
        <f>SUM(Y781:AB790)</f>
        <v>316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5"/>
      <c r="B792" s="767"/>
      <c r="C792" s="767"/>
      <c r="D792" s="767"/>
      <c r="E792" s="767"/>
      <c r="F792" s="76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5"/>
      <c r="B793" s="767"/>
      <c r="C793" s="767"/>
      <c r="D793" s="767"/>
      <c r="E793" s="767"/>
      <c r="F793" s="76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5"/>
      <c r="B794" s="767"/>
      <c r="C794" s="767"/>
      <c r="D794" s="767"/>
      <c r="E794" s="767"/>
      <c r="F794" s="76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8"/>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5"/>
      <c r="B795" s="767"/>
      <c r="C795" s="767"/>
      <c r="D795" s="767"/>
      <c r="E795" s="767"/>
      <c r="F795" s="768"/>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5"/>
      <c r="B796" s="767"/>
      <c r="C796" s="767"/>
      <c r="D796" s="767"/>
      <c r="E796" s="767"/>
      <c r="F796" s="768"/>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5"/>
      <c r="B797" s="767"/>
      <c r="C797" s="767"/>
      <c r="D797" s="767"/>
      <c r="E797" s="767"/>
      <c r="F797" s="768"/>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5"/>
      <c r="B798" s="767"/>
      <c r="C798" s="767"/>
      <c r="D798" s="767"/>
      <c r="E798" s="767"/>
      <c r="F798" s="768"/>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5"/>
      <c r="B799" s="767"/>
      <c r="C799" s="767"/>
      <c r="D799" s="767"/>
      <c r="E799" s="767"/>
      <c r="F799" s="768"/>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5"/>
      <c r="B800" s="767"/>
      <c r="C800" s="767"/>
      <c r="D800" s="767"/>
      <c r="E800" s="767"/>
      <c r="F800" s="768"/>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5"/>
      <c r="B801" s="767"/>
      <c r="C801" s="767"/>
      <c r="D801" s="767"/>
      <c r="E801" s="767"/>
      <c r="F801" s="768"/>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5"/>
      <c r="B802" s="767"/>
      <c r="C802" s="767"/>
      <c r="D802" s="767"/>
      <c r="E802" s="767"/>
      <c r="F802" s="768"/>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5"/>
      <c r="B803" s="767"/>
      <c r="C803" s="767"/>
      <c r="D803" s="767"/>
      <c r="E803" s="767"/>
      <c r="F803" s="768"/>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5"/>
      <c r="B804" s="767"/>
      <c r="C804" s="767"/>
      <c r="D804" s="767"/>
      <c r="E804" s="767"/>
      <c r="F804" s="768"/>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5"/>
      <c r="B805" s="767"/>
      <c r="C805" s="767"/>
      <c r="D805" s="767"/>
      <c r="E805" s="767"/>
      <c r="F805" s="76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5"/>
      <c r="B806" s="767"/>
      <c r="C806" s="767"/>
      <c r="D806" s="767"/>
      <c r="E806" s="767"/>
      <c r="F806" s="76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5"/>
      <c r="B807" s="767"/>
      <c r="C807" s="767"/>
      <c r="D807" s="767"/>
      <c r="E807" s="767"/>
      <c r="F807" s="76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8"/>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5"/>
      <c r="B808" s="767"/>
      <c r="C808" s="767"/>
      <c r="D808" s="767"/>
      <c r="E808" s="767"/>
      <c r="F808" s="768"/>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5"/>
      <c r="B809" s="767"/>
      <c r="C809" s="767"/>
      <c r="D809" s="767"/>
      <c r="E809" s="767"/>
      <c r="F809" s="768"/>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5"/>
      <c r="B810" s="767"/>
      <c r="C810" s="767"/>
      <c r="D810" s="767"/>
      <c r="E810" s="767"/>
      <c r="F810" s="768"/>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5"/>
      <c r="B811" s="767"/>
      <c r="C811" s="767"/>
      <c r="D811" s="767"/>
      <c r="E811" s="767"/>
      <c r="F811" s="768"/>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5"/>
      <c r="B812" s="767"/>
      <c r="C812" s="767"/>
      <c r="D812" s="767"/>
      <c r="E812" s="767"/>
      <c r="F812" s="768"/>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5"/>
      <c r="B813" s="767"/>
      <c r="C813" s="767"/>
      <c r="D813" s="767"/>
      <c r="E813" s="767"/>
      <c r="F813" s="768"/>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5"/>
      <c r="B814" s="767"/>
      <c r="C814" s="767"/>
      <c r="D814" s="767"/>
      <c r="E814" s="767"/>
      <c r="F814" s="768"/>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5"/>
      <c r="B815" s="767"/>
      <c r="C815" s="767"/>
      <c r="D815" s="767"/>
      <c r="E815" s="767"/>
      <c r="F815" s="768"/>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5"/>
      <c r="B816" s="767"/>
      <c r="C816" s="767"/>
      <c r="D816" s="767"/>
      <c r="E816" s="767"/>
      <c r="F816" s="768"/>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5"/>
      <c r="B817" s="767"/>
      <c r="C817" s="767"/>
      <c r="D817" s="767"/>
      <c r="E817" s="767"/>
      <c r="F817" s="768"/>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5"/>
      <c r="B818" s="767"/>
      <c r="C818" s="767"/>
      <c r="D818" s="767"/>
      <c r="E818" s="767"/>
      <c r="F818" s="76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5"/>
      <c r="B819" s="767"/>
      <c r="C819" s="767"/>
      <c r="D819" s="767"/>
      <c r="E819" s="767"/>
      <c r="F819" s="76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5"/>
      <c r="B820" s="767"/>
      <c r="C820" s="767"/>
      <c r="D820" s="767"/>
      <c r="E820" s="767"/>
      <c r="F820" s="76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8"/>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5"/>
      <c r="B821" s="767"/>
      <c r="C821" s="767"/>
      <c r="D821" s="767"/>
      <c r="E821" s="767"/>
      <c r="F821" s="768"/>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5"/>
      <c r="B822" s="767"/>
      <c r="C822" s="767"/>
      <c r="D822" s="767"/>
      <c r="E822" s="767"/>
      <c r="F822" s="768"/>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5"/>
      <c r="B823" s="767"/>
      <c r="C823" s="767"/>
      <c r="D823" s="767"/>
      <c r="E823" s="767"/>
      <c r="F823" s="768"/>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5"/>
      <c r="B824" s="767"/>
      <c r="C824" s="767"/>
      <c r="D824" s="767"/>
      <c r="E824" s="767"/>
      <c r="F824" s="768"/>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5"/>
      <c r="B825" s="767"/>
      <c r="C825" s="767"/>
      <c r="D825" s="767"/>
      <c r="E825" s="767"/>
      <c r="F825" s="768"/>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5"/>
      <c r="B826" s="767"/>
      <c r="C826" s="767"/>
      <c r="D826" s="767"/>
      <c r="E826" s="767"/>
      <c r="F826" s="768"/>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5"/>
      <c r="B827" s="767"/>
      <c r="C827" s="767"/>
      <c r="D827" s="767"/>
      <c r="E827" s="767"/>
      <c r="F827" s="768"/>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5"/>
      <c r="B828" s="767"/>
      <c r="C828" s="767"/>
      <c r="D828" s="767"/>
      <c r="E828" s="767"/>
      <c r="F828" s="768"/>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5"/>
      <c r="B829" s="767"/>
      <c r="C829" s="767"/>
      <c r="D829" s="767"/>
      <c r="E829" s="767"/>
      <c r="F829" s="768"/>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5"/>
      <c r="B830" s="767"/>
      <c r="C830" s="767"/>
      <c r="D830" s="767"/>
      <c r="E830" s="767"/>
      <c r="F830" s="768"/>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8" t="s">
        <v>496</v>
      </c>
      <c r="AM831" s="939"/>
      <c r="AN831" s="93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17"/>
      <c r="AP836" s="418" t="s">
        <v>435</v>
      </c>
      <c r="AQ836" s="418"/>
      <c r="AR836" s="418"/>
      <c r="AS836" s="418"/>
      <c r="AT836" s="418"/>
      <c r="AU836" s="418"/>
      <c r="AV836" s="418"/>
      <c r="AW836" s="418"/>
      <c r="AX836" s="418"/>
    </row>
    <row r="837" spans="1:50" ht="33.950000000000003" customHeight="1" x14ac:dyDescent="0.15">
      <c r="A837" s="396">
        <v>1</v>
      </c>
      <c r="B837" s="396">
        <v>1</v>
      </c>
      <c r="C837" s="415" t="s">
        <v>594</v>
      </c>
      <c r="D837" s="407"/>
      <c r="E837" s="407"/>
      <c r="F837" s="407"/>
      <c r="G837" s="407"/>
      <c r="H837" s="407"/>
      <c r="I837" s="407"/>
      <c r="J837" s="408">
        <v>7000020430005</v>
      </c>
      <c r="K837" s="409"/>
      <c r="L837" s="409"/>
      <c r="M837" s="409"/>
      <c r="N837" s="409"/>
      <c r="O837" s="409"/>
      <c r="P837" s="308" t="s">
        <v>593</v>
      </c>
      <c r="Q837" s="309"/>
      <c r="R837" s="309"/>
      <c r="S837" s="309"/>
      <c r="T837" s="309"/>
      <c r="U837" s="309"/>
      <c r="V837" s="309"/>
      <c r="W837" s="309"/>
      <c r="X837" s="309"/>
      <c r="Y837" s="319">
        <v>316.2</v>
      </c>
      <c r="Z837" s="320"/>
      <c r="AA837" s="320"/>
      <c r="AB837" s="321"/>
      <c r="AC837" s="317" t="s">
        <v>604</v>
      </c>
      <c r="AD837" s="318"/>
      <c r="AE837" s="318"/>
      <c r="AF837" s="318"/>
      <c r="AG837" s="318"/>
      <c r="AH837" s="410" t="s">
        <v>623</v>
      </c>
      <c r="AI837" s="411"/>
      <c r="AJ837" s="411"/>
      <c r="AK837" s="411"/>
      <c r="AL837" s="314" t="s">
        <v>623</v>
      </c>
      <c r="AM837" s="315"/>
      <c r="AN837" s="315"/>
      <c r="AO837" s="316"/>
      <c r="AP837" s="310" t="s">
        <v>641</v>
      </c>
      <c r="AQ837" s="310"/>
      <c r="AR837" s="310"/>
      <c r="AS837" s="310"/>
      <c r="AT837" s="310"/>
      <c r="AU837" s="310"/>
      <c r="AV837" s="310"/>
      <c r="AW837" s="310"/>
      <c r="AX837" s="310"/>
    </row>
    <row r="838" spans="1:50" ht="33.950000000000003" customHeight="1" x14ac:dyDescent="0.15">
      <c r="A838" s="396">
        <v>2</v>
      </c>
      <c r="B838" s="396">
        <v>1</v>
      </c>
      <c r="C838" s="415" t="s">
        <v>595</v>
      </c>
      <c r="D838" s="407"/>
      <c r="E838" s="407"/>
      <c r="F838" s="407"/>
      <c r="G838" s="407"/>
      <c r="H838" s="407"/>
      <c r="I838" s="407"/>
      <c r="J838" s="408">
        <v>6000020400009</v>
      </c>
      <c r="K838" s="409"/>
      <c r="L838" s="409"/>
      <c r="M838" s="409"/>
      <c r="N838" s="409"/>
      <c r="O838" s="409"/>
      <c r="P838" s="308" t="s">
        <v>593</v>
      </c>
      <c r="Q838" s="309"/>
      <c r="R838" s="309"/>
      <c r="S838" s="309"/>
      <c r="T838" s="309"/>
      <c r="U838" s="309"/>
      <c r="V838" s="309"/>
      <c r="W838" s="309"/>
      <c r="X838" s="309"/>
      <c r="Y838" s="319">
        <v>5</v>
      </c>
      <c r="Z838" s="320"/>
      <c r="AA838" s="320"/>
      <c r="AB838" s="321"/>
      <c r="AC838" s="317" t="s">
        <v>604</v>
      </c>
      <c r="AD838" s="318"/>
      <c r="AE838" s="318"/>
      <c r="AF838" s="318"/>
      <c r="AG838" s="318"/>
      <c r="AH838" s="410" t="s">
        <v>624</v>
      </c>
      <c r="AI838" s="411"/>
      <c r="AJ838" s="411"/>
      <c r="AK838" s="411"/>
      <c r="AL838" s="314" t="s">
        <v>623</v>
      </c>
      <c r="AM838" s="315"/>
      <c r="AN838" s="315"/>
      <c r="AO838" s="316"/>
      <c r="AP838" s="310" t="s">
        <v>630</v>
      </c>
      <c r="AQ838" s="310"/>
      <c r="AR838" s="310"/>
      <c r="AS838" s="310"/>
      <c r="AT838" s="310"/>
      <c r="AU838" s="310"/>
      <c r="AV838" s="310"/>
      <c r="AW838" s="310"/>
      <c r="AX838" s="310"/>
    </row>
    <row r="839" spans="1:50" ht="33.950000000000003" customHeight="1" x14ac:dyDescent="0.15">
      <c r="A839" s="396">
        <v>3</v>
      </c>
      <c r="B839" s="396">
        <v>1</v>
      </c>
      <c r="C839" s="415" t="s">
        <v>596</v>
      </c>
      <c r="D839" s="407"/>
      <c r="E839" s="407"/>
      <c r="F839" s="407"/>
      <c r="G839" s="407"/>
      <c r="H839" s="407"/>
      <c r="I839" s="407"/>
      <c r="J839" s="408">
        <v>8000020130001</v>
      </c>
      <c r="K839" s="409"/>
      <c r="L839" s="409"/>
      <c r="M839" s="409"/>
      <c r="N839" s="409"/>
      <c r="O839" s="409"/>
      <c r="P839" s="308" t="s">
        <v>593</v>
      </c>
      <c r="Q839" s="309"/>
      <c r="R839" s="309"/>
      <c r="S839" s="309"/>
      <c r="T839" s="309"/>
      <c r="U839" s="309"/>
      <c r="V839" s="309"/>
      <c r="W839" s="309"/>
      <c r="X839" s="309"/>
      <c r="Y839" s="319">
        <v>1.7</v>
      </c>
      <c r="Z839" s="320"/>
      <c r="AA839" s="320"/>
      <c r="AB839" s="321"/>
      <c r="AC839" s="317" t="s">
        <v>604</v>
      </c>
      <c r="AD839" s="318"/>
      <c r="AE839" s="318"/>
      <c r="AF839" s="318"/>
      <c r="AG839" s="318"/>
      <c r="AH839" s="312" t="s">
        <v>625</v>
      </c>
      <c r="AI839" s="313"/>
      <c r="AJ839" s="313"/>
      <c r="AK839" s="313"/>
      <c r="AL839" s="314" t="s">
        <v>623</v>
      </c>
      <c r="AM839" s="315"/>
      <c r="AN839" s="315"/>
      <c r="AO839" s="316"/>
      <c r="AP839" s="310" t="s">
        <v>641</v>
      </c>
      <c r="AQ839" s="310"/>
      <c r="AR839" s="310"/>
      <c r="AS839" s="310"/>
      <c r="AT839" s="310"/>
      <c r="AU839" s="310"/>
      <c r="AV839" s="310"/>
      <c r="AW839" s="310"/>
      <c r="AX839" s="310"/>
    </row>
    <row r="840" spans="1:50" ht="33.950000000000003" customHeight="1" x14ac:dyDescent="0.15">
      <c r="A840" s="396">
        <v>4</v>
      </c>
      <c r="B840" s="396">
        <v>1</v>
      </c>
      <c r="C840" s="415" t="s">
        <v>597</v>
      </c>
      <c r="D840" s="407"/>
      <c r="E840" s="407"/>
      <c r="F840" s="407"/>
      <c r="G840" s="407"/>
      <c r="H840" s="407"/>
      <c r="I840" s="407"/>
      <c r="J840" s="408">
        <v>8000020460001</v>
      </c>
      <c r="K840" s="409"/>
      <c r="L840" s="409"/>
      <c r="M840" s="409"/>
      <c r="N840" s="409"/>
      <c r="O840" s="409"/>
      <c r="P840" s="308" t="s">
        <v>593</v>
      </c>
      <c r="Q840" s="309"/>
      <c r="R840" s="309"/>
      <c r="S840" s="309"/>
      <c r="T840" s="309"/>
      <c r="U840" s="309"/>
      <c r="V840" s="309"/>
      <c r="W840" s="309"/>
      <c r="X840" s="309"/>
      <c r="Y840" s="319">
        <v>0.5</v>
      </c>
      <c r="Z840" s="320"/>
      <c r="AA840" s="320"/>
      <c r="AB840" s="321"/>
      <c r="AC840" s="317" t="s">
        <v>604</v>
      </c>
      <c r="AD840" s="318"/>
      <c r="AE840" s="318"/>
      <c r="AF840" s="318"/>
      <c r="AG840" s="318"/>
      <c r="AH840" s="312" t="s">
        <v>623</v>
      </c>
      <c r="AI840" s="313"/>
      <c r="AJ840" s="313"/>
      <c r="AK840" s="313"/>
      <c r="AL840" s="314" t="s">
        <v>623</v>
      </c>
      <c r="AM840" s="315"/>
      <c r="AN840" s="315"/>
      <c r="AO840" s="316"/>
      <c r="AP840" s="310" t="s">
        <v>630</v>
      </c>
      <c r="AQ840" s="310"/>
      <c r="AR840" s="310"/>
      <c r="AS840" s="310"/>
      <c r="AT840" s="310"/>
      <c r="AU840" s="310"/>
      <c r="AV840" s="310"/>
      <c r="AW840" s="310"/>
      <c r="AX840" s="310"/>
    </row>
    <row r="841" spans="1:50" ht="33.950000000000003" customHeight="1" x14ac:dyDescent="0.15">
      <c r="A841" s="396">
        <v>5</v>
      </c>
      <c r="B841" s="396">
        <v>1</v>
      </c>
      <c r="C841" s="415" t="s">
        <v>598</v>
      </c>
      <c r="D841" s="407"/>
      <c r="E841" s="407"/>
      <c r="F841" s="407"/>
      <c r="G841" s="407"/>
      <c r="H841" s="407"/>
      <c r="I841" s="407"/>
      <c r="J841" s="408">
        <v>1000020140007</v>
      </c>
      <c r="K841" s="409"/>
      <c r="L841" s="409"/>
      <c r="M841" s="409"/>
      <c r="N841" s="409"/>
      <c r="O841" s="409"/>
      <c r="P841" s="308" t="s">
        <v>593</v>
      </c>
      <c r="Q841" s="309"/>
      <c r="R841" s="309"/>
      <c r="S841" s="309"/>
      <c r="T841" s="309"/>
      <c r="U841" s="309"/>
      <c r="V841" s="309"/>
      <c r="W841" s="309"/>
      <c r="X841" s="309"/>
      <c r="Y841" s="319">
        <v>0.4</v>
      </c>
      <c r="Z841" s="320"/>
      <c r="AA841" s="320"/>
      <c r="AB841" s="321"/>
      <c r="AC841" s="317" t="s">
        <v>604</v>
      </c>
      <c r="AD841" s="318"/>
      <c r="AE841" s="318"/>
      <c r="AF841" s="318"/>
      <c r="AG841" s="318"/>
      <c r="AH841" s="312" t="s">
        <v>624</v>
      </c>
      <c r="AI841" s="313"/>
      <c r="AJ841" s="313"/>
      <c r="AK841" s="313"/>
      <c r="AL841" s="314" t="s">
        <v>623</v>
      </c>
      <c r="AM841" s="315"/>
      <c r="AN841" s="315"/>
      <c r="AO841" s="316"/>
      <c r="AP841" s="310" t="s">
        <v>641</v>
      </c>
      <c r="AQ841" s="310"/>
      <c r="AR841" s="310"/>
      <c r="AS841" s="310"/>
      <c r="AT841" s="310"/>
      <c r="AU841" s="310"/>
      <c r="AV841" s="310"/>
      <c r="AW841" s="310"/>
      <c r="AX841" s="310"/>
    </row>
    <row r="842" spans="1:50" ht="33.950000000000003" customHeight="1" x14ac:dyDescent="0.15">
      <c r="A842" s="396">
        <v>6</v>
      </c>
      <c r="B842" s="396">
        <v>1</v>
      </c>
      <c r="C842" s="415" t="s">
        <v>599</v>
      </c>
      <c r="D842" s="407"/>
      <c r="E842" s="407"/>
      <c r="F842" s="407"/>
      <c r="G842" s="407"/>
      <c r="H842" s="407"/>
      <c r="I842" s="407"/>
      <c r="J842" s="408">
        <v>7000020340006</v>
      </c>
      <c r="K842" s="409"/>
      <c r="L842" s="409"/>
      <c r="M842" s="409"/>
      <c r="N842" s="409"/>
      <c r="O842" s="409"/>
      <c r="P842" s="308" t="s">
        <v>593</v>
      </c>
      <c r="Q842" s="309"/>
      <c r="R842" s="309"/>
      <c r="S842" s="309"/>
      <c r="T842" s="309"/>
      <c r="U842" s="309"/>
      <c r="V842" s="309"/>
      <c r="W842" s="309"/>
      <c r="X842" s="309"/>
      <c r="Y842" s="319">
        <v>0.4</v>
      </c>
      <c r="Z842" s="320"/>
      <c r="AA842" s="320"/>
      <c r="AB842" s="321"/>
      <c r="AC842" s="317" t="s">
        <v>604</v>
      </c>
      <c r="AD842" s="318"/>
      <c r="AE842" s="318"/>
      <c r="AF842" s="318"/>
      <c r="AG842" s="318"/>
      <c r="AH842" s="312" t="s">
        <v>623</v>
      </c>
      <c r="AI842" s="313"/>
      <c r="AJ842" s="313"/>
      <c r="AK842" s="313"/>
      <c r="AL842" s="314" t="s">
        <v>623</v>
      </c>
      <c r="AM842" s="315"/>
      <c r="AN842" s="315"/>
      <c r="AO842" s="316"/>
      <c r="AP842" s="310" t="s">
        <v>631</v>
      </c>
      <c r="AQ842" s="310"/>
      <c r="AR842" s="310"/>
      <c r="AS842" s="310"/>
      <c r="AT842" s="310"/>
      <c r="AU842" s="310"/>
      <c r="AV842" s="310"/>
      <c r="AW842" s="310"/>
      <c r="AX842" s="310"/>
    </row>
    <row r="843" spans="1:50" ht="33.950000000000003" customHeight="1" x14ac:dyDescent="0.15">
      <c r="A843" s="396">
        <v>7</v>
      </c>
      <c r="B843" s="396">
        <v>1</v>
      </c>
      <c r="C843" s="415" t="s">
        <v>600</v>
      </c>
      <c r="D843" s="407"/>
      <c r="E843" s="407"/>
      <c r="F843" s="407"/>
      <c r="G843" s="407"/>
      <c r="H843" s="407"/>
      <c r="I843" s="407"/>
      <c r="J843" s="408">
        <v>2000020260002</v>
      </c>
      <c r="K843" s="409"/>
      <c r="L843" s="409"/>
      <c r="M843" s="409"/>
      <c r="N843" s="409"/>
      <c r="O843" s="409"/>
      <c r="P843" s="308" t="s">
        <v>593</v>
      </c>
      <c r="Q843" s="309"/>
      <c r="R843" s="309"/>
      <c r="S843" s="309"/>
      <c r="T843" s="309"/>
      <c r="U843" s="309"/>
      <c r="V843" s="309"/>
      <c r="W843" s="309"/>
      <c r="X843" s="309"/>
      <c r="Y843" s="319">
        <v>0.3</v>
      </c>
      <c r="Z843" s="320"/>
      <c r="AA843" s="320"/>
      <c r="AB843" s="321"/>
      <c r="AC843" s="317" t="s">
        <v>604</v>
      </c>
      <c r="AD843" s="318"/>
      <c r="AE843" s="318"/>
      <c r="AF843" s="318"/>
      <c r="AG843" s="318"/>
      <c r="AH843" s="312" t="s">
        <v>623</v>
      </c>
      <c r="AI843" s="313"/>
      <c r="AJ843" s="313"/>
      <c r="AK843" s="313"/>
      <c r="AL843" s="314" t="s">
        <v>623</v>
      </c>
      <c r="AM843" s="315"/>
      <c r="AN843" s="315"/>
      <c r="AO843" s="316"/>
      <c r="AP843" s="310" t="s">
        <v>628</v>
      </c>
      <c r="AQ843" s="310"/>
      <c r="AR843" s="310"/>
      <c r="AS843" s="310"/>
      <c r="AT843" s="310"/>
      <c r="AU843" s="310"/>
      <c r="AV843" s="310"/>
      <c r="AW843" s="310"/>
      <c r="AX843" s="310"/>
    </row>
    <row r="844" spans="1:50" ht="33.950000000000003" customHeight="1" x14ac:dyDescent="0.15">
      <c r="A844" s="396">
        <v>8</v>
      </c>
      <c r="B844" s="396">
        <v>1</v>
      </c>
      <c r="C844" s="415" t="s">
        <v>601</v>
      </c>
      <c r="D844" s="407"/>
      <c r="E844" s="407"/>
      <c r="F844" s="407"/>
      <c r="G844" s="407"/>
      <c r="H844" s="407"/>
      <c r="I844" s="407"/>
      <c r="J844" s="408">
        <v>1000020230006</v>
      </c>
      <c r="K844" s="409"/>
      <c r="L844" s="409"/>
      <c r="M844" s="409"/>
      <c r="N844" s="409"/>
      <c r="O844" s="409"/>
      <c r="P844" s="308" t="s">
        <v>593</v>
      </c>
      <c r="Q844" s="309"/>
      <c r="R844" s="309"/>
      <c r="S844" s="309"/>
      <c r="T844" s="309"/>
      <c r="U844" s="309"/>
      <c r="V844" s="309"/>
      <c r="W844" s="309"/>
      <c r="X844" s="309"/>
      <c r="Y844" s="319">
        <v>0.2</v>
      </c>
      <c r="Z844" s="320"/>
      <c r="AA844" s="320"/>
      <c r="AB844" s="321"/>
      <c r="AC844" s="317" t="s">
        <v>604</v>
      </c>
      <c r="AD844" s="318"/>
      <c r="AE844" s="318"/>
      <c r="AF844" s="318"/>
      <c r="AG844" s="318"/>
      <c r="AH844" s="312" t="s">
        <v>624</v>
      </c>
      <c r="AI844" s="313"/>
      <c r="AJ844" s="313"/>
      <c r="AK844" s="313"/>
      <c r="AL844" s="314" t="s">
        <v>623</v>
      </c>
      <c r="AM844" s="315"/>
      <c r="AN844" s="315"/>
      <c r="AO844" s="316"/>
      <c r="AP844" s="310" t="s">
        <v>628</v>
      </c>
      <c r="AQ844" s="310"/>
      <c r="AR844" s="310"/>
      <c r="AS844" s="310"/>
      <c r="AT844" s="310"/>
      <c r="AU844" s="310"/>
      <c r="AV844" s="310"/>
      <c r="AW844" s="310"/>
      <c r="AX844" s="310"/>
    </row>
    <row r="845" spans="1:50" ht="33.950000000000003" customHeight="1" x14ac:dyDescent="0.15">
      <c r="A845" s="396">
        <v>9</v>
      </c>
      <c r="B845" s="396">
        <v>1</v>
      </c>
      <c r="C845" s="415" t="s">
        <v>602</v>
      </c>
      <c r="D845" s="407"/>
      <c r="E845" s="407"/>
      <c r="F845" s="407"/>
      <c r="G845" s="407"/>
      <c r="H845" s="407"/>
      <c r="I845" s="407"/>
      <c r="J845" s="408">
        <v>5000020150002</v>
      </c>
      <c r="K845" s="409"/>
      <c r="L845" s="409"/>
      <c r="M845" s="409"/>
      <c r="N845" s="409"/>
      <c r="O845" s="409"/>
      <c r="P845" s="308" t="s">
        <v>593</v>
      </c>
      <c r="Q845" s="309"/>
      <c r="R845" s="309"/>
      <c r="S845" s="309"/>
      <c r="T845" s="309"/>
      <c r="U845" s="309"/>
      <c r="V845" s="309"/>
      <c r="W845" s="309"/>
      <c r="X845" s="309"/>
      <c r="Y845" s="319">
        <v>0.2</v>
      </c>
      <c r="Z845" s="320"/>
      <c r="AA845" s="320"/>
      <c r="AB845" s="321"/>
      <c r="AC845" s="317" t="s">
        <v>604</v>
      </c>
      <c r="AD845" s="318"/>
      <c r="AE845" s="318"/>
      <c r="AF845" s="318"/>
      <c r="AG845" s="318"/>
      <c r="AH845" s="312" t="s">
        <v>626</v>
      </c>
      <c r="AI845" s="313"/>
      <c r="AJ845" s="313"/>
      <c r="AK845" s="313"/>
      <c r="AL845" s="314" t="s">
        <v>623</v>
      </c>
      <c r="AM845" s="315"/>
      <c r="AN845" s="315"/>
      <c r="AO845" s="316"/>
      <c r="AP845" s="310" t="s">
        <v>629</v>
      </c>
      <c r="AQ845" s="310"/>
      <c r="AR845" s="310"/>
      <c r="AS845" s="310"/>
      <c r="AT845" s="310"/>
      <c r="AU845" s="310"/>
      <c r="AV845" s="310"/>
      <c r="AW845" s="310"/>
      <c r="AX845" s="310"/>
    </row>
    <row r="846" spans="1:50" ht="33.950000000000003" customHeight="1" x14ac:dyDescent="0.15">
      <c r="A846" s="396">
        <v>10</v>
      </c>
      <c r="B846" s="396">
        <v>1</v>
      </c>
      <c r="C846" s="415" t="s">
        <v>603</v>
      </c>
      <c r="D846" s="407"/>
      <c r="E846" s="407"/>
      <c r="F846" s="407"/>
      <c r="G846" s="407"/>
      <c r="H846" s="407"/>
      <c r="I846" s="407"/>
      <c r="J846" s="408">
        <v>4000020270008</v>
      </c>
      <c r="K846" s="409"/>
      <c r="L846" s="409"/>
      <c r="M846" s="409"/>
      <c r="N846" s="409"/>
      <c r="O846" s="409"/>
      <c r="P846" s="308" t="s">
        <v>593</v>
      </c>
      <c r="Q846" s="309"/>
      <c r="R846" s="309"/>
      <c r="S846" s="309"/>
      <c r="T846" s="309"/>
      <c r="U846" s="309"/>
      <c r="V846" s="309"/>
      <c r="W846" s="309"/>
      <c r="X846" s="309"/>
      <c r="Y846" s="319">
        <v>0.1</v>
      </c>
      <c r="Z846" s="320"/>
      <c r="AA846" s="320"/>
      <c r="AB846" s="321"/>
      <c r="AC846" s="317" t="s">
        <v>604</v>
      </c>
      <c r="AD846" s="318"/>
      <c r="AE846" s="318"/>
      <c r="AF846" s="318"/>
      <c r="AG846" s="318"/>
      <c r="AH846" s="312" t="s">
        <v>627</v>
      </c>
      <c r="AI846" s="313"/>
      <c r="AJ846" s="313"/>
      <c r="AK846" s="313"/>
      <c r="AL846" s="314" t="s">
        <v>623</v>
      </c>
      <c r="AM846" s="315"/>
      <c r="AN846" s="315"/>
      <c r="AO846" s="316"/>
      <c r="AP846" s="310" t="s">
        <v>628</v>
      </c>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17"/>
      <c r="AP869" s="418" t="s">
        <v>435</v>
      </c>
      <c r="AQ869" s="418"/>
      <c r="AR869" s="418"/>
      <c r="AS869" s="418"/>
      <c r="AT869" s="418"/>
      <c r="AU869" s="418"/>
      <c r="AV869" s="418"/>
      <c r="AW869" s="418"/>
      <c r="AX869" s="418"/>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7"/>
      <c r="AD870" s="318"/>
      <c r="AE870" s="318"/>
      <c r="AF870" s="318"/>
      <c r="AG870" s="318"/>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7"/>
      <c r="AD871" s="317"/>
      <c r="AE871" s="317"/>
      <c r="AF871" s="317"/>
      <c r="AG871" s="317"/>
      <c r="AH871" s="410"/>
      <c r="AI871" s="411"/>
      <c r="AJ871" s="411"/>
      <c r="AK871" s="411"/>
      <c r="AL871" s="412"/>
      <c r="AM871" s="413"/>
      <c r="AN871" s="413"/>
      <c r="AO871" s="414"/>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7"/>
      <c r="AD903" s="318"/>
      <c r="AE903" s="318"/>
      <c r="AF903" s="318"/>
      <c r="AG903" s="318"/>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7"/>
      <c r="AD904" s="317"/>
      <c r="AE904" s="317"/>
      <c r="AF904" s="317"/>
      <c r="AG904" s="317"/>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7" t="s">
        <v>469</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496</v>
      </c>
      <c r="AM1098" s="941"/>
      <c r="AN1098" s="94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80"/>
      <c r="E1101" s="251" t="s">
        <v>398</v>
      </c>
      <c r="F1101" s="880"/>
      <c r="G1101" s="880"/>
      <c r="H1101" s="880"/>
      <c r="I1101" s="880"/>
      <c r="J1101" s="251" t="s">
        <v>434</v>
      </c>
      <c r="K1101" s="251"/>
      <c r="L1101" s="251"/>
      <c r="M1101" s="251"/>
      <c r="N1101" s="251"/>
      <c r="O1101" s="251"/>
      <c r="P1101" s="344" t="s">
        <v>28</v>
      </c>
      <c r="Q1101" s="344"/>
      <c r="R1101" s="344"/>
      <c r="S1101" s="344"/>
      <c r="T1101" s="344"/>
      <c r="U1101" s="344"/>
      <c r="V1101" s="344"/>
      <c r="W1101" s="344"/>
      <c r="X1101" s="344"/>
      <c r="Y1101" s="251" t="s">
        <v>436</v>
      </c>
      <c r="Z1101" s="880"/>
      <c r="AA1101" s="880"/>
      <c r="AB1101" s="880"/>
      <c r="AC1101" s="251" t="s">
        <v>379</v>
      </c>
      <c r="AD1101" s="251"/>
      <c r="AE1101" s="251"/>
      <c r="AF1101" s="251"/>
      <c r="AG1101" s="251"/>
      <c r="AH1101" s="344" t="s">
        <v>393</v>
      </c>
      <c r="AI1101" s="345"/>
      <c r="AJ1101" s="345"/>
      <c r="AK1101" s="345"/>
      <c r="AL1101" s="345" t="s">
        <v>22</v>
      </c>
      <c r="AM1101" s="345"/>
      <c r="AN1101" s="345"/>
      <c r="AO1101" s="883"/>
      <c r="AP1101" s="418" t="s">
        <v>470</v>
      </c>
      <c r="AQ1101" s="418"/>
      <c r="AR1101" s="418"/>
      <c r="AS1101" s="418"/>
      <c r="AT1101" s="418"/>
      <c r="AU1101" s="418"/>
      <c r="AV1101" s="418"/>
      <c r="AW1101" s="418"/>
      <c r="AX1101" s="418"/>
    </row>
    <row r="1102" spans="1:50" ht="30" customHeight="1" x14ac:dyDescent="0.15">
      <c r="A1102" s="396">
        <v>1</v>
      </c>
      <c r="B1102" s="396">
        <v>1</v>
      </c>
      <c r="C1102" s="882"/>
      <c r="D1102" s="882"/>
      <c r="E1102" s="249" t="s">
        <v>630</v>
      </c>
      <c r="F1102" s="881"/>
      <c r="G1102" s="881"/>
      <c r="H1102" s="881"/>
      <c r="I1102" s="881"/>
      <c r="J1102" s="408" t="s">
        <v>628</v>
      </c>
      <c r="K1102" s="409"/>
      <c r="L1102" s="409"/>
      <c r="M1102" s="409"/>
      <c r="N1102" s="409"/>
      <c r="O1102" s="409"/>
      <c r="P1102" s="308" t="s">
        <v>628</v>
      </c>
      <c r="Q1102" s="309"/>
      <c r="R1102" s="309"/>
      <c r="S1102" s="309"/>
      <c r="T1102" s="309"/>
      <c r="U1102" s="309"/>
      <c r="V1102" s="309"/>
      <c r="W1102" s="309"/>
      <c r="X1102" s="309"/>
      <c r="Y1102" s="319" t="s">
        <v>639</v>
      </c>
      <c r="Z1102" s="320"/>
      <c r="AA1102" s="320"/>
      <c r="AB1102" s="321"/>
      <c r="AC1102" s="311"/>
      <c r="AD1102" s="311"/>
      <c r="AE1102" s="311"/>
      <c r="AF1102" s="311"/>
      <c r="AG1102" s="311"/>
      <c r="AH1102" s="312" t="s">
        <v>628</v>
      </c>
      <c r="AI1102" s="313"/>
      <c r="AJ1102" s="313"/>
      <c r="AK1102" s="313"/>
      <c r="AL1102" s="314" t="s">
        <v>628</v>
      </c>
      <c r="AM1102" s="315"/>
      <c r="AN1102" s="315"/>
      <c r="AO1102" s="316"/>
      <c r="AP1102" s="310" t="s">
        <v>640</v>
      </c>
      <c r="AQ1102" s="310"/>
      <c r="AR1102" s="310"/>
      <c r="AS1102" s="310"/>
      <c r="AT1102" s="310"/>
      <c r="AU1102" s="310"/>
      <c r="AV1102" s="310"/>
      <c r="AW1102" s="310"/>
      <c r="AX1102" s="310"/>
    </row>
    <row r="1103" spans="1:50" ht="30" hidden="1" customHeight="1" x14ac:dyDescent="0.15">
      <c r="A1103" s="396">
        <v>2</v>
      </c>
      <c r="B1103" s="396">
        <v>1</v>
      </c>
      <c r="C1103" s="882"/>
      <c r="D1103" s="882"/>
      <c r="E1103" s="881"/>
      <c r="F1103" s="881"/>
      <c r="G1103" s="881"/>
      <c r="H1103" s="881"/>
      <c r="I1103" s="881"/>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82"/>
      <c r="D1104" s="882"/>
      <c r="E1104" s="881"/>
      <c r="F1104" s="881"/>
      <c r="G1104" s="881"/>
      <c r="H1104" s="881"/>
      <c r="I1104" s="881"/>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82"/>
      <c r="D1105" s="882"/>
      <c r="E1105" s="881"/>
      <c r="F1105" s="881"/>
      <c r="G1105" s="881"/>
      <c r="H1105" s="881"/>
      <c r="I1105" s="881"/>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82"/>
      <c r="D1106" s="882"/>
      <c r="E1106" s="881"/>
      <c r="F1106" s="881"/>
      <c r="G1106" s="881"/>
      <c r="H1106" s="881"/>
      <c r="I1106" s="881"/>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82"/>
      <c r="D1107" s="882"/>
      <c r="E1107" s="881"/>
      <c r="F1107" s="881"/>
      <c r="G1107" s="881"/>
      <c r="H1107" s="881"/>
      <c r="I1107" s="881"/>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82"/>
      <c r="D1108" s="882"/>
      <c r="E1108" s="881"/>
      <c r="F1108" s="881"/>
      <c r="G1108" s="881"/>
      <c r="H1108" s="881"/>
      <c r="I1108" s="881"/>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82"/>
      <c r="D1109" s="882"/>
      <c r="E1109" s="881"/>
      <c r="F1109" s="881"/>
      <c r="G1109" s="881"/>
      <c r="H1109" s="881"/>
      <c r="I1109" s="881"/>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82"/>
      <c r="D1110" s="882"/>
      <c r="E1110" s="881"/>
      <c r="F1110" s="881"/>
      <c r="G1110" s="881"/>
      <c r="H1110" s="881"/>
      <c r="I1110" s="881"/>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82"/>
      <c r="D1111" s="882"/>
      <c r="E1111" s="881"/>
      <c r="F1111" s="881"/>
      <c r="G1111" s="881"/>
      <c r="H1111" s="881"/>
      <c r="I1111" s="881"/>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82"/>
      <c r="D1112" s="882"/>
      <c r="E1112" s="881"/>
      <c r="F1112" s="881"/>
      <c r="G1112" s="881"/>
      <c r="H1112" s="881"/>
      <c r="I1112" s="881"/>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82"/>
      <c r="D1113" s="882"/>
      <c r="E1113" s="881"/>
      <c r="F1113" s="881"/>
      <c r="G1113" s="881"/>
      <c r="H1113" s="881"/>
      <c r="I1113" s="881"/>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82"/>
      <c r="D1114" s="882"/>
      <c r="E1114" s="881"/>
      <c r="F1114" s="881"/>
      <c r="G1114" s="881"/>
      <c r="H1114" s="881"/>
      <c r="I1114" s="881"/>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82"/>
      <c r="D1115" s="882"/>
      <c r="E1115" s="881"/>
      <c r="F1115" s="881"/>
      <c r="G1115" s="881"/>
      <c r="H1115" s="881"/>
      <c r="I1115" s="881"/>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82"/>
      <c r="D1116" s="882"/>
      <c r="E1116" s="881"/>
      <c r="F1116" s="881"/>
      <c r="G1116" s="881"/>
      <c r="H1116" s="881"/>
      <c r="I1116" s="881"/>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82"/>
      <c r="D1117" s="882"/>
      <c r="E1117" s="881"/>
      <c r="F1117" s="881"/>
      <c r="G1117" s="881"/>
      <c r="H1117" s="881"/>
      <c r="I1117" s="881"/>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82"/>
      <c r="D1118" s="882"/>
      <c r="E1118" s="881"/>
      <c r="F1118" s="881"/>
      <c r="G1118" s="881"/>
      <c r="H1118" s="881"/>
      <c r="I1118" s="881"/>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82"/>
      <c r="D1119" s="882"/>
      <c r="E1119" s="249"/>
      <c r="F1119" s="881"/>
      <c r="G1119" s="881"/>
      <c r="H1119" s="881"/>
      <c r="I1119" s="881"/>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82"/>
      <c r="D1120" s="882"/>
      <c r="E1120" s="881"/>
      <c r="F1120" s="881"/>
      <c r="G1120" s="881"/>
      <c r="H1120" s="881"/>
      <c r="I1120" s="881"/>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82"/>
      <c r="D1121" s="882"/>
      <c r="E1121" s="881"/>
      <c r="F1121" s="881"/>
      <c r="G1121" s="881"/>
      <c r="H1121" s="881"/>
      <c r="I1121" s="881"/>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82"/>
      <c r="D1122" s="882"/>
      <c r="E1122" s="881"/>
      <c r="F1122" s="881"/>
      <c r="G1122" s="881"/>
      <c r="H1122" s="881"/>
      <c r="I1122" s="881"/>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82"/>
      <c r="D1123" s="882"/>
      <c r="E1123" s="881"/>
      <c r="F1123" s="881"/>
      <c r="G1123" s="881"/>
      <c r="H1123" s="881"/>
      <c r="I1123" s="881"/>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82"/>
      <c r="D1124" s="882"/>
      <c r="E1124" s="881"/>
      <c r="F1124" s="881"/>
      <c r="G1124" s="881"/>
      <c r="H1124" s="881"/>
      <c r="I1124" s="881"/>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82"/>
      <c r="D1125" s="882"/>
      <c r="E1125" s="881"/>
      <c r="F1125" s="881"/>
      <c r="G1125" s="881"/>
      <c r="H1125" s="881"/>
      <c r="I1125" s="881"/>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82"/>
      <c r="D1126" s="882"/>
      <c r="E1126" s="881"/>
      <c r="F1126" s="881"/>
      <c r="G1126" s="881"/>
      <c r="H1126" s="881"/>
      <c r="I1126" s="881"/>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82"/>
      <c r="D1127" s="882"/>
      <c r="E1127" s="881"/>
      <c r="F1127" s="881"/>
      <c r="G1127" s="881"/>
      <c r="H1127" s="881"/>
      <c r="I1127" s="881"/>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82"/>
      <c r="D1128" s="882"/>
      <c r="E1128" s="881"/>
      <c r="F1128" s="881"/>
      <c r="G1128" s="881"/>
      <c r="H1128" s="881"/>
      <c r="I1128" s="881"/>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82"/>
      <c r="D1129" s="882"/>
      <c r="E1129" s="881"/>
      <c r="F1129" s="881"/>
      <c r="G1129" s="881"/>
      <c r="H1129" s="881"/>
      <c r="I1129" s="881"/>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82"/>
      <c r="D1130" s="882"/>
      <c r="E1130" s="881"/>
      <c r="F1130" s="881"/>
      <c r="G1130" s="881"/>
      <c r="H1130" s="881"/>
      <c r="I1130" s="881"/>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82"/>
      <c r="D1131" s="882"/>
      <c r="E1131" s="881"/>
      <c r="F1131" s="881"/>
      <c r="G1131" s="881"/>
      <c r="H1131" s="881"/>
      <c r="I1131" s="881"/>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81">
      <formula>IF(RIGHT(TEXT(P14,"0.#"),1)=".",FALSE,TRUE)</formula>
    </cfRule>
    <cfRule type="expression" dxfId="2800" priority="13582">
      <formula>IF(RIGHT(TEXT(P14,"0.#"),1)=".",TRUE,FALSE)</formula>
    </cfRule>
  </conditionalFormatting>
  <conditionalFormatting sqref="AE32">
    <cfRule type="expression" dxfId="2799" priority="13571">
      <formula>IF(RIGHT(TEXT(AE32,"0.#"),1)=".",FALSE,TRUE)</formula>
    </cfRule>
    <cfRule type="expression" dxfId="2798" priority="13572">
      <formula>IF(RIGHT(TEXT(AE32,"0.#"),1)=".",TRUE,FALSE)</formula>
    </cfRule>
  </conditionalFormatting>
  <conditionalFormatting sqref="P18:AX18">
    <cfRule type="expression" dxfId="2797" priority="13457">
      <formula>IF(RIGHT(TEXT(P18,"0.#"),1)=".",FALSE,TRUE)</formula>
    </cfRule>
    <cfRule type="expression" dxfId="2796" priority="13458">
      <formula>IF(RIGHT(TEXT(P18,"0.#"),1)=".",TRUE,FALSE)</formula>
    </cfRule>
  </conditionalFormatting>
  <conditionalFormatting sqref="Y782">
    <cfRule type="expression" dxfId="2795" priority="13453">
      <formula>IF(RIGHT(TEXT(Y782,"0.#"),1)=".",FALSE,TRUE)</formula>
    </cfRule>
    <cfRule type="expression" dxfId="2794" priority="13454">
      <formula>IF(RIGHT(TEXT(Y782,"0.#"),1)=".",TRUE,FALSE)</formula>
    </cfRule>
  </conditionalFormatting>
  <conditionalFormatting sqref="Y791">
    <cfRule type="expression" dxfId="2793" priority="13449">
      <formula>IF(RIGHT(TEXT(Y791,"0.#"),1)=".",FALSE,TRUE)</formula>
    </cfRule>
    <cfRule type="expression" dxfId="2792" priority="13450">
      <formula>IF(RIGHT(TEXT(Y791,"0.#"),1)=".",TRUE,FALSE)</formula>
    </cfRule>
  </conditionalFormatting>
  <conditionalFormatting sqref="Y822:Y829 Y820 Y809:Y816 Y807 Y796:Y803 Y794">
    <cfRule type="expression" dxfId="2791" priority="13231">
      <formula>IF(RIGHT(TEXT(Y794,"0.#"),1)=".",FALSE,TRUE)</formula>
    </cfRule>
    <cfRule type="expression" dxfId="2790" priority="13232">
      <formula>IF(RIGHT(TEXT(Y794,"0.#"),1)=".",TRUE,FALSE)</formula>
    </cfRule>
  </conditionalFormatting>
  <conditionalFormatting sqref="P13:AX13 P15:AX15 P16:AQ17">
    <cfRule type="expression" dxfId="2789" priority="13279">
      <formula>IF(RIGHT(TEXT(P13,"0.#"),1)=".",FALSE,TRUE)</formula>
    </cfRule>
    <cfRule type="expression" dxfId="2788" priority="13280">
      <formula>IF(RIGHT(TEXT(P13,"0.#"),1)=".",TRUE,FALSE)</formula>
    </cfRule>
  </conditionalFormatting>
  <conditionalFormatting sqref="P19:AJ19">
    <cfRule type="expression" dxfId="2787" priority="13277">
      <formula>IF(RIGHT(TEXT(P19,"0.#"),1)=".",FALSE,TRUE)</formula>
    </cfRule>
    <cfRule type="expression" dxfId="2786" priority="13278">
      <formula>IF(RIGHT(TEXT(P19,"0.#"),1)=".",TRUE,FALSE)</formula>
    </cfRule>
  </conditionalFormatting>
  <conditionalFormatting sqref="AE101 AQ101">
    <cfRule type="expression" dxfId="2785" priority="13269">
      <formula>IF(RIGHT(TEXT(AE101,"0.#"),1)=".",FALSE,TRUE)</formula>
    </cfRule>
    <cfRule type="expression" dxfId="2784" priority="13270">
      <formula>IF(RIGHT(TEXT(AE101,"0.#"),1)=".",TRUE,FALSE)</formula>
    </cfRule>
  </conditionalFormatting>
  <conditionalFormatting sqref="Y783:Y790 Y781">
    <cfRule type="expression" dxfId="2783" priority="13255">
      <formula>IF(RIGHT(TEXT(Y781,"0.#"),1)=".",FALSE,TRUE)</formula>
    </cfRule>
    <cfRule type="expression" dxfId="2782" priority="13256">
      <formula>IF(RIGHT(TEXT(Y781,"0.#"),1)=".",TRUE,FALSE)</formula>
    </cfRule>
  </conditionalFormatting>
  <conditionalFormatting sqref="AU782">
    <cfRule type="expression" dxfId="2781" priority="13253">
      <formula>IF(RIGHT(TEXT(AU782,"0.#"),1)=".",FALSE,TRUE)</formula>
    </cfRule>
    <cfRule type="expression" dxfId="2780" priority="13254">
      <formula>IF(RIGHT(TEXT(AU782,"0.#"),1)=".",TRUE,FALSE)</formula>
    </cfRule>
  </conditionalFormatting>
  <conditionalFormatting sqref="AU791">
    <cfRule type="expression" dxfId="2779" priority="13251">
      <formula>IF(RIGHT(TEXT(AU791,"0.#"),1)=".",FALSE,TRUE)</formula>
    </cfRule>
    <cfRule type="expression" dxfId="2778" priority="13252">
      <formula>IF(RIGHT(TEXT(AU791,"0.#"),1)=".",TRUE,FALSE)</formula>
    </cfRule>
  </conditionalFormatting>
  <conditionalFormatting sqref="AU783:AU790 AU781">
    <cfRule type="expression" dxfId="2777" priority="13249">
      <formula>IF(RIGHT(TEXT(AU781,"0.#"),1)=".",FALSE,TRUE)</formula>
    </cfRule>
    <cfRule type="expression" dxfId="2776" priority="13250">
      <formula>IF(RIGHT(TEXT(AU781,"0.#"),1)=".",TRUE,FALSE)</formula>
    </cfRule>
  </conditionalFormatting>
  <conditionalFormatting sqref="Y821 Y808 Y795">
    <cfRule type="expression" dxfId="2775" priority="13235">
      <formula>IF(RIGHT(TEXT(Y795,"0.#"),1)=".",FALSE,TRUE)</formula>
    </cfRule>
    <cfRule type="expression" dxfId="2774" priority="13236">
      <formula>IF(RIGHT(TEXT(Y795,"0.#"),1)=".",TRUE,FALSE)</formula>
    </cfRule>
  </conditionalFormatting>
  <conditionalFormatting sqref="Y830 Y817 Y804">
    <cfRule type="expression" dxfId="2773" priority="13233">
      <formula>IF(RIGHT(TEXT(Y804,"0.#"),1)=".",FALSE,TRUE)</formula>
    </cfRule>
    <cfRule type="expression" dxfId="2772" priority="13234">
      <formula>IF(RIGHT(TEXT(Y804,"0.#"),1)=".",TRUE,FALSE)</formula>
    </cfRule>
  </conditionalFormatting>
  <conditionalFormatting sqref="AU821 AU808 AU795">
    <cfRule type="expression" dxfId="2771" priority="13229">
      <formula>IF(RIGHT(TEXT(AU795,"0.#"),1)=".",FALSE,TRUE)</formula>
    </cfRule>
    <cfRule type="expression" dxfId="2770" priority="13230">
      <formula>IF(RIGHT(TEXT(AU795,"0.#"),1)=".",TRUE,FALSE)</formula>
    </cfRule>
  </conditionalFormatting>
  <conditionalFormatting sqref="AU830 AU817 AU804">
    <cfRule type="expression" dxfId="2769" priority="13227">
      <formula>IF(RIGHT(TEXT(AU804,"0.#"),1)=".",FALSE,TRUE)</formula>
    </cfRule>
    <cfRule type="expression" dxfId="2768" priority="13228">
      <formula>IF(RIGHT(TEXT(AU804,"0.#"),1)=".",TRUE,FALSE)</formula>
    </cfRule>
  </conditionalFormatting>
  <conditionalFormatting sqref="AU822:AU829 AU820 AU809:AU816 AU807 AU796:AU803 AU794">
    <cfRule type="expression" dxfId="2767" priority="13225">
      <formula>IF(RIGHT(TEXT(AU794,"0.#"),1)=".",FALSE,TRUE)</formula>
    </cfRule>
    <cfRule type="expression" dxfId="2766" priority="13226">
      <formula>IF(RIGHT(TEXT(AU794,"0.#"),1)=".",TRUE,FALSE)</formula>
    </cfRule>
  </conditionalFormatting>
  <conditionalFormatting sqref="AM87">
    <cfRule type="expression" dxfId="2765" priority="12879">
      <formula>IF(RIGHT(TEXT(AM87,"0.#"),1)=".",FALSE,TRUE)</formula>
    </cfRule>
    <cfRule type="expression" dxfId="2764" priority="12880">
      <formula>IF(RIGHT(TEXT(AM87,"0.#"),1)=".",TRUE,FALSE)</formula>
    </cfRule>
  </conditionalFormatting>
  <conditionalFormatting sqref="AE55">
    <cfRule type="expression" dxfId="2763" priority="12947">
      <formula>IF(RIGHT(TEXT(AE55,"0.#"),1)=".",FALSE,TRUE)</formula>
    </cfRule>
    <cfRule type="expression" dxfId="2762" priority="12948">
      <formula>IF(RIGHT(TEXT(AE55,"0.#"),1)=".",TRUE,FALSE)</formula>
    </cfRule>
  </conditionalFormatting>
  <conditionalFormatting sqref="AI55">
    <cfRule type="expression" dxfId="2761" priority="12945">
      <formula>IF(RIGHT(TEXT(AI55,"0.#"),1)=".",FALSE,TRUE)</formula>
    </cfRule>
    <cfRule type="expression" dxfId="2760" priority="12946">
      <formula>IF(RIGHT(TEXT(AI55,"0.#"),1)=".",TRUE,FALSE)</formula>
    </cfRule>
  </conditionalFormatting>
  <conditionalFormatting sqref="AM34">
    <cfRule type="expression" dxfId="2759" priority="13025">
      <formula>IF(RIGHT(TEXT(AM34,"0.#"),1)=".",FALSE,TRUE)</formula>
    </cfRule>
    <cfRule type="expression" dxfId="2758" priority="13026">
      <formula>IF(RIGHT(TEXT(AM34,"0.#"),1)=".",TRUE,FALSE)</formula>
    </cfRule>
  </conditionalFormatting>
  <conditionalFormatting sqref="AE33">
    <cfRule type="expression" dxfId="2757" priority="13039">
      <formula>IF(RIGHT(TEXT(AE33,"0.#"),1)=".",FALSE,TRUE)</formula>
    </cfRule>
    <cfRule type="expression" dxfId="2756" priority="13040">
      <formula>IF(RIGHT(TEXT(AE33,"0.#"),1)=".",TRUE,FALSE)</formula>
    </cfRule>
  </conditionalFormatting>
  <conditionalFormatting sqref="AE34">
    <cfRule type="expression" dxfId="2755" priority="13037">
      <formula>IF(RIGHT(TEXT(AE34,"0.#"),1)=".",FALSE,TRUE)</formula>
    </cfRule>
    <cfRule type="expression" dxfId="2754" priority="13038">
      <formula>IF(RIGHT(TEXT(AE34,"0.#"),1)=".",TRUE,FALSE)</formula>
    </cfRule>
  </conditionalFormatting>
  <conditionalFormatting sqref="AI34">
    <cfRule type="expression" dxfId="2753" priority="13035">
      <formula>IF(RIGHT(TEXT(AI34,"0.#"),1)=".",FALSE,TRUE)</formula>
    </cfRule>
    <cfRule type="expression" dxfId="2752" priority="13036">
      <formula>IF(RIGHT(TEXT(AI34,"0.#"),1)=".",TRUE,FALSE)</formula>
    </cfRule>
  </conditionalFormatting>
  <conditionalFormatting sqref="AI33">
    <cfRule type="expression" dxfId="2751" priority="13033">
      <formula>IF(RIGHT(TEXT(AI33,"0.#"),1)=".",FALSE,TRUE)</formula>
    </cfRule>
    <cfRule type="expression" dxfId="2750" priority="13034">
      <formula>IF(RIGHT(TEXT(AI33,"0.#"),1)=".",TRUE,FALSE)</formula>
    </cfRule>
  </conditionalFormatting>
  <conditionalFormatting sqref="AI32">
    <cfRule type="expression" dxfId="2749" priority="13031">
      <formula>IF(RIGHT(TEXT(AI32,"0.#"),1)=".",FALSE,TRUE)</formula>
    </cfRule>
    <cfRule type="expression" dxfId="2748" priority="13032">
      <formula>IF(RIGHT(TEXT(AI32,"0.#"),1)=".",TRUE,FALSE)</formula>
    </cfRule>
  </conditionalFormatting>
  <conditionalFormatting sqref="AM32">
    <cfRule type="expression" dxfId="2747" priority="13029">
      <formula>IF(RIGHT(TEXT(AM32,"0.#"),1)=".",FALSE,TRUE)</formula>
    </cfRule>
    <cfRule type="expression" dxfId="2746" priority="13030">
      <formula>IF(RIGHT(TEXT(AM32,"0.#"),1)=".",TRUE,FALSE)</formula>
    </cfRule>
  </conditionalFormatting>
  <conditionalFormatting sqref="AM33">
    <cfRule type="expression" dxfId="2745" priority="13027">
      <formula>IF(RIGHT(TEXT(AM33,"0.#"),1)=".",FALSE,TRUE)</formula>
    </cfRule>
    <cfRule type="expression" dxfId="2744" priority="13028">
      <formula>IF(RIGHT(TEXT(AM33,"0.#"),1)=".",TRUE,FALSE)</formula>
    </cfRule>
  </conditionalFormatting>
  <conditionalFormatting sqref="AQ32:AQ34">
    <cfRule type="expression" dxfId="2743" priority="13019">
      <formula>IF(RIGHT(TEXT(AQ32,"0.#"),1)=".",FALSE,TRUE)</formula>
    </cfRule>
    <cfRule type="expression" dxfId="2742" priority="13020">
      <formula>IF(RIGHT(TEXT(AQ32,"0.#"),1)=".",TRUE,FALSE)</formula>
    </cfRule>
  </conditionalFormatting>
  <conditionalFormatting sqref="AU32:AU34">
    <cfRule type="expression" dxfId="2741" priority="13017">
      <formula>IF(RIGHT(TEXT(AU32,"0.#"),1)=".",FALSE,TRUE)</formula>
    </cfRule>
    <cfRule type="expression" dxfId="2740" priority="13018">
      <formula>IF(RIGHT(TEXT(AU32,"0.#"),1)=".",TRUE,FALSE)</formula>
    </cfRule>
  </conditionalFormatting>
  <conditionalFormatting sqref="AE53">
    <cfRule type="expression" dxfId="2739" priority="12951">
      <formula>IF(RIGHT(TEXT(AE53,"0.#"),1)=".",FALSE,TRUE)</formula>
    </cfRule>
    <cfRule type="expression" dxfId="2738" priority="12952">
      <formula>IF(RIGHT(TEXT(AE53,"0.#"),1)=".",TRUE,FALSE)</formula>
    </cfRule>
  </conditionalFormatting>
  <conditionalFormatting sqref="AE54">
    <cfRule type="expression" dxfId="2737" priority="12949">
      <formula>IF(RIGHT(TEXT(AE54,"0.#"),1)=".",FALSE,TRUE)</formula>
    </cfRule>
    <cfRule type="expression" dxfId="2736" priority="12950">
      <formula>IF(RIGHT(TEXT(AE54,"0.#"),1)=".",TRUE,FALSE)</formula>
    </cfRule>
  </conditionalFormatting>
  <conditionalFormatting sqref="AI54">
    <cfRule type="expression" dxfId="2735" priority="12943">
      <formula>IF(RIGHT(TEXT(AI54,"0.#"),1)=".",FALSE,TRUE)</formula>
    </cfRule>
    <cfRule type="expression" dxfId="2734" priority="12944">
      <formula>IF(RIGHT(TEXT(AI54,"0.#"),1)=".",TRUE,FALSE)</formula>
    </cfRule>
  </conditionalFormatting>
  <conditionalFormatting sqref="AI53">
    <cfRule type="expression" dxfId="2733" priority="12941">
      <formula>IF(RIGHT(TEXT(AI53,"0.#"),1)=".",FALSE,TRUE)</formula>
    </cfRule>
    <cfRule type="expression" dxfId="2732" priority="12942">
      <formula>IF(RIGHT(TEXT(AI53,"0.#"),1)=".",TRUE,FALSE)</formula>
    </cfRule>
  </conditionalFormatting>
  <conditionalFormatting sqref="AM53">
    <cfRule type="expression" dxfId="2731" priority="12939">
      <formula>IF(RIGHT(TEXT(AM53,"0.#"),1)=".",FALSE,TRUE)</formula>
    </cfRule>
    <cfRule type="expression" dxfId="2730" priority="12940">
      <formula>IF(RIGHT(TEXT(AM53,"0.#"),1)=".",TRUE,FALSE)</formula>
    </cfRule>
  </conditionalFormatting>
  <conditionalFormatting sqref="AM54">
    <cfRule type="expression" dxfId="2729" priority="12937">
      <formula>IF(RIGHT(TEXT(AM54,"0.#"),1)=".",FALSE,TRUE)</formula>
    </cfRule>
    <cfRule type="expression" dxfId="2728" priority="12938">
      <formula>IF(RIGHT(TEXT(AM54,"0.#"),1)=".",TRUE,FALSE)</formula>
    </cfRule>
  </conditionalFormatting>
  <conditionalFormatting sqref="AM55">
    <cfRule type="expression" dxfId="2727" priority="12935">
      <formula>IF(RIGHT(TEXT(AM55,"0.#"),1)=".",FALSE,TRUE)</formula>
    </cfRule>
    <cfRule type="expression" dxfId="2726" priority="12936">
      <formula>IF(RIGHT(TEXT(AM55,"0.#"),1)=".",TRUE,FALSE)</formula>
    </cfRule>
  </conditionalFormatting>
  <conditionalFormatting sqref="AE60">
    <cfRule type="expression" dxfId="2725" priority="12921">
      <formula>IF(RIGHT(TEXT(AE60,"0.#"),1)=".",FALSE,TRUE)</formula>
    </cfRule>
    <cfRule type="expression" dxfId="2724" priority="12922">
      <formula>IF(RIGHT(TEXT(AE60,"0.#"),1)=".",TRUE,FALSE)</formula>
    </cfRule>
  </conditionalFormatting>
  <conditionalFormatting sqref="AE61">
    <cfRule type="expression" dxfId="2723" priority="12919">
      <formula>IF(RIGHT(TEXT(AE61,"0.#"),1)=".",FALSE,TRUE)</formula>
    </cfRule>
    <cfRule type="expression" dxfId="2722" priority="12920">
      <formula>IF(RIGHT(TEXT(AE61,"0.#"),1)=".",TRUE,FALSE)</formula>
    </cfRule>
  </conditionalFormatting>
  <conditionalFormatting sqref="AE62">
    <cfRule type="expression" dxfId="2721" priority="12917">
      <formula>IF(RIGHT(TEXT(AE62,"0.#"),1)=".",FALSE,TRUE)</formula>
    </cfRule>
    <cfRule type="expression" dxfId="2720" priority="12918">
      <formula>IF(RIGHT(TEXT(AE62,"0.#"),1)=".",TRUE,FALSE)</formula>
    </cfRule>
  </conditionalFormatting>
  <conditionalFormatting sqref="AI62">
    <cfRule type="expression" dxfId="2719" priority="12915">
      <formula>IF(RIGHT(TEXT(AI62,"0.#"),1)=".",FALSE,TRUE)</formula>
    </cfRule>
    <cfRule type="expression" dxfId="2718" priority="12916">
      <formula>IF(RIGHT(TEXT(AI62,"0.#"),1)=".",TRUE,FALSE)</formula>
    </cfRule>
  </conditionalFormatting>
  <conditionalFormatting sqref="AI61">
    <cfRule type="expression" dxfId="2717" priority="12913">
      <formula>IF(RIGHT(TEXT(AI61,"0.#"),1)=".",FALSE,TRUE)</formula>
    </cfRule>
    <cfRule type="expression" dxfId="2716" priority="12914">
      <formula>IF(RIGHT(TEXT(AI61,"0.#"),1)=".",TRUE,FALSE)</formula>
    </cfRule>
  </conditionalFormatting>
  <conditionalFormatting sqref="AI60">
    <cfRule type="expression" dxfId="2715" priority="12911">
      <formula>IF(RIGHT(TEXT(AI60,"0.#"),1)=".",FALSE,TRUE)</formula>
    </cfRule>
    <cfRule type="expression" dxfId="2714" priority="12912">
      <formula>IF(RIGHT(TEXT(AI60,"0.#"),1)=".",TRUE,FALSE)</formula>
    </cfRule>
  </conditionalFormatting>
  <conditionalFormatting sqref="AM60">
    <cfRule type="expression" dxfId="2713" priority="12909">
      <formula>IF(RIGHT(TEXT(AM60,"0.#"),1)=".",FALSE,TRUE)</formula>
    </cfRule>
    <cfRule type="expression" dxfId="2712" priority="12910">
      <formula>IF(RIGHT(TEXT(AM60,"0.#"),1)=".",TRUE,FALSE)</formula>
    </cfRule>
  </conditionalFormatting>
  <conditionalFormatting sqref="AM61">
    <cfRule type="expression" dxfId="2711" priority="12907">
      <formula>IF(RIGHT(TEXT(AM61,"0.#"),1)=".",FALSE,TRUE)</formula>
    </cfRule>
    <cfRule type="expression" dxfId="2710" priority="12908">
      <formula>IF(RIGHT(TEXT(AM61,"0.#"),1)=".",TRUE,FALSE)</formula>
    </cfRule>
  </conditionalFormatting>
  <conditionalFormatting sqref="AM62">
    <cfRule type="expression" dxfId="2709" priority="12905">
      <formula>IF(RIGHT(TEXT(AM62,"0.#"),1)=".",FALSE,TRUE)</formula>
    </cfRule>
    <cfRule type="expression" dxfId="2708" priority="12906">
      <formula>IF(RIGHT(TEXT(AM62,"0.#"),1)=".",TRUE,FALSE)</formula>
    </cfRule>
  </conditionalFormatting>
  <conditionalFormatting sqref="AE87">
    <cfRule type="expression" dxfId="2707" priority="12891">
      <formula>IF(RIGHT(TEXT(AE87,"0.#"),1)=".",FALSE,TRUE)</formula>
    </cfRule>
    <cfRule type="expression" dxfId="2706" priority="12892">
      <formula>IF(RIGHT(TEXT(AE87,"0.#"),1)=".",TRUE,FALSE)</formula>
    </cfRule>
  </conditionalFormatting>
  <conditionalFormatting sqref="AE88">
    <cfRule type="expression" dxfId="2705" priority="12889">
      <formula>IF(RIGHT(TEXT(AE88,"0.#"),1)=".",FALSE,TRUE)</formula>
    </cfRule>
    <cfRule type="expression" dxfId="2704" priority="12890">
      <formula>IF(RIGHT(TEXT(AE88,"0.#"),1)=".",TRUE,FALSE)</formula>
    </cfRule>
  </conditionalFormatting>
  <conditionalFormatting sqref="AE89">
    <cfRule type="expression" dxfId="2703" priority="12887">
      <formula>IF(RIGHT(TEXT(AE89,"0.#"),1)=".",FALSE,TRUE)</formula>
    </cfRule>
    <cfRule type="expression" dxfId="2702" priority="12888">
      <formula>IF(RIGHT(TEXT(AE89,"0.#"),1)=".",TRUE,FALSE)</formula>
    </cfRule>
  </conditionalFormatting>
  <conditionalFormatting sqref="AI89">
    <cfRule type="expression" dxfId="2701" priority="12885">
      <formula>IF(RIGHT(TEXT(AI89,"0.#"),1)=".",FALSE,TRUE)</formula>
    </cfRule>
    <cfRule type="expression" dxfId="2700" priority="12886">
      <formula>IF(RIGHT(TEXT(AI89,"0.#"),1)=".",TRUE,FALSE)</formula>
    </cfRule>
  </conditionalFormatting>
  <conditionalFormatting sqref="AI88">
    <cfRule type="expression" dxfId="2699" priority="12883">
      <formula>IF(RIGHT(TEXT(AI88,"0.#"),1)=".",FALSE,TRUE)</formula>
    </cfRule>
    <cfRule type="expression" dxfId="2698" priority="12884">
      <formula>IF(RIGHT(TEXT(AI88,"0.#"),1)=".",TRUE,FALSE)</formula>
    </cfRule>
  </conditionalFormatting>
  <conditionalFormatting sqref="AI87">
    <cfRule type="expression" dxfId="2697" priority="12881">
      <formula>IF(RIGHT(TEXT(AI87,"0.#"),1)=".",FALSE,TRUE)</formula>
    </cfRule>
    <cfRule type="expression" dxfId="2696" priority="12882">
      <formula>IF(RIGHT(TEXT(AI87,"0.#"),1)=".",TRUE,FALSE)</formula>
    </cfRule>
  </conditionalFormatting>
  <conditionalFormatting sqref="AM88">
    <cfRule type="expression" dxfId="2695" priority="12877">
      <formula>IF(RIGHT(TEXT(AM88,"0.#"),1)=".",FALSE,TRUE)</formula>
    </cfRule>
    <cfRule type="expression" dxfId="2694" priority="12878">
      <formula>IF(RIGHT(TEXT(AM88,"0.#"),1)=".",TRUE,FALSE)</formula>
    </cfRule>
  </conditionalFormatting>
  <conditionalFormatting sqref="AM89">
    <cfRule type="expression" dxfId="2693" priority="12875">
      <formula>IF(RIGHT(TEXT(AM89,"0.#"),1)=".",FALSE,TRUE)</formula>
    </cfRule>
    <cfRule type="expression" dxfId="2692" priority="12876">
      <formula>IF(RIGHT(TEXT(AM89,"0.#"),1)=".",TRUE,FALSE)</formula>
    </cfRule>
  </conditionalFormatting>
  <conditionalFormatting sqref="AE92">
    <cfRule type="expression" dxfId="2691" priority="12861">
      <formula>IF(RIGHT(TEXT(AE92,"0.#"),1)=".",FALSE,TRUE)</formula>
    </cfRule>
    <cfRule type="expression" dxfId="2690" priority="12862">
      <formula>IF(RIGHT(TEXT(AE92,"0.#"),1)=".",TRUE,FALSE)</formula>
    </cfRule>
  </conditionalFormatting>
  <conditionalFormatting sqref="AE93">
    <cfRule type="expression" dxfId="2689" priority="12859">
      <formula>IF(RIGHT(TEXT(AE93,"0.#"),1)=".",FALSE,TRUE)</formula>
    </cfRule>
    <cfRule type="expression" dxfId="2688" priority="12860">
      <formula>IF(RIGHT(TEXT(AE93,"0.#"),1)=".",TRUE,FALSE)</formula>
    </cfRule>
  </conditionalFormatting>
  <conditionalFormatting sqref="AE94">
    <cfRule type="expression" dxfId="2687" priority="12857">
      <formula>IF(RIGHT(TEXT(AE94,"0.#"),1)=".",FALSE,TRUE)</formula>
    </cfRule>
    <cfRule type="expression" dxfId="2686" priority="12858">
      <formula>IF(RIGHT(TEXT(AE94,"0.#"),1)=".",TRUE,FALSE)</formula>
    </cfRule>
  </conditionalFormatting>
  <conditionalFormatting sqref="AI94">
    <cfRule type="expression" dxfId="2685" priority="12855">
      <formula>IF(RIGHT(TEXT(AI94,"0.#"),1)=".",FALSE,TRUE)</formula>
    </cfRule>
    <cfRule type="expression" dxfId="2684" priority="12856">
      <formula>IF(RIGHT(TEXT(AI94,"0.#"),1)=".",TRUE,FALSE)</formula>
    </cfRule>
  </conditionalFormatting>
  <conditionalFormatting sqref="AI93">
    <cfRule type="expression" dxfId="2683" priority="12853">
      <formula>IF(RIGHT(TEXT(AI93,"0.#"),1)=".",FALSE,TRUE)</formula>
    </cfRule>
    <cfRule type="expression" dxfId="2682" priority="12854">
      <formula>IF(RIGHT(TEXT(AI93,"0.#"),1)=".",TRUE,FALSE)</formula>
    </cfRule>
  </conditionalFormatting>
  <conditionalFormatting sqref="AI92">
    <cfRule type="expression" dxfId="2681" priority="12851">
      <formula>IF(RIGHT(TEXT(AI92,"0.#"),1)=".",FALSE,TRUE)</formula>
    </cfRule>
    <cfRule type="expression" dxfId="2680" priority="12852">
      <formula>IF(RIGHT(TEXT(AI92,"0.#"),1)=".",TRUE,FALSE)</formula>
    </cfRule>
  </conditionalFormatting>
  <conditionalFormatting sqref="AM92">
    <cfRule type="expression" dxfId="2679" priority="12849">
      <formula>IF(RIGHT(TEXT(AM92,"0.#"),1)=".",FALSE,TRUE)</formula>
    </cfRule>
    <cfRule type="expression" dxfId="2678" priority="12850">
      <formula>IF(RIGHT(TEXT(AM92,"0.#"),1)=".",TRUE,FALSE)</formula>
    </cfRule>
  </conditionalFormatting>
  <conditionalFormatting sqref="AM93">
    <cfRule type="expression" dxfId="2677" priority="12847">
      <formula>IF(RIGHT(TEXT(AM93,"0.#"),1)=".",FALSE,TRUE)</formula>
    </cfRule>
    <cfRule type="expression" dxfId="2676" priority="12848">
      <formula>IF(RIGHT(TEXT(AM93,"0.#"),1)=".",TRUE,FALSE)</formula>
    </cfRule>
  </conditionalFormatting>
  <conditionalFormatting sqref="AM94">
    <cfRule type="expression" dxfId="2675" priority="12845">
      <formula>IF(RIGHT(TEXT(AM94,"0.#"),1)=".",FALSE,TRUE)</formula>
    </cfRule>
    <cfRule type="expression" dxfId="2674" priority="12846">
      <formula>IF(RIGHT(TEXT(AM94,"0.#"),1)=".",TRUE,FALSE)</formula>
    </cfRule>
  </conditionalFormatting>
  <conditionalFormatting sqref="AE97">
    <cfRule type="expression" dxfId="2673" priority="12831">
      <formula>IF(RIGHT(TEXT(AE97,"0.#"),1)=".",FALSE,TRUE)</formula>
    </cfRule>
    <cfRule type="expression" dxfId="2672" priority="12832">
      <formula>IF(RIGHT(TEXT(AE97,"0.#"),1)=".",TRUE,FALSE)</formula>
    </cfRule>
  </conditionalFormatting>
  <conditionalFormatting sqref="AE98">
    <cfRule type="expression" dxfId="2671" priority="12829">
      <formula>IF(RIGHT(TEXT(AE98,"0.#"),1)=".",FALSE,TRUE)</formula>
    </cfRule>
    <cfRule type="expression" dxfId="2670" priority="12830">
      <formula>IF(RIGHT(TEXT(AE98,"0.#"),1)=".",TRUE,FALSE)</formula>
    </cfRule>
  </conditionalFormatting>
  <conditionalFormatting sqref="AE99">
    <cfRule type="expression" dxfId="2669" priority="12827">
      <formula>IF(RIGHT(TEXT(AE99,"0.#"),1)=".",FALSE,TRUE)</formula>
    </cfRule>
    <cfRule type="expression" dxfId="2668" priority="12828">
      <formula>IF(RIGHT(TEXT(AE99,"0.#"),1)=".",TRUE,FALSE)</formula>
    </cfRule>
  </conditionalFormatting>
  <conditionalFormatting sqref="AI99">
    <cfRule type="expression" dxfId="2667" priority="12825">
      <formula>IF(RIGHT(TEXT(AI99,"0.#"),1)=".",FALSE,TRUE)</formula>
    </cfRule>
    <cfRule type="expression" dxfId="2666" priority="12826">
      <formula>IF(RIGHT(TEXT(AI99,"0.#"),1)=".",TRUE,FALSE)</formula>
    </cfRule>
  </conditionalFormatting>
  <conditionalFormatting sqref="AI98">
    <cfRule type="expression" dxfId="2665" priority="12823">
      <formula>IF(RIGHT(TEXT(AI98,"0.#"),1)=".",FALSE,TRUE)</formula>
    </cfRule>
    <cfRule type="expression" dxfId="2664" priority="12824">
      <formula>IF(RIGHT(TEXT(AI98,"0.#"),1)=".",TRUE,FALSE)</formula>
    </cfRule>
  </conditionalFormatting>
  <conditionalFormatting sqref="AI97">
    <cfRule type="expression" dxfId="2663" priority="12821">
      <formula>IF(RIGHT(TEXT(AI97,"0.#"),1)=".",FALSE,TRUE)</formula>
    </cfRule>
    <cfRule type="expression" dxfId="2662" priority="12822">
      <formula>IF(RIGHT(TEXT(AI97,"0.#"),1)=".",TRUE,FALSE)</formula>
    </cfRule>
  </conditionalFormatting>
  <conditionalFormatting sqref="AM97">
    <cfRule type="expression" dxfId="2661" priority="12819">
      <formula>IF(RIGHT(TEXT(AM97,"0.#"),1)=".",FALSE,TRUE)</formula>
    </cfRule>
    <cfRule type="expression" dxfId="2660" priority="12820">
      <formula>IF(RIGHT(TEXT(AM97,"0.#"),1)=".",TRUE,FALSE)</formula>
    </cfRule>
  </conditionalFormatting>
  <conditionalFormatting sqref="AM98">
    <cfRule type="expression" dxfId="2659" priority="12817">
      <formula>IF(RIGHT(TEXT(AM98,"0.#"),1)=".",FALSE,TRUE)</formula>
    </cfRule>
    <cfRule type="expression" dxfId="2658" priority="12818">
      <formula>IF(RIGHT(TEXT(AM98,"0.#"),1)=".",TRUE,FALSE)</formula>
    </cfRule>
  </conditionalFormatting>
  <conditionalFormatting sqref="AM99">
    <cfRule type="expression" dxfId="2657" priority="12815">
      <formula>IF(RIGHT(TEXT(AM99,"0.#"),1)=".",FALSE,TRUE)</formula>
    </cfRule>
    <cfRule type="expression" dxfId="2656" priority="12816">
      <formula>IF(RIGHT(TEXT(AM99,"0.#"),1)=".",TRUE,FALSE)</formula>
    </cfRule>
  </conditionalFormatting>
  <conditionalFormatting sqref="AI101">
    <cfRule type="expression" dxfId="2655" priority="12801">
      <formula>IF(RIGHT(TEXT(AI101,"0.#"),1)=".",FALSE,TRUE)</formula>
    </cfRule>
    <cfRule type="expression" dxfId="2654" priority="12802">
      <formula>IF(RIGHT(TEXT(AI101,"0.#"),1)=".",TRUE,FALSE)</formula>
    </cfRule>
  </conditionalFormatting>
  <conditionalFormatting sqref="AM101">
    <cfRule type="expression" dxfId="2653" priority="12799">
      <formula>IF(RIGHT(TEXT(AM101,"0.#"),1)=".",FALSE,TRUE)</formula>
    </cfRule>
    <cfRule type="expression" dxfId="2652" priority="12800">
      <formula>IF(RIGHT(TEXT(AM101,"0.#"),1)=".",TRUE,FALSE)</formula>
    </cfRule>
  </conditionalFormatting>
  <conditionalFormatting sqref="AE102">
    <cfRule type="expression" dxfId="2651" priority="12797">
      <formula>IF(RIGHT(TEXT(AE102,"0.#"),1)=".",FALSE,TRUE)</formula>
    </cfRule>
    <cfRule type="expression" dxfId="2650" priority="12798">
      <formula>IF(RIGHT(TEXT(AE102,"0.#"),1)=".",TRUE,FALSE)</formula>
    </cfRule>
  </conditionalFormatting>
  <conditionalFormatting sqref="AI102">
    <cfRule type="expression" dxfId="2649" priority="12795">
      <formula>IF(RIGHT(TEXT(AI102,"0.#"),1)=".",FALSE,TRUE)</formula>
    </cfRule>
    <cfRule type="expression" dxfId="2648" priority="12796">
      <formula>IF(RIGHT(TEXT(AI102,"0.#"),1)=".",TRUE,FALSE)</formula>
    </cfRule>
  </conditionalFormatting>
  <conditionalFormatting sqref="AM102">
    <cfRule type="expression" dxfId="2647" priority="12793">
      <formula>IF(RIGHT(TEXT(AM102,"0.#"),1)=".",FALSE,TRUE)</formula>
    </cfRule>
    <cfRule type="expression" dxfId="2646" priority="12794">
      <formula>IF(RIGHT(TEXT(AM102,"0.#"),1)=".",TRUE,FALSE)</formula>
    </cfRule>
  </conditionalFormatting>
  <conditionalFormatting sqref="AQ102">
    <cfRule type="expression" dxfId="2645" priority="12791">
      <formula>IF(RIGHT(TEXT(AQ102,"0.#"),1)=".",FALSE,TRUE)</formula>
    </cfRule>
    <cfRule type="expression" dxfId="2644" priority="12792">
      <formula>IF(RIGHT(TEXT(AQ102,"0.#"),1)=".",TRUE,FALSE)</formula>
    </cfRule>
  </conditionalFormatting>
  <conditionalFormatting sqref="AE104">
    <cfRule type="expression" dxfId="2643" priority="12789">
      <formula>IF(RIGHT(TEXT(AE104,"0.#"),1)=".",FALSE,TRUE)</formula>
    </cfRule>
    <cfRule type="expression" dxfId="2642" priority="12790">
      <formula>IF(RIGHT(TEXT(AE104,"0.#"),1)=".",TRUE,FALSE)</formula>
    </cfRule>
  </conditionalFormatting>
  <conditionalFormatting sqref="AI104">
    <cfRule type="expression" dxfId="2641" priority="12787">
      <formula>IF(RIGHT(TEXT(AI104,"0.#"),1)=".",FALSE,TRUE)</formula>
    </cfRule>
    <cfRule type="expression" dxfId="2640" priority="12788">
      <formula>IF(RIGHT(TEXT(AI104,"0.#"),1)=".",TRUE,FALSE)</formula>
    </cfRule>
  </conditionalFormatting>
  <conditionalFormatting sqref="AM104">
    <cfRule type="expression" dxfId="2639" priority="12785">
      <formula>IF(RIGHT(TEXT(AM104,"0.#"),1)=".",FALSE,TRUE)</formula>
    </cfRule>
    <cfRule type="expression" dxfId="2638" priority="12786">
      <formula>IF(RIGHT(TEXT(AM104,"0.#"),1)=".",TRUE,FALSE)</formula>
    </cfRule>
  </conditionalFormatting>
  <conditionalFormatting sqref="AE105">
    <cfRule type="expression" dxfId="2637" priority="12783">
      <formula>IF(RIGHT(TEXT(AE105,"0.#"),1)=".",FALSE,TRUE)</formula>
    </cfRule>
    <cfRule type="expression" dxfId="2636" priority="12784">
      <formula>IF(RIGHT(TEXT(AE105,"0.#"),1)=".",TRUE,FALSE)</formula>
    </cfRule>
  </conditionalFormatting>
  <conditionalFormatting sqref="AI105">
    <cfRule type="expression" dxfId="2635" priority="12781">
      <formula>IF(RIGHT(TEXT(AI105,"0.#"),1)=".",FALSE,TRUE)</formula>
    </cfRule>
    <cfRule type="expression" dxfId="2634" priority="12782">
      <formula>IF(RIGHT(TEXT(AI105,"0.#"),1)=".",TRUE,FALSE)</formula>
    </cfRule>
  </conditionalFormatting>
  <conditionalFormatting sqref="AM105">
    <cfRule type="expression" dxfId="2633" priority="12779">
      <formula>IF(RIGHT(TEXT(AM105,"0.#"),1)=".",FALSE,TRUE)</formula>
    </cfRule>
    <cfRule type="expression" dxfId="2632" priority="12780">
      <formula>IF(RIGHT(TEXT(AM105,"0.#"),1)=".",TRUE,FALSE)</formula>
    </cfRule>
  </conditionalFormatting>
  <conditionalFormatting sqref="AE107">
    <cfRule type="expression" dxfId="2631" priority="12775">
      <formula>IF(RIGHT(TEXT(AE107,"0.#"),1)=".",FALSE,TRUE)</formula>
    </cfRule>
    <cfRule type="expression" dxfId="2630" priority="12776">
      <formula>IF(RIGHT(TEXT(AE107,"0.#"),1)=".",TRUE,FALSE)</formula>
    </cfRule>
  </conditionalFormatting>
  <conditionalFormatting sqref="AI107">
    <cfRule type="expression" dxfId="2629" priority="12773">
      <formula>IF(RIGHT(TEXT(AI107,"0.#"),1)=".",FALSE,TRUE)</formula>
    </cfRule>
    <cfRule type="expression" dxfId="2628" priority="12774">
      <formula>IF(RIGHT(TEXT(AI107,"0.#"),1)=".",TRUE,FALSE)</formula>
    </cfRule>
  </conditionalFormatting>
  <conditionalFormatting sqref="AM107">
    <cfRule type="expression" dxfId="2627" priority="12771">
      <formula>IF(RIGHT(TEXT(AM107,"0.#"),1)=".",FALSE,TRUE)</formula>
    </cfRule>
    <cfRule type="expression" dxfId="2626" priority="12772">
      <formula>IF(RIGHT(TEXT(AM107,"0.#"),1)=".",TRUE,FALSE)</formula>
    </cfRule>
  </conditionalFormatting>
  <conditionalFormatting sqref="AE108">
    <cfRule type="expression" dxfId="2625" priority="12769">
      <formula>IF(RIGHT(TEXT(AE108,"0.#"),1)=".",FALSE,TRUE)</formula>
    </cfRule>
    <cfRule type="expression" dxfId="2624" priority="12770">
      <formula>IF(RIGHT(TEXT(AE108,"0.#"),1)=".",TRUE,FALSE)</formula>
    </cfRule>
  </conditionalFormatting>
  <conditionalFormatting sqref="AI108">
    <cfRule type="expression" dxfId="2623" priority="12767">
      <formula>IF(RIGHT(TEXT(AI108,"0.#"),1)=".",FALSE,TRUE)</formula>
    </cfRule>
    <cfRule type="expression" dxfId="2622" priority="12768">
      <formula>IF(RIGHT(TEXT(AI108,"0.#"),1)=".",TRUE,FALSE)</formula>
    </cfRule>
  </conditionalFormatting>
  <conditionalFormatting sqref="AM108">
    <cfRule type="expression" dxfId="2621" priority="12765">
      <formula>IF(RIGHT(TEXT(AM108,"0.#"),1)=".",FALSE,TRUE)</formula>
    </cfRule>
    <cfRule type="expression" dxfId="2620" priority="12766">
      <formula>IF(RIGHT(TEXT(AM108,"0.#"),1)=".",TRUE,FALSE)</formula>
    </cfRule>
  </conditionalFormatting>
  <conditionalFormatting sqref="AE110">
    <cfRule type="expression" dxfId="2619" priority="12761">
      <formula>IF(RIGHT(TEXT(AE110,"0.#"),1)=".",FALSE,TRUE)</formula>
    </cfRule>
    <cfRule type="expression" dxfId="2618" priority="12762">
      <formula>IF(RIGHT(TEXT(AE110,"0.#"),1)=".",TRUE,FALSE)</formula>
    </cfRule>
  </conditionalFormatting>
  <conditionalFormatting sqref="AI110">
    <cfRule type="expression" dxfId="2617" priority="12759">
      <formula>IF(RIGHT(TEXT(AI110,"0.#"),1)=".",FALSE,TRUE)</formula>
    </cfRule>
    <cfRule type="expression" dxfId="2616" priority="12760">
      <formula>IF(RIGHT(TEXT(AI110,"0.#"),1)=".",TRUE,FALSE)</formula>
    </cfRule>
  </conditionalFormatting>
  <conditionalFormatting sqref="AM110">
    <cfRule type="expression" dxfId="2615" priority="12757">
      <formula>IF(RIGHT(TEXT(AM110,"0.#"),1)=".",FALSE,TRUE)</formula>
    </cfRule>
    <cfRule type="expression" dxfId="2614" priority="12758">
      <formula>IF(RIGHT(TEXT(AM110,"0.#"),1)=".",TRUE,FALSE)</formula>
    </cfRule>
  </conditionalFormatting>
  <conditionalFormatting sqref="AE111">
    <cfRule type="expression" dxfId="2613" priority="12755">
      <formula>IF(RIGHT(TEXT(AE111,"0.#"),1)=".",FALSE,TRUE)</formula>
    </cfRule>
    <cfRule type="expression" dxfId="2612" priority="12756">
      <formula>IF(RIGHT(TEXT(AE111,"0.#"),1)=".",TRUE,FALSE)</formula>
    </cfRule>
  </conditionalFormatting>
  <conditionalFormatting sqref="AI111">
    <cfRule type="expression" dxfId="2611" priority="12753">
      <formula>IF(RIGHT(TEXT(AI111,"0.#"),1)=".",FALSE,TRUE)</formula>
    </cfRule>
    <cfRule type="expression" dxfId="2610" priority="12754">
      <formula>IF(RIGHT(TEXT(AI111,"0.#"),1)=".",TRUE,FALSE)</formula>
    </cfRule>
  </conditionalFormatting>
  <conditionalFormatting sqref="AM111">
    <cfRule type="expression" dxfId="2609" priority="12751">
      <formula>IF(RIGHT(TEXT(AM111,"0.#"),1)=".",FALSE,TRUE)</formula>
    </cfRule>
    <cfRule type="expression" dxfId="2608" priority="12752">
      <formula>IF(RIGHT(TEXT(AM111,"0.#"),1)=".",TRUE,FALSE)</formula>
    </cfRule>
  </conditionalFormatting>
  <conditionalFormatting sqref="AE113">
    <cfRule type="expression" dxfId="2607" priority="12747">
      <formula>IF(RIGHT(TEXT(AE113,"0.#"),1)=".",FALSE,TRUE)</formula>
    </cfRule>
    <cfRule type="expression" dxfId="2606" priority="12748">
      <formula>IF(RIGHT(TEXT(AE113,"0.#"),1)=".",TRUE,FALSE)</formula>
    </cfRule>
  </conditionalFormatting>
  <conditionalFormatting sqref="AI113">
    <cfRule type="expression" dxfId="2605" priority="12745">
      <formula>IF(RIGHT(TEXT(AI113,"0.#"),1)=".",FALSE,TRUE)</formula>
    </cfRule>
    <cfRule type="expression" dxfId="2604" priority="12746">
      <formula>IF(RIGHT(TEXT(AI113,"0.#"),1)=".",TRUE,FALSE)</formula>
    </cfRule>
  </conditionalFormatting>
  <conditionalFormatting sqref="AM113">
    <cfRule type="expression" dxfId="2603" priority="12743">
      <formula>IF(RIGHT(TEXT(AM113,"0.#"),1)=".",FALSE,TRUE)</formula>
    </cfRule>
    <cfRule type="expression" dxfId="2602" priority="12744">
      <formula>IF(RIGHT(TEXT(AM113,"0.#"),1)=".",TRUE,FALSE)</formula>
    </cfRule>
  </conditionalFormatting>
  <conditionalFormatting sqref="AE114">
    <cfRule type="expression" dxfId="2601" priority="12741">
      <formula>IF(RIGHT(TEXT(AE114,"0.#"),1)=".",FALSE,TRUE)</formula>
    </cfRule>
    <cfRule type="expression" dxfId="2600" priority="12742">
      <formula>IF(RIGHT(TEXT(AE114,"0.#"),1)=".",TRUE,FALSE)</formula>
    </cfRule>
  </conditionalFormatting>
  <conditionalFormatting sqref="AI114">
    <cfRule type="expression" dxfId="2599" priority="12739">
      <formula>IF(RIGHT(TEXT(AI114,"0.#"),1)=".",FALSE,TRUE)</formula>
    </cfRule>
    <cfRule type="expression" dxfId="2598" priority="12740">
      <formula>IF(RIGHT(TEXT(AI114,"0.#"),1)=".",TRUE,FALSE)</formula>
    </cfRule>
  </conditionalFormatting>
  <conditionalFormatting sqref="AM114">
    <cfRule type="expression" dxfId="2597" priority="12737">
      <formula>IF(RIGHT(TEXT(AM114,"0.#"),1)=".",FALSE,TRUE)</formula>
    </cfRule>
    <cfRule type="expression" dxfId="2596" priority="12738">
      <formula>IF(RIGHT(TEXT(AM114,"0.#"),1)=".",TRUE,FALSE)</formula>
    </cfRule>
  </conditionalFormatting>
  <conditionalFormatting sqref="AE116 AQ116">
    <cfRule type="expression" dxfId="2595" priority="12733">
      <formula>IF(RIGHT(TEXT(AE116,"0.#"),1)=".",FALSE,TRUE)</formula>
    </cfRule>
    <cfRule type="expression" dxfId="2594" priority="12734">
      <formula>IF(RIGHT(TEXT(AE116,"0.#"),1)=".",TRUE,FALSE)</formula>
    </cfRule>
  </conditionalFormatting>
  <conditionalFormatting sqref="AI116">
    <cfRule type="expression" dxfId="2593" priority="12731">
      <formula>IF(RIGHT(TEXT(AI116,"0.#"),1)=".",FALSE,TRUE)</formula>
    </cfRule>
    <cfRule type="expression" dxfId="2592" priority="12732">
      <formula>IF(RIGHT(TEXT(AI116,"0.#"),1)=".",TRUE,FALSE)</formula>
    </cfRule>
  </conditionalFormatting>
  <conditionalFormatting sqref="AM116">
    <cfRule type="expression" dxfId="2591" priority="12729">
      <formula>IF(RIGHT(TEXT(AM116,"0.#"),1)=".",FALSE,TRUE)</formula>
    </cfRule>
    <cfRule type="expression" dxfId="2590" priority="12730">
      <formula>IF(RIGHT(TEXT(AM116,"0.#"),1)=".",TRUE,FALSE)</formula>
    </cfRule>
  </conditionalFormatting>
  <conditionalFormatting sqref="AE117 AM117">
    <cfRule type="expression" dxfId="2589" priority="12727">
      <formula>IF(RIGHT(TEXT(AE117,"0.#"),1)=".",FALSE,TRUE)</formula>
    </cfRule>
    <cfRule type="expression" dxfId="2588" priority="12728">
      <formula>IF(RIGHT(TEXT(AE117,"0.#"),1)=".",TRUE,FALSE)</formula>
    </cfRule>
  </conditionalFormatting>
  <conditionalFormatting sqref="AI117">
    <cfRule type="expression" dxfId="2587" priority="12725">
      <formula>IF(RIGHT(TEXT(AI117,"0.#"),1)=".",FALSE,TRUE)</formula>
    </cfRule>
    <cfRule type="expression" dxfId="2586" priority="12726">
      <formula>IF(RIGHT(TEXT(AI117,"0.#"),1)=".",TRUE,FALSE)</formula>
    </cfRule>
  </conditionalFormatting>
  <conditionalFormatting sqref="AQ117">
    <cfRule type="expression" dxfId="2585" priority="12721">
      <formula>IF(RIGHT(TEXT(AQ117,"0.#"),1)=".",FALSE,TRUE)</formula>
    </cfRule>
    <cfRule type="expression" dxfId="2584" priority="12722">
      <formula>IF(RIGHT(TEXT(AQ117,"0.#"),1)=".",TRUE,FALSE)</formula>
    </cfRule>
  </conditionalFormatting>
  <conditionalFormatting sqref="AE119 AQ119">
    <cfRule type="expression" dxfId="2583" priority="12719">
      <formula>IF(RIGHT(TEXT(AE119,"0.#"),1)=".",FALSE,TRUE)</formula>
    </cfRule>
    <cfRule type="expression" dxfId="2582" priority="12720">
      <formula>IF(RIGHT(TEXT(AE119,"0.#"),1)=".",TRUE,FALSE)</formula>
    </cfRule>
  </conditionalFormatting>
  <conditionalFormatting sqref="AI119">
    <cfRule type="expression" dxfId="2581" priority="12717">
      <formula>IF(RIGHT(TEXT(AI119,"0.#"),1)=".",FALSE,TRUE)</formula>
    </cfRule>
    <cfRule type="expression" dxfId="2580" priority="12718">
      <formula>IF(RIGHT(TEXT(AI119,"0.#"),1)=".",TRUE,FALSE)</formula>
    </cfRule>
  </conditionalFormatting>
  <conditionalFormatting sqref="AM119">
    <cfRule type="expression" dxfId="2579" priority="12715">
      <formula>IF(RIGHT(TEXT(AM119,"0.#"),1)=".",FALSE,TRUE)</formula>
    </cfRule>
    <cfRule type="expression" dxfId="2578" priority="12716">
      <formula>IF(RIGHT(TEXT(AM119,"0.#"),1)=".",TRUE,FALSE)</formula>
    </cfRule>
  </conditionalFormatting>
  <conditionalFormatting sqref="AQ120">
    <cfRule type="expression" dxfId="2577" priority="12707">
      <formula>IF(RIGHT(TEXT(AQ120,"0.#"),1)=".",FALSE,TRUE)</formula>
    </cfRule>
    <cfRule type="expression" dxfId="2576" priority="12708">
      <formula>IF(RIGHT(TEXT(AQ120,"0.#"),1)=".",TRUE,FALSE)</formula>
    </cfRule>
  </conditionalFormatting>
  <conditionalFormatting sqref="AE122 AQ122">
    <cfRule type="expression" dxfId="2575" priority="12705">
      <formula>IF(RIGHT(TEXT(AE122,"0.#"),1)=".",FALSE,TRUE)</formula>
    </cfRule>
    <cfRule type="expression" dxfId="2574" priority="12706">
      <formula>IF(RIGHT(TEXT(AE122,"0.#"),1)=".",TRUE,FALSE)</formula>
    </cfRule>
  </conditionalFormatting>
  <conditionalFormatting sqref="AI122">
    <cfRule type="expression" dxfId="2573" priority="12703">
      <formula>IF(RIGHT(TEXT(AI122,"0.#"),1)=".",FALSE,TRUE)</formula>
    </cfRule>
    <cfRule type="expression" dxfId="2572" priority="12704">
      <formula>IF(RIGHT(TEXT(AI122,"0.#"),1)=".",TRUE,FALSE)</formula>
    </cfRule>
  </conditionalFormatting>
  <conditionalFormatting sqref="AM122">
    <cfRule type="expression" dxfId="2571" priority="12701">
      <formula>IF(RIGHT(TEXT(AM122,"0.#"),1)=".",FALSE,TRUE)</formula>
    </cfRule>
    <cfRule type="expression" dxfId="2570" priority="12702">
      <formula>IF(RIGHT(TEXT(AM122,"0.#"),1)=".",TRUE,FALSE)</formula>
    </cfRule>
  </conditionalFormatting>
  <conditionalFormatting sqref="AQ123">
    <cfRule type="expression" dxfId="2569" priority="12693">
      <formula>IF(RIGHT(TEXT(AQ123,"0.#"),1)=".",FALSE,TRUE)</formula>
    </cfRule>
    <cfRule type="expression" dxfId="2568" priority="12694">
      <formula>IF(RIGHT(TEXT(AQ123,"0.#"),1)=".",TRUE,FALSE)</formula>
    </cfRule>
  </conditionalFormatting>
  <conditionalFormatting sqref="AE125 AQ125">
    <cfRule type="expression" dxfId="2567" priority="12691">
      <formula>IF(RIGHT(TEXT(AE125,"0.#"),1)=".",FALSE,TRUE)</formula>
    </cfRule>
    <cfRule type="expression" dxfId="2566" priority="12692">
      <formula>IF(RIGHT(TEXT(AE125,"0.#"),1)=".",TRUE,FALSE)</formula>
    </cfRule>
  </conditionalFormatting>
  <conditionalFormatting sqref="AI125">
    <cfRule type="expression" dxfId="2565" priority="12689">
      <formula>IF(RIGHT(TEXT(AI125,"0.#"),1)=".",FALSE,TRUE)</formula>
    </cfRule>
    <cfRule type="expression" dxfId="2564" priority="12690">
      <formula>IF(RIGHT(TEXT(AI125,"0.#"),1)=".",TRUE,FALSE)</formula>
    </cfRule>
  </conditionalFormatting>
  <conditionalFormatting sqref="AM125">
    <cfRule type="expression" dxfId="2563" priority="12687">
      <formula>IF(RIGHT(TEXT(AM125,"0.#"),1)=".",FALSE,TRUE)</formula>
    </cfRule>
    <cfRule type="expression" dxfId="2562" priority="12688">
      <formula>IF(RIGHT(TEXT(AM125,"0.#"),1)=".",TRUE,FALSE)</formula>
    </cfRule>
  </conditionalFormatting>
  <conditionalFormatting sqref="AQ126">
    <cfRule type="expression" dxfId="2561" priority="12679">
      <formula>IF(RIGHT(TEXT(AQ126,"0.#"),1)=".",FALSE,TRUE)</formula>
    </cfRule>
    <cfRule type="expression" dxfId="2560" priority="12680">
      <formula>IF(RIGHT(TEXT(AQ126,"0.#"),1)=".",TRUE,FALSE)</formula>
    </cfRule>
  </conditionalFormatting>
  <conditionalFormatting sqref="AE128 AQ128">
    <cfRule type="expression" dxfId="2559" priority="12677">
      <formula>IF(RIGHT(TEXT(AE128,"0.#"),1)=".",FALSE,TRUE)</formula>
    </cfRule>
    <cfRule type="expression" dxfId="2558" priority="12678">
      <formula>IF(RIGHT(TEXT(AE128,"0.#"),1)=".",TRUE,FALSE)</formula>
    </cfRule>
  </conditionalFormatting>
  <conditionalFormatting sqref="AI128">
    <cfRule type="expression" dxfId="2557" priority="12675">
      <formula>IF(RIGHT(TEXT(AI128,"0.#"),1)=".",FALSE,TRUE)</formula>
    </cfRule>
    <cfRule type="expression" dxfId="2556" priority="12676">
      <formula>IF(RIGHT(TEXT(AI128,"0.#"),1)=".",TRUE,FALSE)</formula>
    </cfRule>
  </conditionalFormatting>
  <conditionalFormatting sqref="AM128">
    <cfRule type="expression" dxfId="2555" priority="12673">
      <formula>IF(RIGHT(TEXT(AM128,"0.#"),1)=".",FALSE,TRUE)</formula>
    </cfRule>
    <cfRule type="expression" dxfId="2554" priority="12674">
      <formula>IF(RIGHT(TEXT(AM128,"0.#"),1)=".",TRUE,FALSE)</formula>
    </cfRule>
  </conditionalFormatting>
  <conditionalFormatting sqref="AQ129">
    <cfRule type="expression" dxfId="2553" priority="12665">
      <formula>IF(RIGHT(TEXT(AQ129,"0.#"),1)=".",FALSE,TRUE)</formula>
    </cfRule>
    <cfRule type="expression" dxfId="2552" priority="12666">
      <formula>IF(RIGHT(TEXT(AQ129,"0.#"),1)=".",TRUE,FALSE)</formula>
    </cfRule>
  </conditionalFormatting>
  <conditionalFormatting sqref="AE75">
    <cfRule type="expression" dxfId="2551" priority="12663">
      <formula>IF(RIGHT(TEXT(AE75,"0.#"),1)=".",FALSE,TRUE)</formula>
    </cfRule>
    <cfRule type="expression" dxfId="2550" priority="12664">
      <formula>IF(RIGHT(TEXT(AE75,"0.#"),1)=".",TRUE,FALSE)</formula>
    </cfRule>
  </conditionalFormatting>
  <conditionalFormatting sqref="AE76">
    <cfRule type="expression" dxfId="2549" priority="12661">
      <formula>IF(RIGHT(TEXT(AE76,"0.#"),1)=".",FALSE,TRUE)</formula>
    </cfRule>
    <cfRule type="expression" dxfId="2548" priority="12662">
      <formula>IF(RIGHT(TEXT(AE76,"0.#"),1)=".",TRUE,FALSE)</formula>
    </cfRule>
  </conditionalFormatting>
  <conditionalFormatting sqref="AE77">
    <cfRule type="expression" dxfId="2547" priority="12659">
      <formula>IF(RIGHT(TEXT(AE77,"0.#"),1)=".",FALSE,TRUE)</formula>
    </cfRule>
    <cfRule type="expression" dxfId="2546" priority="12660">
      <formula>IF(RIGHT(TEXT(AE77,"0.#"),1)=".",TRUE,FALSE)</formula>
    </cfRule>
  </conditionalFormatting>
  <conditionalFormatting sqref="AI77">
    <cfRule type="expression" dxfId="2545" priority="12657">
      <formula>IF(RIGHT(TEXT(AI77,"0.#"),1)=".",FALSE,TRUE)</formula>
    </cfRule>
    <cfRule type="expression" dxfId="2544" priority="12658">
      <formula>IF(RIGHT(TEXT(AI77,"0.#"),1)=".",TRUE,FALSE)</formula>
    </cfRule>
  </conditionalFormatting>
  <conditionalFormatting sqref="AI76">
    <cfRule type="expression" dxfId="2543" priority="12655">
      <formula>IF(RIGHT(TEXT(AI76,"0.#"),1)=".",FALSE,TRUE)</formula>
    </cfRule>
    <cfRule type="expression" dxfId="2542" priority="12656">
      <formula>IF(RIGHT(TEXT(AI76,"0.#"),1)=".",TRUE,FALSE)</formula>
    </cfRule>
  </conditionalFormatting>
  <conditionalFormatting sqref="AI75">
    <cfRule type="expression" dxfId="2541" priority="12653">
      <formula>IF(RIGHT(TEXT(AI75,"0.#"),1)=".",FALSE,TRUE)</formula>
    </cfRule>
    <cfRule type="expression" dxfId="2540" priority="12654">
      <formula>IF(RIGHT(TEXT(AI75,"0.#"),1)=".",TRUE,FALSE)</formula>
    </cfRule>
  </conditionalFormatting>
  <conditionalFormatting sqref="AM75">
    <cfRule type="expression" dxfId="2539" priority="12651">
      <formula>IF(RIGHT(TEXT(AM75,"0.#"),1)=".",FALSE,TRUE)</formula>
    </cfRule>
    <cfRule type="expression" dxfId="2538" priority="12652">
      <formula>IF(RIGHT(TEXT(AM75,"0.#"),1)=".",TRUE,FALSE)</formula>
    </cfRule>
  </conditionalFormatting>
  <conditionalFormatting sqref="AM76">
    <cfRule type="expression" dxfId="2537" priority="12649">
      <formula>IF(RIGHT(TEXT(AM76,"0.#"),1)=".",FALSE,TRUE)</formula>
    </cfRule>
    <cfRule type="expression" dxfId="2536" priority="12650">
      <formula>IF(RIGHT(TEXT(AM76,"0.#"),1)=".",TRUE,FALSE)</formula>
    </cfRule>
  </conditionalFormatting>
  <conditionalFormatting sqref="AM77">
    <cfRule type="expression" dxfId="2535" priority="12647">
      <formula>IF(RIGHT(TEXT(AM77,"0.#"),1)=".",FALSE,TRUE)</formula>
    </cfRule>
    <cfRule type="expression" dxfId="2534" priority="12648">
      <formula>IF(RIGHT(TEXT(AM77,"0.#"),1)=".",TRUE,FALSE)</formula>
    </cfRule>
  </conditionalFormatting>
  <conditionalFormatting sqref="AE134:AE135 AI134:AI135 AM134:AM135 AQ134:AQ135 AU134:AU135">
    <cfRule type="expression" dxfId="2533" priority="12633">
      <formula>IF(RIGHT(TEXT(AE134,"0.#"),1)=".",FALSE,TRUE)</formula>
    </cfRule>
    <cfRule type="expression" dxfId="2532" priority="12634">
      <formula>IF(RIGHT(TEXT(AE134,"0.#"),1)=".",TRUE,FALSE)</formula>
    </cfRule>
  </conditionalFormatting>
  <conditionalFormatting sqref="AE433">
    <cfRule type="expression" dxfId="2531" priority="12603">
      <formula>IF(RIGHT(TEXT(AE433,"0.#"),1)=".",FALSE,TRUE)</formula>
    </cfRule>
    <cfRule type="expression" dxfId="2530" priority="12604">
      <formula>IF(RIGHT(TEXT(AE433,"0.#"),1)=".",TRUE,FALSE)</formula>
    </cfRule>
  </conditionalFormatting>
  <conditionalFormatting sqref="AM435">
    <cfRule type="expression" dxfId="2529" priority="12587">
      <formula>IF(RIGHT(TEXT(AM435,"0.#"),1)=".",FALSE,TRUE)</formula>
    </cfRule>
    <cfRule type="expression" dxfId="2528" priority="12588">
      <formula>IF(RIGHT(TEXT(AM435,"0.#"),1)=".",TRUE,FALSE)</formula>
    </cfRule>
  </conditionalFormatting>
  <conditionalFormatting sqref="AE434">
    <cfRule type="expression" dxfId="2527" priority="12601">
      <formula>IF(RIGHT(TEXT(AE434,"0.#"),1)=".",FALSE,TRUE)</formula>
    </cfRule>
    <cfRule type="expression" dxfId="2526" priority="12602">
      <formula>IF(RIGHT(TEXT(AE434,"0.#"),1)=".",TRUE,FALSE)</formula>
    </cfRule>
  </conditionalFormatting>
  <conditionalFormatting sqref="AE435">
    <cfRule type="expression" dxfId="2525" priority="12599">
      <formula>IF(RIGHT(TEXT(AE435,"0.#"),1)=".",FALSE,TRUE)</formula>
    </cfRule>
    <cfRule type="expression" dxfId="2524" priority="12600">
      <formula>IF(RIGHT(TEXT(AE435,"0.#"),1)=".",TRUE,FALSE)</formula>
    </cfRule>
  </conditionalFormatting>
  <conditionalFormatting sqref="AM433">
    <cfRule type="expression" dxfId="2523" priority="12591">
      <formula>IF(RIGHT(TEXT(AM433,"0.#"),1)=".",FALSE,TRUE)</formula>
    </cfRule>
    <cfRule type="expression" dxfId="2522" priority="12592">
      <formula>IF(RIGHT(TEXT(AM433,"0.#"),1)=".",TRUE,FALSE)</formula>
    </cfRule>
  </conditionalFormatting>
  <conditionalFormatting sqref="AM434">
    <cfRule type="expression" dxfId="2521" priority="12589">
      <formula>IF(RIGHT(TEXT(AM434,"0.#"),1)=".",FALSE,TRUE)</formula>
    </cfRule>
    <cfRule type="expression" dxfId="2520" priority="12590">
      <formula>IF(RIGHT(TEXT(AM434,"0.#"),1)=".",TRUE,FALSE)</formula>
    </cfRule>
  </conditionalFormatting>
  <conditionalFormatting sqref="AU433">
    <cfRule type="expression" dxfId="2519" priority="12579">
      <formula>IF(RIGHT(TEXT(AU433,"0.#"),1)=".",FALSE,TRUE)</formula>
    </cfRule>
    <cfRule type="expression" dxfId="2518" priority="12580">
      <formula>IF(RIGHT(TEXT(AU433,"0.#"),1)=".",TRUE,FALSE)</formula>
    </cfRule>
  </conditionalFormatting>
  <conditionalFormatting sqref="AU434">
    <cfRule type="expression" dxfId="2517" priority="12577">
      <formula>IF(RIGHT(TEXT(AU434,"0.#"),1)=".",FALSE,TRUE)</formula>
    </cfRule>
    <cfRule type="expression" dxfId="2516" priority="12578">
      <formula>IF(RIGHT(TEXT(AU434,"0.#"),1)=".",TRUE,FALSE)</formula>
    </cfRule>
  </conditionalFormatting>
  <conditionalFormatting sqref="AU435">
    <cfRule type="expression" dxfId="2515" priority="12575">
      <formula>IF(RIGHT(TEXT(AU435,"0.#"),1)=".",FALSE,TRUE)</formula>
    </cfRule>
    <cfRule type="expression" dxfId="2514" priority="12576">
      <formula>IF(RIGHT(TEXT(AU435,"0.#"),1)=".",TRUE,FALSE)</formula>
    </cfRule>
  </conditionalFormatting>
  <conditionalFormatting sqref="AI435">
    <cfRule type="expression" dxfId="2513" priority="12509">
      <formula>IF(RIGHT(TEXT(AI435,"0.#"),1)=".",FALSE,TRUE)</formula>
    </cfRule>
    <cfRule type="expression" dxfId="2512" priority="12510">
      <formula>IF(RIGHT(TEXT(AI435,"0.#"),1)=".",TRUE,FALSE)</formula>
    </cfRule>
  </conditionalFormatting>
  <conditionalFormatting sqref="AI433">
    <cfRule type="expression" dxfId="2511" priority="12513">
      <formula>IF(RIGHT(TEXT(AI433,"0.#"),1)=".",FALSE,TRUE)</formula>
    </cfRule>
    <cfRule type="expression" dxfId="2510" priority="12514">
      <formula>IF(RIGHT(TEXT(AI433,"0.#"),1)=".",TRUE,FALSE)</formula>
    </cfRule>
  </conditionalFormatting>
  <conditionalFormatting sqref="AI434">
    <cfRule type="expression" dxfId="2509" priority="12511">
      <formula>IF(RIGHT(TEXT(AI434,"0.#"),1)=".",FALSE,TRUE)</formula>
    </cfRule>
    <cfRule type="expression" dxfId="2508" priority="12512">
      <formula>IF(RIGHT(TEXT(AI434,"0.#"),1)=".",TRUE,FALSE)</formula>
    </cfRule>
  </conditionalFormatting>
  <conditionalFormatting sqref="AQ434">
    <cfRule type="expression" dxfId="2507" priority="12495">
      <formula>IF(RIGHT(TEXT(AQ434,"0.#"),1)=".",FALSE,TRUE)</formula>
    </cfRule>
    <cfRule type="expression" dxfId="2506" priority="12496">
      <formula>IF(RIGHT(TEXT(AQ434,"0.#"),1)=".",TRUE,FALSE)</formula>
    </cfRule>
  </conditionalFormatting>
  <conditionalFormatting sqref="AQ435">
    <cfRule type="expression" dxfId="2505" priority="12481">
      <formula>IF(RIGHT(TEXT(AQ435,"0.#"),1)=".",FALSE,TRUE)</formula>
    </cfRule>
    <cfRule type="expression" dxfId="2504" priority="12482">
      <formula>IF(RIGHT(TEXT(AQ435,"0.#"),1)=".",TRUE,FALSE)</formula>
    </cfRule>
  </conditionalFormatting>
  <conditionalFormatting sqref="AQ433">
    <cfRule type="expression" dxfId="2503" priority="12479">
      <formula>IF(RIGHT(TEXT(AQ433,"0.#"),1)=".",FALSE,TRUE)</formula>
    </cfRule>
    <cfRule type="expression" dxfId="2502" priority="12480">
      <formula>IF(RIGHT(TEXT(AQ433,"0.#"),1)=".",TRUE,FALSE)</formula>
    </cfRule>
  </conditionalFormatting>
  <conditionalFormatting sqref="AL839:AO866">
    <cfRule type="expression" dxfId="2501" priority="6203">
      <formula>IF(AND(AL839&gt;=0, RIGHT(TEXT(AL839,"0.#"),1)&lt;&gt;"."),TRUE,FALSE)</formula>
    </cfRule>
    <cfRule type="expression" dxfId="2500" priority="6204">
      <formula>IF(AND(AL839&gt;=0, RIGHT(TEXT(AL839,"0.#"),1)="."),TRUE,FALSE)</formula>
    </cfRule>
    <cfRule type="expression" dxfId="2499" priority="6205">
      <formula>IF(AND(AL839&lt;0, RIGHT(TEXT(AL839,"0.#"),1)&lt;&gt;"."),TRUE,FALSE)</formula>
    </cfRule>
    <cfRule type="expression" dxfId="2498" priority="6206">
      <formula>IF(AND(AL839&lt;0, RIGHT(TEXT(AL839,"0.#"),1)="."),TRUE,FALSE)</formula>
    </cfRule>
  </conditionalFormatting>
  <conditionalFormatting sqref="AQ53:AQ55">
    <cfRule type="expression" dxfId="2497" priority="4225">
      <formula>IF(RIGHT(TEXT(AQ53,"0.#"),1)=".",FALSE,TRUE)</formula>
    </cfRule>
    <cfRule type="expression" dxfId="2496" priority="4226">
      <formula>IF(RIGHT(TEXT(AQ53,"0.#"),1)=".",TRUE,FALSE)</formula>
    </cfRule>
  </conditionalFormatting>
  <conditionalFormatting sqref="AU53:AU55">
    <cfRule type="expression" dxfId="2495" priority="4223">
      <formula>IF(RIGHT(TEXT(AU53,"0.#"),1)=".",FALSE,TRUE)</formula>
    </cfRule>
    <cfRule type="expression" dxfId="2494" priority="4224">
      <formula>IF(RIGHT(TEXT(AU53,"0.#"),1)=".",TRUE,FALSE)</formula>
    </cfRule>
  </conditionalFormatting>
  <conditionalFormatting sqref="AQ60:AQ62">
    <cfRule type="expression" dxfId="2493" priority="4221">
      <formula>IF(RIGHT(TEXT(AQ60,"0.#"),1)=".",FALSE,TRUE)</formula>
    </cfRule>
    <cfRule type="expression" dxfId="2492" priority="4222">
      <formula>IF(RIGHT(TEXT(AQ60,"0.#"),1)=".",TRUE,FALSE)</formula>
    </cfRule>
  </conditionalFormatting>
  <conditionalFormatting sqref="AU60:AU62">
    <cfRule type="expression" dxfId="2491" priority="4219">
      <formula>IF(RIGHT(TEXT(AU60,"0.#"),1)=".",FALSE,TRUE)</formula>
    </cfRule>
    <cfRule type="expression" dxfId="2490" priority="4220">
      <formula>IF(RIGHT(TEXT(AU60,"0.#"),1)=".",TRUE,FALSE)</formula>
    </cfRule>
  </conditionalFormatting>
  <conditionalFormatting sqref="AQ75:AQ77">
    <cfRule type="expression" dxfId="2489" priority="4217">
      <formula>IF(RIGHT(TEXT(AQ75,"0.#"),1)=".",FALSE,TRUE)</formula>
    </cfRule>
    <cfRule type="expression" dxfId="2488" priority="4218">
      <formula>IF(RIGHT(TEXT(AQ75,"0.#"),1)=".",TRUE,FALSE)</formula>
    </cfRule>
  </conditionalFormatting>
  <conditionalFormatting sqref="AU75:AU77">
    <cfRule type="expression" dxfId="2487" priority="4215">
      <formula>IF(RIGHT(TEXT(AU75,"0.#"),1)=".",FALSE,TRUE)</formula>
    </cfRule>
    <cfRule type="expression" dxfId="2486" priority="4216">
      <formula>IF(RIGHT(TEXT(AU75,"0.#"),1)=".",TRUE,FALSE)</formula>
    </cfRule>
  </conditionalFormatting>
  <conditionalFormatting sqref="AQ87:AQ89">
    <cfRule type="expression" dxfId="2485" priority="4213">
      <formula>IF(RIGHT(TEXT(AQ87,"0.#"),1)=".",FALSE,TRUE)</formula>
    </cfRule>
    <cfRule type="expression" dxfId="2484" priority="4214">
      <formula>IF(RIGHT(TEXT(AQ87,"0.#"),1)=".",TRUE,FALSE)</formula>
    </cfRule>
  </conditionalFormatting>
  <conditionalFormatting sqref="AU87:AU89">
    <cfRule type="expression" dxfId="2483" priority="4211">
      <formula>IF(RIGHT(TEXT(AU87,"0.#"),1)=".",FALSE,TRUE)</formula>
    </cfRule>
    <cfRule type="expression" dxfId="2482" priority="4212">
      <formula>IF(RIGHT(TEXT(AU87,"0.#"),1)=".",TRUE,FALSE)</formula>
    </cfRule>
  </conditionalFormatting>
  <conditionalFormatting sqref="AQ92:AQ94">
    <cfRule type="expression" dxfId="2481" priority="4209">
      <formula>IF(RIGHT(TEXT(AQ92,"0.#"),1)=".",FALSE,TRUE)</formula>
    </cfRule>
    <cfRule type="expression" dxfId="2480" priority="4210">
      <formula>IF(RIGHT(TEXT(AQ92,"0.#"),1)=".",TRUE,FALSE)</formula>
    </cfRule>
  </conditionalFormatting>
  <conditionalFormatting sqref="AU92:AU94">
    <cfRule type="expression" dxfId="2479" priority="4207">
      <formula>IF(RIGHT(TEXT(AU92,"0.#"),1)=".",FALSE,TRUE)</formula>
    </cfRule>
    <cfRule type="expression" dxfId="2478" priority="4208">
      <formula>IF(RIGHT(TEXT(AU92,"0.#"),1)=".",TRUE,FALSE)</formula>
    </cfRule>
  </conditionalFormatting>
  <conditionalFormatting sqref="AQ97:AQ99">
    <cfRule type="expression" dxfId="2477" priority="4205">
      <formula>IF(RIGHT(TEXT(AQ97,"0.#"),1)=".",FALSE,TRUE)</formula>
    </cfRule>
    <cfRule type="expression" dxfId="2476" priority="4206">
      <formula>IF(RIGHT(TEXT(AQ97,"0.#"),1)=".",TRUE,FALSE)</formula>
    </cfRule>
  </conditionalFormatting>
  <conditionalFormatting sqref="AU97:AU99">
    <cfRule type="expression" dxfId="2475" priority="4203">
      <formula>IF(RIGHT(TEXT(AU97,"0.#"),1)=".",FALSE,TRUE)</formula>
    </cfRule>
    <cfRule type="expression" dxfId="2474" priority="4204">
      <formula>IF(RIGHT(TEXT(AU97,"0.#"),1)=".",TRUE,FALSE)</formula>
    </cfRule>
  </conditionalFormatting>
  <conditionalFormatting sqref="AE458">
    <cfRule type="expression" dxfId="2473" priority="3897">
      <formula>IF(RIGHT(TEXT(AE458,"0.#"),1)=".",FALSE,TRUE)</formula>
    </cfRule>
    <cfRule type="expression" dxfId="2472" priority="3898">
      <formula>IF(RIGHT(TEXT(AE458,"0.#"),1)=".",TRUE,FALSE)</formula>
    </cfRule>
  </conditionalFormatting>
  <conditionalFormatting sqref="AM460">
    <cfRule type="expression" dxfId="2471" priority="3887">
      <formula>IF(RIGHT(TEXT(AM460,"0.#"),1)=".",FALSE,TRUE)</formula>
    </cfRule>
    <cfRule type="expression" dxfId="2470" priority="3888">
      <formula>IF(RIGHT(TEXT(AM460,"0.#"),1)=".",TRUE,FALSE)</formula>
    </cfRule>
  </conditionalFormatting>
  <conditionalFormatting sqref="AE459">
    <cfRule type="expression" dxfId="2469" priority="3895">
      <formula>IF(RIGHT(TEXT(AE459,"0.#"),1)=".",FALSE,TRUE)</formula>
    </cfRule>
    <cfRule type="expression" dxfId="2468" priority="3896">
      <formula>IF(RIGHT(TEXT(AE459,"0.#"),1)=".",TRUE,FALSE)</formula>
    </cfRule>
  </conditionalFormatting>
  <conditionalFormatting sqref="AE460">
    <cfRule type="expression" dxfId="2467" priority="3893">
      <formula>IF(RIGHT(TEXT(AE460,"0.#"),1)=".",FALSE,TRUE)</formula>
    </cfRule>
    <cfRule type="expression" dxfId="2466" priority="3894">
      <formula>IF(RIGHT(TEXT(AE460,"0.#"),1)=".",TRUE,FALSE)</formula>
    </cfRule>
  </conditionalFormatting>
  <conditionalFormatting sqref="AM458">
    <cfRule type="expression" dxfId="2465" priority="3891">
      <formula>IF(RIGHT(TEXT(AM458,"0.#"),1)=".",FALSE,TRUE)</formula>
    </cfRule>
    <cfRule type="expression" dxfId="2464" priority="3892">
      <formula>IF(RIGHT(TEXT(AM458,"0.#"),1)=".",TRUE,FALSE)</formula>
    </cfRule>
  </conditionalFormatting>
  <conditionalFormatting sqref="AM459">
    <cfRule type="expression" dxfId="2463" priority="3889">
      <formula>IF(RIGHT(TEXT(AM459,"0.#"),1)=".",FALSE,TRUE)</formula>
    </cfRule>
    <cfRule type="expression" dxfId="2462" priority="3890">
      <formula>IF(RIGHT(TEXT(AM459,"0.#"),1)=".",TRUE,FALSE)</formula>
    </cfRule>
  </conditionalFormatting>
  <conditionalFormatting sqref="AU458">
    <cfRule type="expression" dxfId="2461" priority="3885">
      <formula>IF(RIGHT(TEXT(AU458,"0.#"),1)=".",FALSE,TRUE)</formula>
    </cfRule>
    <cfRule type="expression" dxfId="2460" priority="3886">
      <formula>IF(RIGHT(TEXT(AU458,"0.#"),1)=".",TRUE,FALSE)</formula>
    </cfRule>
  </conditionalFormatting>
  <conditionalFormatting sqref="AU459">
    <cfRule type="expression" dxfId="2459" priority="3883">
      <formula>IF(RIGHT(TEXT(AU459,"0.#"),1)=".",FALSE,TRUE)</formula>
    </cfRule>
    <cfRule type="expression" dxfId="2458" priority="3884">
      <formula>IF(RIGHT(TEXT(AU459,"0.#"),1)=".",TRUE,FALSE)</formula>
    </cfRule>
  </conditionalFormatting>
  <conditionalFormatting sqref="AU460">
    <cfRule type="expression" dxfId="2457" priority="3881">
      <formula>IF(RIGHT(TEXT(AU460,"0.#"),1)=".",FALSE,TRUE)</formula>
    </cfRule>
    <cfRule type="expression" dxfId="2456" priority="3882">
      <formula>IF(RIGHT(TEXT(AU460,"0.#"),1)=".",TRUE,FALSE)</formula>
    </cfRule>
  </conditionalFormatting>
  <conditionalFormatting sqref="AI460">
    <cfRule type="expression" dxfId="2455" priority="3875">
      <formula>IF(RIGHT(TEXT(AI460,"0.#"),1)=".",FALSE,TRUE)</formula>
    </cfRule>
    <cfRule type="expression" dxfId="2454" priority="3876">
      <formula>IF(RIGHT(TEXT(AI460,"0.#"),1)=".",TRUE,FALSE)</formula>
    </cfRule>
  </conditionalFormatting>
  <conditionalFormatting sqref="AI458">
    <cfRule type="expression" dxfId="2453" priority="3879">
      <formula>IF(RIGHT(TEXT(AI458,"0.#"),1)=".",FALSE,TRUE)</formula>
    </cfRule>
    <cfRule type="expression" dxfId="2452" priority="3880">
      <formula>IF(RIGHT(TEXT(AI458,"0.#"),1)=".",TRUE,FALSE)</formula>
    </cfRule>
  </conditionalFormatting>
  <conditionalFormatting sqref="AI459">
    <cfRule type="expression" dxfId="2451" priority="3877">
      <formula>IF(RIGHT(TEXT(AI459,"0.#"),1)=".",FALSE,TRUE)</formula>
    </cfRule>
    <cfRule type="expression" dxfId="2450" priority="3878">
      <formula>IF(RIGHT(TEXT(AI459,"0.#"),1)=".",TRUE,FALSE)</formula>
    </cfRule>
  </conditionalFormatting>
  <conditionalFormatting sqref="AQ459">
    <cfRule type="expression" dxfId="2449" priority="3873">
      <formula>IF(RIGHT(TEXT(AQ459,"0.#"),1)=".",FALSE,TRUE)</formula>
    </cfRule>
    <cfRule type="expression" dxfId="2448" priority="3874">
      <formula>IF(RIGHT(TEXT(AQ459,"0.#"),1)=".",TRUE,FALSE)</formula>
    </cfRule>
  </conditionalFormatting>
  <conditionalFormatting sqref="AQ460">
    <cfRule type="expression" dxfId="2447" priority="3871">
      <formula>IF(RIGHT(TEXT(AQ460,"0.#"),1)=".",FALSE,TRUE)</formula>
    </cfRule>
    <cfRule type="expression" dxfId="2446" priority="3872">
      <formula>IF(RIGHT(TEXT(AQ460,"0.#"),1)=".",TRUE,FALSE)</formula>
    </cfRule>
  </conditionalFormatting>
  <conditionalFormatting sqref="AQ458">
    <cfRule type="expression" dxfId="2445" priority="3869">
      <formula>IF(RIGHT(TEXT(AQ458,"0.#"),1)=".",FALSE,TRUE)</formula>
    </cfRule>
    <cfRule type="expression" dxfId="2444" priority="3870">
      <formula>IF(RIGHT(TEXT(AQ458,"0.#"),1)=".",TRUE,FALSE)</formula>
    </cfRule>
  </conditionalFormatting>
  <conditionalFormatting sqref="AE120 AM120">
    <cfRule type="expression" dxfId="2443" priority="2547">
      <formula>IF(RIGHT(TEXT(AE120,"0.#"),1)=".",FALSE,TRUE)</formula>
    </cfRule>
    <cfRule type="expression" dxfId="2442" priority="2548">
      <formula>IF(RIGHT(TEXT(AE120,"0.#"),1)=".",TRUE,FALSE)</formula>
    </cfRule>
  </conditionalFormatting>
  <conditionalFormatting sqref="AI126">
    <cfRule type="expression" dxfId="2441" priority="2537">
      <formula>IF(RIGHT(TEXT(AI126,"0.#"),1)=".",FALSE,TRUE)</formula>
    </cfRule>
    <cfRule type="expression" dxfId="2440" priority="2538">
      <formula>IF(RIGHT(TEXT(AI126,"0.#"),1)=".",TRUE,FALSE)</formula>
    </cfRule>
  </conditionalFormatting>
  <conditionalFormatting sqref="AI120">
    <cfRule type="expression" dxfId="2439" priority="2545">
      <formula>IF(RIGHT(TEXT(AI120,"0.#"),1)=".",FALSE,TRUE)</formula>
    </cfRule>
    <cfRule type="expression" dxfId="2438" priority="2546">
      <formula>IF(RIGHT(TEXT(AI120,"0.#"),1)=".",TRUE,FALSE)</formula>
    </cfRule>
  </conditionalFormatting>
  <conditionalFormatting sqref="AE123 AM123">
    <cfRule type="expression" dxfId="2437" priority="2543">
      <formula>IF(RIGHT(TEXT(AE123,"0.#"),1)=".",FALSE,TRUE)</formula>
    </cfRule>
    <cfRule type="expression" dxfId="2436" priority="2544">
      <formula>IF(RIGHT(TEXT(AE123,"0.#"),1)=".",TRUE,FALSE)</formula>
    </cfRule>
  </conditionalFormatting>
  <conditionalFormatting sqref="AI123">
    <cfRule type="expression" dxfId="2435" priority="2541">
      <formula>IF(RIGHT(TEXT(AI123,"0.#"),1)=".",FALSE,TRUE)</formula>
    </cfRule>
    <cfRule type="expression" dxfId="2434" priority="2542">
      <formula>IF(RIGHT(TEXT(AI123,"0.#"),1)=".",TRUE,FALSE)</formula>
    </cfRule>
  </conditionalFormatting>
  <conditionalFormatting sqref="AE126 AM126">
    <cfRule type="expression" dxfId="2433" priority="2539">
      <formula>IF(RIGHT(TEXT(AE126,"0.#"),1)=".",FALSE,TRUE)</formula>
    </cfRule>
    <cfRule type="expression" dxfId="2432" priority="2540">
      <formula>IF(RIGHT(TEXT(AE126,"0.#"),1)=".",TRUE,FALSE)</formula>
    </cfRule>
  </conditionalFormatting>
  <conditionalFormatting sqref="AE129 AM129">
    <cfRule type="expression" dxfId="2431" priority="2535">
      <formula>IF(RIGHT(TEXT(AE129,"0.#"),1)=".",FALSE,TRUE)</formula>
    </cfRule>
    <cfRule type="expression" dxfId="2430" priority="2536">
      <formula>IF(RIGHT(TEXT(AE129,"0.#"),1)=".",TRUE,FALSE)</formula>
    </cfRule>
  </conditionalFormatting>
  <conditionalFormatting sqref="AI129">
    <cfRule type="expression" dxfId="2429" priority="2533">
      <formula>IF(RIGHT(TEXT(AI129,"0.#"),1)=".",FALSE,TRUE)</formula>
    </cfRule>
    <cfRule type="expression" dxfId="2428" priority="2534">
      <formula>IF(RIGHT(TEXT(AI129,"0.#"),1)=".",TRUE,FALSE)</formula>
    </cfRule>
  </conditionalFormatting>
  <conditionalFormatting sqref="Y839:Y866">
    <cfRule type="expression" dxfId="2427" priority="2531">
      <formula>IF(RIGHT(TEXT(Y839,"0.#"),1)=".",FALSE,TRUE)</formula>
    </cfRule>
    <cfRule type="expression" dxfId="2426" priority="2532">
      <formula>IF(RIGHT(TEXT(Y839,"0.#"),1)=".",TRUE,FALSE)</formula>
    </cfRule>
  </conditionalFormatting>
  <conditionalFormatting sqref="AU518">
    <cfRule type="expression" dxfId="2425" priority="1041">
      <formula>IF(RIGHT(TEXT(AU518,"0.#"),1)=".",FALSE,TRUE)</formula>
    </cfRule>
    <cfRule type="expression" dxfId="2424" priority="1042">
      <formula>IF(RIGHT(TEXT(AU518,"0.#"),1)=".",TRUE,FALSE)</formula>
    </cfRule>
  </conditionalFormatting>
  <conditionalFormatting sqref="AQ551">
    <cfRule type="expression" dxfId="2423" priority="817">
      <formula>IF(RIGHT(TEXT(AQ551,"0.#"),1)=".",FALSE,TRUE)</formula>
    </cfRule>
    <cfRule type="expression" dxfId="2422" priority="818">
      <formula>IF(RIGHT(TEXT(AQ551,"0.#"),1)=".",TRUE,FALSE)</formula>
    </cfRule>
  </conditionalFormatting>
  <conditionalFormatting sqref="AE556">
    <cfRule type="expression" dxfId="2421" priority="815">
      <formula>IF(RIGHT(TEXT(AE556,"0.#"),1)=".",FALSE,TRUE)</formula>
    </cfRule>
    <cfRule type="expression" dxfId="2420" priority="816">
      <formula>IF(RIGHT(TEXT(AE556,"0.#"),1)=".",TRUE,FALSE)</formula>
    </cfRule>
  </conditionalFormatting>
  <conditionalFormatting sqref="AE557">
    <cfRule type="expression" dxfId="2419" priority="813">
      <formula>IF(RIGHT(TEXT(AE557,"0.#"),1)=".",FALSE,TRUE)</formula>
    </cfRule>
    <cfRule type="expression" dxfId="2418" priority="814">
      <formula>IF(RIGHT(TEXT(AE557,"0.#"),1)=".",TRUE,FALSE)</formula>
    </cfRule>
  </conditionalFormatting>
  <conditionalFormatting sqref="AE558">
    <cfRule type="expression" dxfId="2417" priority="811">
      <formula>IF(RIGHT(TEXT(AE558,"0.#"),1)=".",FALSE,TRUE)</formula>
    </cfRule>
    <cfRule type="expression" dxfId="2416" priority="812">
      <formula>IF(RIGHT(TEXT(AE558,"0.#"),1)=".",TRUE,FALSE)</formula>
    </cfRule>
  </conditionalFormatting>
  <conditionalFormatting sqref="AM556">
    <cfRule type="expression" dxfId="2415" priority="809">
      <formula>IF(RIGHT(TEXT(AM556,"0.#"),1)=".",FALSE,TRUE)</formula>
    </cfRule>
    <cfRule type="expression" dxfId="2414" priority="810">
      <formula>IF(RIGHT(TEXT(AM556,"0.#"),1)=".",TRUE,FALSE)</formula>
    </cfRule>
  </conditionalFormatting>
  <conditionalFormatting sqref="AM557">
    <cfRule type="expression" dxfId="2413" priority="807">
      <formula>IF(RIGHT(TEXT(AM557,"0.#"),1)=".",FALSE,TRUE)</formula>
    </cfRule>
    <cfRule type="expression" dxfId="2412" priority="808">
      <formula>IF(RIGHT(TEXT(AM557,"0.#"),1)=".",TRUE,FALSE)</formula>
    </cfRule>
  </conditionalFormatting>
  <conditionalFormatting sqref="AM558">
    <cfRule type="expression" dxfId="2411" priority="805">
      <formula>IF(RIGHT(TEXT(AM558,"0.#"),1)=".",FALSE,TRUE)</formula>
    </cfRule>
    <cfRule type="expression" dxfId="2410" priority="806">
      <formula>IF(RIGHT(TEXT(AM558,"0.#"),1)=".",TRUE,FALSE)</formula>
    </cfRule>
  </conditionalFormatting>
  <conditionalFormatting sqref="AU556">
    <cfRule type="expression" dxfId="2409" priority="803">
      <formula>IF(RIGHT(TEXT(AU556,"0.#"),1)=".",FALSE,TRUE)</formula>
    </cfRule>
    <cfRule type="expression" dxfId="2408" priority="804">
      <formula>IF(RIGHT(TEXT(AU556,"0.#"),1)=".",TRUE,FALSE)</formula>
    </cfRule>
  </conditionalFormatting>
  <conditionalFormatting sqref="AU557">
    <cfRule type="expression" dxfId="2407" priority="801">
      <formula>IF(RIGHT(TEXT(AU557,"0.#"),1)=".",FALSE,TRUE)</formula>
    </cfRule>
    <cfRule type="expression" dxfId="2406" priority="802">
      <formula>IF(RIGHT(TEXT(AU557,"0.#"),1)=".",TRUE,FALSE)</formula>
    </cfRule>
  </conditionalFormatting>
  <conditionalFormatting sqref="AU558">
    <cfRule type="expression" dxfId="2405" priority="799">
      <formula>IF(RIGHT(TEXT(AU558,"0.#"),1)=".",FALSE,TRUE)</formula>
    </cfRule>
    <cfRule type="expression" dxfId="2404" priority="800">
      <formula>IF(RIGHT(TEXT(AU558,"0.#"),1)=".",TRUE,FALSE)</formula>
    </cfRule>
  </conditionalFormatting>
  <conditionalFormatting sqref="AI556">
    <cfRule type="expression" dxfId="2403" priority="797">
      <formula>IF(RIGHT(TEXT(AI556,"0.#"),1)=".",FALSE,TRUE)</formula>
    </cfRule>
    <cfRule type="expression" dxfId="2402" priority="798">
      <formula>IF(RIGHT(TEXT(AI556,"0.#"),1)=".",TRUE,FALSE)</formula>
    </cfRule>
  </conditionalFormatting>
  <conditionalFormatting sqref="AI557">
    <cfRule type="expression" dxfId="2401" priority="795">
      <formula>IF(RIGHT(TEXT(AI557,"0.#"),1)=".",FALSE,TRUE)</formula>
    </cfRule>
    <cfRule type="expression" dxfId="2400" priority="796">
      <formula>IF(RIGHT(TEXT(AI557,"0.#"),1)=".",TRUE,FALSE)</formula>
    </cfRule>
  </conditionalFormatting>
  <conditionalFormatting sqref="AI558">
    <cfRule type="expression" dxfId="2399" priority="793">
      <formula>IF(RIGHT(TEXT(AI558,"0.#"),1)=".",FALSE,TRUE)</formula>
    </cfRule>
    <cfRule type="expression" dxfId="2398" priority="794">
      <formula>IF(RIGHT(TEXT(AI558,"0.#"),1)=".",TRUE,FALSE)</formula>
    </cfRule>
  </conditionalFormatting>
  <conditionalFormatting sqref="AQ557">
    <cfRule type="expression" dxfId="2397" priority="791">
      <formula>IF(RIGHT(TEXT(AQ557,"0.#"),1)=".",FALSE,TRUE)</formula>
    </cfRule>
    <cfRule type="expression" dxfId="2396" priority="792">
      <formula>IF(RIGHT(TEXT(AQ557,"0.#"),1)=".",TRUE,FALSE)</formula>
    </cfRule>
  </conditionalFormatting>
  <conditionalFormatting sqref="AQ558">
    <cfRule type="expression" dxfId="2395" priority="789">
      <formula>IF(RIGHT(TEXT(AQ558,"0.#"),1)=".",FALSE,TRUE)</formula>
    </cfRule>
    <cfRule type="expression" dxfId="2394" priority="790">
      <formula>IF(RIGHT(TEXT(AQ558,"0.#"),1)=".",TRUE,FALSE)</formula>
    </cfRule>
  </conditionalFormatting>
  <conditionalFormatting sqref="AQ556">
    <cfRule type="expression" dxfId="2393" priority="787">
      <formula>IF(RIGHT(TEXT(AQ556,"0.#"),1)=".",FALSE,TRUE)</formula>
    </cfRule>
    <cfRule type="expression" dxfId="2392" priority="788">
      <formula>IF(RIGHT(TEXT(AQ556,"0.#"),1)=".",TRUE,FALSE)</formula>
    </cfRule>
  </conditionalFormatting>
  <conditionalFormatting sqref="AE561">
    <cfRule type="expression" dxfId="2391" priority="785">
      <formula>IF(RIGHT(TEXT(AE561,"0.#"),1)=".",FALSE,TRUE)</formula>
    </cfRule>
    <cfRule type="expression" dxfId="2390" priority="786">
      <formula>IF(RIGHT(TEXT(AE561,"0.#"),1)=".",TRUE,FALSE)</formula>
    </cfRule>
  </conditionalFormatting>
  <conditionalFormatting sqref="AE562">
    <cfRule type="expression" dxfId="2389" priority="783">
      <formula>IF(RIGHT(TEXT(AE562,"0.#"),1)=".",FALSE,TRUE)</formula>
    </cfRule>
    <cfRule type="expression" dxfId="2388" priority="784">
      <formula>IF(RIGHT(TEXT(AE562,"0.#"),1)=".",TRUE,FALSE)</formula>
    </cfRule>
  </conditionalFormatting>
  <conditionalFormatting sqref="AE563">
    <cfRule type="expression" dxfId="2387" priority="781">
      <formula>IF(RIGHT(TEXT(AE563,"0.#"),1)=".",FALSE,TRUE)</formula>
    </cfRule>
    <cfRule type="expression" dxfId="2386" priority="782">
      <formula>IF(RIGHT(TEXT(AE563,"0.#"),1)=".",TRUE,FALSE)</formula>
    </cfRule>
  </conditionalFormatting>
  <conditionalFormatting sqref="AM561">
    <cfRule type="expression" dxfId="2385" priority="779">
      <formula>IF(RIGHT(TEXT(AM561,"0.#"),1)=".",FALSE,TRUE)</formula>
    </cfRule>
    <cfRule type="expression" dxfId="2384" priority="780">
      <formula>IF(RIGHT(TEXT(AM561,"0.#"),1)=".",TRUE,FALSE)</formula>
    </cfRule>
  </conditionalFormatting>
  <conditionalFormatting sqref="AL1102:AO1131">
    <cfRule type="expression" dxfId="2383" priority="2437">
      <formula>IF(AND(AL1102&gt;=0, RIGHT(TEXT(AL1102,"0.#"),1)&lt;&gt;"."),TRUE,FALSE)</formula>
    </cfRule>
    <cfRule type="expression" dxfId="2382" priority="2438">
      <formula>IF(AND(AL1102&gt;=0, RIGHT(TEXT(AL1102,"0.#"),1)="."),TRUE,FALSE)</formula>
    </cfRule>
    <cfRule type="expression" dxfId="2381" priority="2439">
      <formula>IF(AND(AL1102&lt;0, RIGHT(TEXT(AL1102,"0.#"),1)&lt;&gt;"."),TRUE,FALSE)</formula>
    </cfRule>
    <cfRule type="expression" dxfId="2380" priority="2440">
      <formula>IF(AND(AL1102&lt;0, RIGHT(TEXT(AL1102,"0.#"),1)="."),TRUE,FALSE)</formula>
    </cfRule>
  </conditionalFormatting>
  <conditionalFormatting sqref="Y1102:Y1131">
    <cfRule type="expression" dxfId="2379" priority="2435">
      <formula>IF(RIGHT(TEXT(Y1102,"0.#"),1)=".",FALSE,TRUE)</formula>
    </cfRule>
    <cfRule type="expression" dxfId="2378" priority="2436">
      <formula>IF(RIGHT(TEXT(Y1102,"0.#"),1)=".",TRUE,FALSE)</formula>
    </cfRule>
  </conditionalFormatting>
  <conditionalFormatting sqref="AI562">
    <cfRule type="expression" dxfId="2377" priority="765">
      <formula>IF(RIGHT(TEXT(AI562,"0.#"),1)=".",FALSE,TRUE)</formula>
    </cfRule>
    <cfRule type="expression" dxfId="2376" priority="766">
      <formula>IF(RIGHT(TEXT(AI562,"0.#"),1)=".",TRUE,FALSE)</formula>
    </cfRule>
  </conditionalFormatting>
  <conditionalFormatting sqref="AQ553">
    <cfRule type="expression" dxfId="2375" priority="819">
      <formula>IF(RIGHT(TEXT(AQ553,"0.#"),1)=".",FALSE,TRUE)</formula>
    </cfRule>
    <cfRule type="expression" dxfId="2374" priority="820">
      <formula>IF(RIGHT(TEXT(AQ553,"0.#"),1)=".",TRUE,FALSE)</formula>
    </cfRule>
  </conditionalFormatting>
  <conditionalFormatting sqref="AI552">
    <cfRule type="expression" dxfId="2373" priority="825">
      <formula>IF(RIGHT(TEXT(AI552,"0.#"),1)=".",FALSE,TRUE)</formula>
    </cfRule>
    <cfRule type="expression" dxfId="2372" priority="826">
      <formula>IF(RIGHT(TEXT(AI552,"0.#"),1)=".",TRUE,FALSE)</formula>
    </cfRule>
  </conditionalFormatting>
  <conditionalFormatting sqref="AU552">
    <cfRule type="expression" dxfId="2371" priority="831">
      <formula>IF(RIGHT(TEXT(AU552,"0.#"),1)=".",FALSE,TRUE)</formula>
    </cfRule>
    <cfRule type="expression" dxfId="2370" priority="832">
      <formula>IF(RIGHT(TEXT(AU552,"0.#"),1)=".",TRUE,FALSE)</formula>
    </cfRule>
  </conditionalFormatting>
  <conditionalFormatting sqref="AM552">
    <cfRule type="expression" dxfId="2369" priority="837">
      <formula>IF(RIGHT(TEXT(AM552,"0.#"),1)=".",FALSE,TRUE)</formula>
    </cfRule>
    <cfRule type="expression" dxfId="2368" priority="838">
      <formula>IF(RIGHT(TEXT(AM552,"0.#"),1)=".",TRUE,FALSE)</formula>
    </cfRule>
  </conditionalFormatting>
  <conditionalFormatting sqref="AE552">
    <cfRule type="expression" dxfId="2367" priority="843">
      <formula>IF(RIGHT(TEXT(AE552,"0.#"),1)=".",FALSE,TRUE)</formula>
    </cfRule>
    <cfRule type="expression" dxfId="2366" priority="844">
      <formula>IF(RIGHT(TEXT(AE552,"0.#"),1)=".",TRUE,FALSE)</formula>
    </cfRule>
  </conditionalFormatting>
  <conditionalFormatting sqref="AQ548">
    <cfRule type="expression" dxfId="2365" priority="849">
      <formula>IF(RIGHT(TEXT(AQ548,"0.#"),1)=".",FALSE,TRUE)</formula>
    </cfRule>
    <cfRule type="expression" dxfId="2364" priority="850">
      <formula>IF(RIGHT(TEXT(AQ548,"0.#"),1)=".",TRUE,FALSE)</formula>
    </cfRule>
  </conditionalFormatting>
  <conditionalFormatting sqref="AL837:AO838">
    <cfRule type="expression" dxfId="2363" priority="2389">
      <formula>IF(AND(AL837&gt;=0, RIGHT(TEXT(AL837,"0.#"),1)&lt;&gt;"."),TRUE,FALSE)</formula>
    </cfRule>
    <cfRule type="expression" dxfId="2362" priority="2390">
      <formula>IF(AND(AL837&gt;=0, RIGHT(TEXT(AL837,"0.#"),1)="."),TRUE,FALSE)</formula>
    </cfRule>
    <cfRule type="expression" dxfId="2361" priority="2391">
      <formula>IF(AND(AL837&lt;0, RIGHT(TEXT(AL837,"0.#"),1)&lt;&gt;"."),TRUE,FALSE)</formula>
    </cfRule>
    <cfRule type="expression" dxfId="2360" priority="2392">
      <formula>IF(AND(AL837&lt;0, RIGHT(TEXT(AL837,"0.#"),1)="."),TRUE,FALSE)</formula>
    </cfRule>
  </conditionalFormatting>
  <conditionalFormatting sqref="Y837:Y838">
    <cfRule type="expression" dxfId="2359" priority="2387">
      <formula>IF(RIGHT(TEXT(Y837,"0.#"),1)=".",FALSE,TRUE)</formula>
    </cfRule>
    <cfRule type="expression" dxfId="2358" priority="2388">
      <formula>IF(RIGHT(TEXT(Y837,"0.#"),1)=".",TRUE,FALSE)</formula>
    </cfRule>
  </conditionalFormatting>
  <conditionalFormatting sqref="AE492">
    <cfRule type="expression" dxfId="2357" priority="1175">
      <formula>IF(RIGHT(TEXT(AE492,"0.#"),1)=".",FALSE,TRUE)</formula>
    </cfRule>
    <cfRule type="expression" dxfId="2356" priority="1176">
      <formula>IF(RIGHT(TEXT(AE492,"0.#"),1)=".",TRUE,FALSE)</formula>
    </cfRule>
  </conditionalFormatting>
  <conditionalFormatting sqref="AE493">
    <cfRule type="expression" dxfId="2355" priority="1173">
      <formula>IF(RIGHT(TEXT(AE493,"0.#"),1)=".",FALSE,TRUE)</formula>
    </cfRule>
    <cfRule type="expression" dxfId="2354" priority="1174">
      <formula>IF(RIGHT(TEXT(AE493,"0.#"),1)=".",TRUE,FALSE)</formula>
    </cfRule>
  </conditionalFormatting>
  <conditionalFormatting sqref="AE494">
    <cfRule type="expression" dxfId="2353" priority="1171">
      <formula>IF(RIGHT(TEXT(AE494,"0.#"),1)=".",FALSE,TRUE)</formula>
    </cfRule>
    <cfRule type="expression" dxfId="2352" priority="1172">
      <formula>IF(RIGHT(TEXT(AE494,"0.#"),1)=".",TRUE,FALSE)</formula>
    </cfRule>
  </conditionalFormatting>
  <conditionalFormatting sqref="AM492">
    <cfRule type="expression" dxfId="2351" priority="1169">
      <formula>IF(RIGHT(TEXT(AM492,"0.#"),1)=".",FALSE,TRUE)</formula>
    </cfRule>
    <cfRule type="expression" dxfId="2350" priority="1170">
      <formula>IF(RIGHT(TEXT(AM492,"0.#"),1)=".",TRUE,FALSE)</formula>
    </cfRule>
  </conditionalFormatting>
  <conditionalFormatting sqref="AM493">
    <cfRule type="expression" dxfId="2349" priority="1167">
      <formula>IF(RIGHT(TEXT(AM493,"0.#"),1)=".",FALSE,TRUE)</formula>
    </cfRule>
    <cfRule type="expression" dxfId="2348" priority="1168">
      <formula>IF(RIGHT(TEXT(AM493,"0.#"),1)=".",TRUE,FALSE)</formula>
    </cfRule>
  </conditionalFormatting>
  <conditionalFormatting sqref="AQ493">
    <cfRule type="expression" dxfId="2347" priority="1151">
      <formula>IF(RIGHT(TEXT(AQ493,"0.#"),1)=".",FALSE,TRUE)</formula>
    </cfRule>
    <cfRule type="expression" dxfId="2346" priority="1152">
      <formula>IF(RIGHT(TEXT(AQ493,"0.#"),1)=".",TRUE,FALSE)</formula>
    </cfRule>
  </conditionalFormatting>
  <conditionalFormatting sqref="AI493">
    <cfRule type="expression" dxfId="2345" priority="1155">
      <formula>IF(RIGHT(TEXT(AI493,"0.#"),1)=".",FALSE,TRUE)</formula>
    </cfRule>
    <cfRule type="expression" dxfId="2344" priority="1156">
      <formula>IF(RIGHT(TEXT(AI493,"0.#"),1)=".",TRUE,FALSE)</formula>
    </cfRule>
  </conditionalFormatting>
  <conditionalFormatting sqref="AI494">
    <cfRule type="expression" dxfId="2343" priority="1153">
      <formula>IF(RIGHT(TEXT(AI494,"0.#"),1)=".",FALSE,TRUE)</formula>
    </cfRule>
    <cfRule type="expression" dxfId="2342" priority="1154">
      <formula>IF(RIGHT(TEXT(AI494,"0.#"),1)=".",TRUE,FALSE)</formula>
    </cfRule>
  </conditionalFormatting>
  <conditionalFormatting sqref="AM494">
    <cfRule type="expression" dxfId="2341" priority="1165">
      <formula>IF(RIGHT(TEXT(AM494,"0.#"),1)=".",FALSE,TRUE)</formula>
    </cfRule>
    <cfRule type="expression" dxfId="2340" priority="1166">
      <formula>IF(RIGHT(TEXT(AM494,"0.#"),1)=".",TRUE,FALSE)</formula>
    </cfRule>
  </conditionalFormatting>
  <conditionalFormatting sqref="AQ494">
    <cfRule type="expression" dxfId="2339" priority="1149">
      <formula>IF(RIGHT(TEXT(AQ494,"0.#"),1)=".",FALSE,TRUE)</formula>
    </cfRule>
    <cfRule type="expression" dxfId="2338" priority="1150">
      <formula>IF(RIGHT(TEXT(AQ494,"0.#"),1)=".",TRUE,FALSE)</formula>
    </cfRule>
  </conditionalFormatting>
  <conditionalFormatting sqref="AQ492">
    <cfRule type="expression" dxfId="2337" priority="1147">
      <formula>IF(RIGHT(TEXT(AQ492,"0.#"),1)=".",FALSE,TRUE)</formula>
    </cfRule>
    <cfRule type="expression" dxfId="2336" priority="1148">
      <formula>IF(RIGHT(TEXT(AQ492,"0.#"),1)=".",TRUE,FALSE)</formula>
    </cfRule>
  </conditionalFormatting>
  <conditionalFormatting sqref="AU494">
    <cfRule type="expression" dxfId="2335" priority="1159">
      <formula>IF(RIGHT(TEXT(AU494,"0.#"),1)=".",FALSE,TRUE)</formula>
    </cfRule>
    <cfRule type="expression" dxfId="2334" priority="1160">
      <formula>IF(RIGHT(TEXT(AU494,"0.#"),1)=".",TRUE,FALSE)</formula>
    </cfRule>
  </conditionalFormatting>
  <conditionalFormatting sqref="AU492">
    <cfRule type="expression" dxfId="2333" priority="1163">
      <formula>IF(RIGHT(TEXT(AU492,"0.#"),1)=".",FALSE,TRUE)</formula>
    </cfRule>
    <cfRule type="expression" dxfId="2332" priority="1164">
      <formula>IF(RIGHT(TEXT(AU492,"0.#"),1)=".",TRUE,FALSE)</formula>
    </cfRule>
  </conditionalFormatting>
  <conditionalFormatting sqref="AU493">
    <cfRule type="expression" dxfId="2331" priority="1161">
      <formula>IF(RIGHT(TEXT(AU493,"0.#"),1)=".",FALSE,TRUE)</formula>
    </cfRule>
    <cfRule type="expression" dxfId="2330" priority="1162">
      <formula>IF(RIGHT(TEXT(AU493,"0.#"),1)=".",TRUE,FALSE)</formula>
    </cfRule>
  </conditionalFormatting>
  <conditionalFormatting sqref="AU583">
    <cfRule type="expression" dxfId="2329" priority="679">
      <formula>IF(RIGHT(TEXT(AU583,"0.#"),1)=".",FALSE,TRUE)</formula>
    </cfRule>
    <cfRule type="expression" dxfId="2328" priority="680">
      <formula>IF(RIGHT(TEXT(AU583,"0.#"),1)=".",TRUE,FALSE)</formula>
    </cfRule>
  </conditionalFormatting>
  <conditionalFormatting sqref="AI492">
    <cfRule type="expression" dxfId="2327" priority="1157">
      <formula>IF(RIGHT(TEXT(AI492,"0.#"),1)=".",FALSE,TRUE)</formula>
    </cfRule>
    <cfRule type="expression" dxfId="2326" priority="1158">
      <formula>IF(RIGHT(TEXT(AI492,"0.#"),1)=".",TRUE,FALSE)</formula>
    </cfRule>
  </conditionalFormatting>
  <conditionalFormatting sqref="AU582">
    <cfRule type="expression" dxfId="2325" priority="681">
      <formula>IF(RIGHT(TEXT(AU582,"0.#"),1)=".",FALSE,TRUE)</formula>
    </cfRule>
    <cfRule type="expression" dxfId="2324" priority="682">
      <formula>IF(RIGHT(TEXT(AU582,"0.#"),1)=".",TRUE,FALSE)</formula>
    </cfRule>
  </conditionalFormatting>
  <conditionalFormatting sqref="AI583">
    <cfRule type="expression" dxfId="2323" priority="673">
      <formula>IF(RIGHT(TEXT(AI583,"0.#"),1)=".",FALSE,TRUE)</formula>
    </cfRule>
    <cfRule type="expression" dxfId="2322" priority="674">
      <formula>IF(RIGHT(TEXT(AI583,"0.#"),1)=".",TRUE,FALSE)</formula>
    </cfRule>
  </conditionalFormatting>
  <conditionalFormatting sqref="AI581">
    <cfRule type="expression" dxfId="2321" priority="677">
      <formula>IF(RIGHT(TEXT(AI581,"0.#"),1)=".",FALSE,TRUE)</formula>
    </cfRule>
    <cfRule type="expression" dxfId="2320" priority="678">
      <formula>IF(RIGHT(TEXT(AI581,"0.#"),1)=".",TRUE,FALSE)</formula>
    </cfRule>
  </conditionalFormatting>
  <conditionalFormatting sqref="AI582">
    <cfRule type="expression" dxfId="2319" priority="675">
      <formula>IF(RIGHT(TEXT(AI582,"0.#"),1)=".",FALSE,TRUE)</formula>
    </cfRule>
    <cfRule type="expression" dxfId="2318" priority="676">
      <formula>IF(RIGHT(TEXT(AI582,"0.#"),1)=".",TRUE,FALSE)</formula>
    </cfRule>
  </conditionalFormatting>
  <conditionalFormatting sqref="AE499">
    <cfRule type="expression" dxfId="2317" priority="1141">
      <formula>IF(RIGHT(TEXT(AE499,"0.#"),1)=".",FALSE,TRUE)</formula>
    </cfRule>
    <cfRule type="expression" dxfId="2316" priority="1142">
      <formula>IF(RIGHT(TEXT(AE499,"0.#"),1)=".",TRUE,FALSE)</formula>
    </cfRule>
  </conditionalFormatting>
  <conditionalFormatting sqref="AE497">
    <cfRule type="expression" dxfId="2315" priority="1145">
      <formula>IF(RIGHT(TEXT(AE497,"0.#"),1)=".",FALSE,TRUE)</formula>
    </cfRule>
    <cfRule type="expression" dxfId="2314" priority="1146">
      <formula>IF(RIGHT(TEXT(AE497,"0.#"),1)=".",TRUE,FALSE)</formula>
    </cfRule>
  </conditionalFormatting>
  <conditionalFormatting sqref="AE498">
    <cfRule type="expression" dxfId="2313" priority="1143">
      <formula>IF(RIGHT(TEXT(AE498,"0.#"),1)=".",FALSE,TRUE)</formula>
    </cfRule>
    <cfRule type="expression" dxfId="2312" priority="1144">
      <formula>IF(RIGHT(TEXT(AE498,"0.#"),1)=".",TRUE,FALSE)</formula>
    </cfRule>
  </conditionalFormatting>
  <conditionalFormatting sqref="AM499">
    <cfRule type="expression" dxfId="2311" priority="1135">
      <formula>IF(RIGHT(TEXT(AM499,"0.#"),1)=".",FALSE,TRUE)</formula>
    </cfRule>
    <cfRule type="expression" dxfId="2310" priority="1136">
      <formula>IF(RIGHT(TEXT(AM499,"0.#"),1)=".",TRUE,FALSE)</formula>
    </cfRule>
  </conditionalFormatting>
  <conditionalFormatting sqref="AM497">
    <cfRule type="expression" dxfId="2309" priority="1139">
      <formula>IF(RIGHT(TEXT(AM497,"0.#"),1)=".",FALSE,TRUE)</formula>
    </cfRule>
    <cfRule type="expression" dxfId="2308" priority="1140">
      <formula>IF(RIGHT(TEXT(AM497,"0.#"),1)=".",TRUE,FALSE)</formula>
    </cfRule>
  </conditionalFormatting>
  <conditionalFormatting sqref="AM498">
    <cfRule type="expression" dxfId="2307" priority="1137">
      <formula>IF(RIGHT(TEXT(AM498,"0.#"),1)=".",FALSE,TRUE)</formula>
    </cfRule>
    <cfRule type="expression" dxfId="2306" priority="1138">
      <formula>IF(RIGHT(TEXT(AM498,"0.#"),1)=".",TRUE,FALSE)</formula>
    </cfRule>
  </conditionalFormatting>
  <conditionalFormatting sqref="AU499">
    <cfRule type="expression" dxfId="2305" priority="1129">
      <formula>IF(RIGHT(TEXT(AU499,"0.#"),1)=".",FALSE,TRUE)</formula>
    </cfRule>
    <cfRule type="expression" dxfId="2304" priority="1130">
      <formula>IF(RIGHT(TEXT(AU499,"0.#"),1)=".",TRUE,FALSE)</formula>
    </cfRule>
  </conditionalFormatting>
  <conditionalFormatting sqref="AU497">
    <cfRule type="expression" dxfId="2303" priority="1133">
      <formula>IF(RIGHT(TEXT(AU497,"0.#"),1)=".",FALSE,TRUE)</formula>
    </cfRule>
    <cfRule type="expression" dxfId="2302" priority="1134">
      <formula>IF(RIGHT(TEXT(AU497,"0.#"),1)=".",TRUE,FALSE)</formula>
    </cfRule>
  </conditionalFormatting>
  <conditionalFormatting sqref="AU498">
    <cfRule type="expression" dxfId="2301" priority="1131">
      <formula>IF(RIGHT(TEXT(AU498,"0.#"),1)=".",FALSE,TRUE)</formula>
    </cfRule>
    <cfRule type="expression" dxfId="2300" priority="1132">
      <formula>IF(RIGHT(TEXT(AU498,"0.#"),1)=".",TRUE,FALSE)</formula>
    </cfRule>
  </conditionalFormatting>
  <conditionalFormatting sqref="AI499">
    <cfRule type="expression" dxfId="2299" priority="1123">
      <formula>IF(RIGHT(TEXT(AI499,"0.#"),1)=".",FALSE,TRUE)</formula>
    </cfRule>
    <cfRule type="expression" dxfId="2298" priority="1124">
      <formula>IF(RIGHT(TEXT(AI499,"0.#"),1)=".",TRUE,FALSE)</formula>
    </cfRule>
  </conditionalFormatting>
  <conditionalFormatting sqref="AI497">
    <cfRule type="expression" dxfId="2297" priority="1127">
      <formula>IF(RIGHT(TEXT(AI497,"0.#"),1)=".",FALSE,TRUE)</formula>
    </cfRule>
    <cfRule type="expression" dxfId="2296" priority="1128">
      <formula>IF(RIGHT(TEXT(AI497,"0.#"),1)=".",TRUE,FALSE)</formula>
    </cfRule>
  </conditionalFormatting>
  <conditionalFormatting sqref="AI498">
    <cfRule type="expression" dxfId="2295" priority="1125">
      <formula>IF(RIGHT(TEXT(AI498,"0.#"),1)=".",FALSE,TRUE)</formula>
    </cfRule>
    <cfRule type="expression" dxfId="2294" priority="1126">
      <formula>IF(RIGHT(TEXT(AI498,"0.#"),1)=".",TRUE,FALSE)</formula>
    </cfRule>
  </conditionalFormatting>
  <conditionalFormatting sqref="AQ497">
    <cfRule type="expression" dxfId="2293" priority="1117">
      <formula>IF(RIGHT(TEXT(AQ497,"0.#"),1)=".",FALSE,TRUE)</formula>
    </cfRule>
    <cfRule type="expression" dxfId="2292" priority="1118">
      <formula>IF(RIGHT(TEXT(AQ497,"0.#"),1)=".",TRUE,FALSE)</formula>
    </cfRule>
  </conditionalFormatting>
  <conditionalFormatting sqref="AQ498">
    <cfRule type="expression" dxfId="2291" priority="1121">
      <formula>IF(RIGHT(TEXT(AQ498,"0.#"),1)=".",FALSE,TRUE)</formula>
    </cfRule>
    <cfRule type="expression" dxfId="2290" priority="1122">
      <formula>IF(RIGHT(TEXT(AQ498,"0.#"),1)=".",TRUE,FALSE)</formula>
    </cfRule>
  </conditionalFormatting>
  <conditionalFormatting sqref="AQ499">
    <cfRule type="expression" dxfId="2289" priority="1119">
      <formula>IF(RIGHT(TEXT(AQ499,"0.#"),1)=".",FALSE,TRUE)</formula>
    </cfRule>
    <cfRule type="expression" dxfId="2288" priority="1120">
      <formula>IF(RIGHT(TEXT(AQ499,"0.#"),1)=".",TRUE,FALSE)</formula>
    </cfRule>
  </conditionalFormatting>
  <conditionalFormatting sqref="AE504">
    <cfRule type="expression" dxfId="2287" priority="1111">
      <formula>IF(RIGHT(TEXT(AE504,"0.#"),1)=".",FALSE,TRUE)</formula>
    </cfRule>
    <cfRule type="expression" dxfId="2286" priority="1112">
      <formula>IF(RIGHT(TEXT(AE504,"0.#"),1)=".",TRUE,FALSE)</formula>
    </cfRule>
  </conditionalFormatting>
  <conditionalFormatting sqref="AE502">
    <cfRule type="expression" dxfId="2285" priority="1115">
      <formula>IF(RIGHT(TEXT(AE502,"0.#"),1)=".",FALSE,TRUE)</formula>
    </cfRule>
    <cfRule type="expression" dxfId="2284" priority="1116">
      <formula>IF(RIGHT(TEXT(AE502,"0.#"),1)=".",TRUE,FALSE)</formula>
    </cfRule>
  </conditionalFormatting>
  <conditionalFormatting sqref="AE503">
    <cfRule type="expression" dxfId="2283" priority="1113">
      <formula>IF(RIGHT(TEXT(AE503,"0.#"),1)=".",FALSE,TRUE)</formula>
    </cfRule>
    <cfRule type="expression" dxfId="2282" priority="1114">
      <formula>IF(RIGHT(TEXT(AE503,"0.#"),1)=".",TRUE,FALSE)</formula>
    </cfRule>
  </conditionalFormatting>
  <conditionalFormatting sqref="AM504">
    <cfRule type="expression" dxfId="2281" priority="1105">
      <formula>IF(RIGHT(TEXT(AM504,"0.#"),1)=".",FALSE,TRUE)</formula>
    </cfRule>
    <cfRule type="expression" dxfId="2280" priority="1106">
      <formula>IF(RIGHT(TEXT(AM504,"0.#"),1)=".",TRUE,FALSE)</formula>
    </cfRule>
  </conditionalFormatting>
  <conditionalFormatting sqref="AM502">
    <cfRule type="expression" dxfId="2279" priority="1109">
      <formula>IF(RIGHT(TEXT(AM502,"0.#"),1)=".",FALSE,TRUE)</formula>
    </cfRule>
    <cfRule type="expression" dxfId="2278" priority="1110">
      <formula>IF(RIGHT(TEXT(AM502,"0.#"),1)=".",TRUE,FALSE)</formula>
    </cfRule>
  </conditionalFormatting>
  <conditionalFormatting sqref="AM503">
    <cfRule type="expression" dxfId="2277" priority="1107">
      <formula>IF(RIGHT(TEXT(AM503,"0.#"),1)=".",FALSE,TRUE)</formula>
    </cfRule>
    <cfRule type="expression" dxfId="2276" priority="1108">
      <formula>IF(RIGHT(TEXT(AM503,"0.#"),1)=".",TRUE,FALSE)</formula>
    </cfRule>
  </conditionalFormatting>
  <conditionalFormatting sqref="AU504">
    <cfRule type="expression" dxfId="2275" priority="1099">
      <formula>IF(RIGHT(TEXT(AU504,"0.#"),1)=".",FALSE,TRUE)</formula>
    </cfRule>
    <cfRule type="expression" dxfId="2274" priority="1100">
      <formula>IF(RIGHT(TEXT(AU504,"0.#"),1)=".",TRUE,FALSE)</formula>
    </cfRule>
  </conditionalFormatting>
  <conditionalFormatting sqref="AU502">
    <cfRule type="expression" dxfId="2273" priority="1103">
      <formula>IF(RIGHT(TEXT(AU502,"0.#"),1)=".",FALSE,TRUE)</formula>
    </cfRule>
    <cfRule type="expression" dxfId="2272" priority="1104">
      <formula>IF(RIGHT(TEXT(AU502,"0.#"),1)=".",TRUE,FALSE)</formula>
    </cfRule>
  </conditionalFormatting>
  <conditionalFormatting sqref="AU503">
    <cfRule type="expression" dxfId="2271" priority="1101">
      <formula>IF(RIGHT(TEXT(AU503,"0.#"),1)=".",FALSE,TRUE)</formula>
    </cfRule>
    <cfRule type="expression" dxfId="2270" priority="1102">
      <formula>IF(RIGHT(TEXT(AU503,"0.#"),1)=".",TRUE,FALSE)</formula>
    </cfRule>
  </conditionalFormatting>
  <conditionalFormatting sqref="AI504">
    <cfRule type="expression" dxfId="2269" priority="1093">
      <formula>IF(RIGHT(TEXT(AI504,"0.#"),1)=".",FALSE,TRUE)</formula>
    </cfRule>
    <cfRule type="expression" dxfId="2268" priority="1094">
      <formula>IF(RIGHT(TEXT(AI504,"0.#"),1)=".",TRUE,FALSE)</formula>
    </cfRule>
  </conditionalFormatting>
  <conditionalFormatting sqref="AI502">
    <cfRule type="expression" dxfId="2267" priority="1097">
      <formula>IF(RIGHT(TEXT(AI502,"0.#"),1)=".",FALSE,TRUE)</formula>
    </cfRule>
    <cfRule type="expression" dxfId="2266" priority="1098">
      <formula>IF(RIGHT(TEXT(AI502,"0.#"),1)=".",TRUE,FALSE)</formula>
    </cfRule>
  </conditionalFormatting>
  <conditionalFormatting sqref="AI503">
    <cfRule type="expression" dxfId="2265" priority="1095">
      <formula>IF(RIGHT(TEXT(AI503,"0.#"),1)=".",FALSE,TRUE)</formula>
    </cfRule>
    <cfRule type="expression" dxfId="2264" priority="1096">
      <formula>IF(RIGHT(TEXT(AI503,"0.#"),1)=".",TRUE,FALSE)</formula>
    </cfRule>
  </conditionalFormatting>
  <conditionalFormatting sqref="AQ502">
    <cfRule type="expression" dxfId="2263" priority="1087">
      <formula>IF(RIGHT(TEXT(AQ502,"0.#"),1)=".",FALSE,TRUE)</formula>
    </cfRule>
    <cfRule type="expression" dxfId="2262" priority="1088">
      <formula>IF(RIGHT(TEXT(AQ502,"0.#"),1)=".",TRUE,FALSE)</formula>
    </cfRule>
  </conditionalFormatting>
  <conditionalFormatting sqref="AQ503">
    <cfRule type="expression" dxfId="2261" priority="1091">
      <formula>IF(RIGHT(TEXT(AQ503,"0.#"),1)=".",FALSE,TRUE)</formula>
    </cfRule>
    <cfRule type="expression" dxfId="2260" priority="1092">
      <formula>IF(RIGHT(TEXT(AQ503,"0.#"),1)=".",TRUE,FALSE)</formula>
    </cfRule>
  </conditionalFormatting>
  <conditionalFormatting sqref="AQ504">
    <cfRule type="expression" dxfId="2259" priority="1089">
      <formula>IF(RIGHT(TEXT(AQ504,"0.#"),1)=".",FALSE,TRUE)</formula>
    </cfRule>
    <cfRule type="expression" dxfId="2258" priority="1090">
      <formula>IF(RIGHT(TEXT(AQ504,"0.#"),1)=".",TRUE,FALSE)</formula>
    </cfRule>
  </conditionalFormatting>
  <conditionalFormatting sqref="AE509">
    <cfRule type="expression" dxfId="2257" priority="1081">
      <formula>IF(RIGHT(TEXT(AE509,"0.#"),1)=".",FALSE,TRUE)</formula>
    </cfRule>
    <cfRule type="expression" dxfId="2256" priority="1082">
      <formula>IF(RIGHT(TEXT(AE509,"0.#"),1)=".",TRUE,FALSE)</formula>
    </cfRule>
  </conditionalFormatting>
  <conditionalFormatting sqref="AE507">
    <cfRule type="expression" dxfId="2255" priority="1085">
      <formula>IF(RIGHT(TEXT(AE507,"0.#"),1)=".",FALSE,TRUE)</formula>
    </cfRule>
    <cfRule type="expression" dxfId="2254" priority="1086">
      <formula>IF(RIGHT(TEXT(AE507,"0.#"),1)=".",TRUE,FALSE)</formula>
    </cfRule>
  </conditionalFormatting>
  <conditionalFormatting sqref="AE508">
    <cfRule type="expression" dxfId="2253" priority="1083">
      <formula>IF(RIGHT(TEXT(AE508,"0.#"),1)=".",FALSE,TRUE)</formula>
    </cfRule>
    <cfRule type="expression" dxfId="2252" priority="1084">
      <formula>IF(RIGHT(TEXT(AE508,"0.#"),1)=".",TRUE,FALSE)</formula>
    </cfRule>
  </conditionalFormatting>
  <conditionalFormatting sqref="AM509">
    <cfRule type="expression" dxfId="2251" priority="1075">
      <formula>IF(RIGHT(TEXT(AM509,"0.#"),1)=".",FALSE,TRUE)</formula>
    </cfRule>
    <cfRule type="expression" dxfId="2250" priority="1076">
      <formula>IF(RIGHT(TEXT(AM509,"0.#"),1)=".",TRUE,FALSE)</formula>
    </cfRule>
  </conditionalFormatting>
  <conditionalFormatting sqref="AM507">
    <cfRule type="expression" dxfId="2249" priority="1079">
      <formula>IF(RIGHT(TEXT(AM507,"0.#"),1)=".",FALSE,TRUE)</formula>
    </cfRule>
    <cfRule type="expression" dxfId="2248" priority="1080">
      <formula>IF(RIGHT(TEXT(AM507,"0.#"),1)=".",TRUE,FALSE)</formula>
    </cfRule>
  </conditionalFormatting>
  <conditionalFormatting sqref="AM508">
    <cfRule type="expression" dxfId="2247" priority="1077">
      <formula>IF(RIGHT(TEXT(AM508,"0.#"),1)=".",FALSE,TRUE)</formula>
    </cfRule>
    <cfRule type="expression" dxfId="2246" priority="1078">
      <formula>IF(RIGHT(TEXT(AM508,"0.#"),1)=".",TRUE,FALSE)</formula>
    </cfRule>
  </conditionalFormatting>
  <conditionalFormatting sqref="AU509">
    <cfRule type="expression" dxfId="2245" priority="1069">
      <formula>IF(RIGHT(TEXT(AU509,"0.#"),1)=".",FALSE,TRUE)</formula>
    </cfRule>
    <cfRule type="expression" dxfId="2244" priority="1070">
      <formula>IF(RIGHT(TEXT(AU509,"0.#"),1)=".",TRUE,FALSE)</formula>
    </cfRule>
  </conditionalFormatting>
  <conditionalFormatting sqref="AU507">
    <cfRule type="expression" dxfId="2243" priority="1073">
      <formula>IF(RIGHT(TEXT(AU507,"0.#"),1)=".",FALSE,TRUE)</formula>
    </cfRule>
    <cfRule type="expression" dxfId="2242" priority="1074">
      <formula>IF(RIGHT(TEXT(AU507,"0.#"),1)=".",TRUE,FALSE)</formula>
    </cfRule>
  </conditionalFormatting>
  <conditionalFormatting sqref="AU508">
    <cfRule type="expression" dxfId="2241" priority="1071">
      <formula>IF(RIGHT(TEXT(AU508,"0.#"),1)=".",FALSE,TRUE)</formula>
    </cfRule>
    <cfRule type="expression" dxfId="2240" priority="1072">
      <formula>IF(RIGHT(TEXT(AU508,"0.#"),1)=".",TRUE,FALSE)</formula>
    </cfRule>
  </conditionalFormatting>
  <conditionalFormatting sqref="AI509">
    <cfRule type="expression" dxfId="2239" priority="1063">
      <formula>IF(RIGHT(TEXT(AI509,"0.#"),1)=".",FALSE,TRUE)</formula>
    </cfRule>
    <cfRule type="expression" dxfId="2238" priority="1064">
      <formula>IF(RIGHT(TEXT(AI509,"0.#"),1)=".",TRUE,FALSE)</formula>
    </cfRule>
  </conditionalFormatting>
  <conditionalFormatting sqref="AI507">
    <cfRule type="expression" dxfId="2237" priority="1067">
      <formula>IF(RIGHT(TEXT(AI507,"0.#"),1)=".",FALSE,TRUE)</formula>
    </cfRule>
    <cfRule type="expression" dxfId="2236" priority="1068">
      <formula>IF(RIGHT(TEXT(AI507,"0.#"),1)=".",TRUE,FALSE)</formula>
    </cfRule>
  </conditionalFormatting>
  <conditionalFormatting sqref="AI508">
    <cfRule type="expression" dxfId="2235" priority="1065">
      <formula>IF(RIGHT(TEXT(AI508,"0.#"),1)=".",FALSE,TRUE)</formula>
    </cfRule>
    <cfRule type="expression" dxfId="2234" priority="1066">
      <formula>IF(RIGHT(TEXT(AI508,"0.#"),1)=".",TRUE,FALSE)</formula>
    </cfRule>
  </conditionalFormatting>
  <conditionalFormatting sqref="AQ507">
    <cfRule type="expression" dxfId="2233" priority="1057">
      <formula>IF(RIGHT(TEXT(AQ507,"0.#"),1)=".",FALSE,TRUE)</formula>
    </cfRule>
    <cfRule type="expression" dxfId="2232" priority="1058">
      <formula>IF(RIGHT(TEXT(AQ507,"0.#"),1)=".",TRUE,FALSE)</formula>
    </cfRule>
  </conditionalFormatting>
  <conditionalFormatting sqref="AQ508">
    <cfRule type="expression" dxfId="2231" priority="1061">
      <formula>IF(RIGHT(TEXT(AQ508,"0.#"),1)=".",FALSE,TRUE)</formula>
    </cfRule>
    <cfRule type="expression" dxfId="2230" priority="1062">
      <formula>IF(RIGHT(TEXT(AQ508,"0.#"),1)=".",TRUE,FALSE)</formula>
    </cfRule>
  </conditionalFormatting>
  <conditionalFormatting sqref="AQ509">
    <cfRule type="expression" dxfId="2229" priority="1059">
      <formula>IF(RIGHT(TEXT(AQ509,"0.#"),1)=".",FALSE,TRUE)</formula>
    </cfRule>
    <cfRule type="expression" dxfId="2228" priority="1060">
      <formula>IF(RIGHT(TEXT(AQ509,"0.#"),1)=".",TRUE,FALSE)</formula>
    </cfRule>
  </conditionalFormatting>
  <conditionalFormatting sqref="AE465">
    <cfRule type="expression" dxfId="2227" priority="1351">
      <formula>IF(RIGHT(TEXT(AE465,"0.#"),1)=".",FALSE,TRUE)</formula>
    </cfRule>
    <cfRule type="expression" dxfId="2226" priority="1352">
      <formula>IF(RIGHT(TEXT(AE465,"0.#"),1)=".",TRUE,FALSE)</formula>
    </cfRule>
  </conditionalFormatting>
  <conditionalFormatting sqref="AE463">
    <cfRule type="expression" dxfId="2225" priority="1355">
      <formula>IF(RIGHT(TEXT(AE463,"0.#"),1)=".",FALSE,TRUE)</formula>
    </cfRule>
    <cfRule type="expression" dxfId="2224" priority="1356">
      <formula>IF(RIGHT(TEXT(AE463,"0.#"),1)=".",TRUE,FALSE)</formula>
    </cfRule>
  </conditionalFormatting>
  <conditionalFormatting sqref="AE464">
    <cfRule type="expression" dxfId="2223" priority="1353">
      <formula>IF(RIGHT(TEXT(AE464,"0.#"),1)=".",FALSE,TRUE)</formula>
    </cfRule>
    <cfRule type="expression" dxfId="2222" priority="1354">
      <formula>IF(RIGHT(TEXT(AE464,"0.#"),1)=".",TRUE,FALSE)</formula>
    </cfRule>
  </conditionalFormatting>
  <conditionalFormatting sqref="AM465">
    <cfRule type="expression" dxfId="2221" priority="1345">
      <formula>IF(RIGHT(TEXT(AM465,"0.#"),1)=".",FALSE,TRUE)</formula>
    </cfRule>
    <cfRule type="expression" dxfId="2220" priority="1346">
      <formula>IF(RIGHT(TEXT(AM465,"0.#"),1)=".",TRUE,FALSE)</formula>
    </cfRule>
  </conditionalFormatting>
  <conditionalFormatting sqref="AM463">
    <cfRule type="expression" dxfId="2219" priority="1349">
      <formula>IF(RIGHT(TEXT(AM463,"0.#"),1)=".",FALSE,TRUE)</formula>
    </cfRule>
    <cfRule type="expression" dxfId="2218" priority="1350">
      <formula>IF(RIGHT(TEXT(AM463,"0.#"),1)=".",TRUE,FALSE)</formula>
    </cfRule>
  </conditionalFormatting>
  <conditionalFormatting sqref="AM464">
    <cfRule type="expression" dxfId="2217" priority="1347">
      <formula>IF(RIGHT(TEXT(AM464,"0.#"),1)=".",FALSE,TRUE)</formula>
    </cfRule>
    <cfRule type="expression" dxfId="2216" priority="1348">
      <formula>IF(RIGHT(TEXT(AM464,"0.#"),1)=".",TRUE,FALSE)</formula>
    </cfRule>
  </conditionalFormatting>
  <conditionalFormatting sqref="AU465">
    <cfRule type="expression" dxfId="2215" priority="1339">
      <formula>IF(RIGHT(TEXT(AU465,"0.#"),1)=".",FALSE,TRUE)</formula>
    </cfRule>
    <cfRule type="expression" dxfId="2214" priority="1340">
      <formula>IF(RIGHT(TEXT(AU465,"0.#"),1)=".",TRUE,FALSE)</formula>
    </cfRule>
  </conditionalFormatting>
  <conditionalFormatting sqref="AU463">
    <cfRule type="expression" dxfId="2213" priority="1343">
      <formula>IF(RIGHT(TEXT(AU463,"0.#"),1)=".",FALSE,TRUE)</formula>
    </cfRule>
    <cfRule type="expression" dxfId="2212" priority="1344">
      <formula>IF(RIGHT(TEXT(AU463,"0.#"),1)=".",TRUE,FALSE)</formula>
    </cfRule>
  </conditionalFormatting>
  <conditionalFormatting sqref="AU464">
    <cfRule type="expression" dxfId="2211" priority="1341">
      <formula>IF(RIGHT(TEXT(AU464,"0.#"),1)=".",FALSE,TRUE)</formula>
    </cfRule>
    <cfRule type="expression" dxfId="2210" priority="1342">
      <formula>IF(RIGHT(TEXT(AU464,"0.#"),1)=".",TRUE,FALSE)</formula>
    </cfRule>
  </conditionalFormatting>
  <conditionalFormatting sqref="AI465">
    <cfRule type="expression" dxfId="2209" priority="1333">
      <formula>IF(RIGHT(TEXT(AI465,"0.#"),1)=".",FALSE,TRUE)</formula>
    </cfRule>
    <cfRule type="expression" dxfId="2208" priority="1334">
      <formula>IF(RIGHT(TEXT(AI465,"0.#"),1)=".",TRUE,FALSE)</formula>
    </cfRule>
  </conditionalFormatting>
  <conditionalFormatting sqref="AI463">
    <cfRule type="expression" dxfId="2207" priority="1337">
      <formula>IF(RIGHT(TEXT(AI463,"0.#"),1)=".",FALSE,TRUE)</formula>
    </cfRule>
    <cfRule type="expression" dxfId="2206" priority="1338">
      <formula>IF(RIGHT(TEXT(AI463,"0.#"),1)=".",TRUE,FALSE)</formula>
    </cfRule>
  </conditionalFormatting>
  <conditionalFormatting sqref="AI464">
    <cfRule type="expression" dxfId="2205" priority="1335">
      <formula>IF(RIGHT(TEXT(AI464,"0.#"),1)=".",FALSE,TRUE)</formula>
    </cfRule>
    <cfRule type="expression" dxfId="2204" priority="1336">
      <formula>IF(RIGHT(TEXT(AI464,"0.#"),1)=".",TRUE,FALSE)</formula>
    </cfRule>
  </conditionalFormatting>
  <conditionalFormatting sqref="AQ463">
    <cfRule type="expression" dxfId="2203" priority="1327">
      <formula>IF(RIGHT(TEXT(AQ463,"0.#"),1)=".",FALSE,TRUE)</formula>
    </cfRule>
    <cfRule type="expression" dxfId="2202" priority="1328">
      <formula>IF(RIGHT(TEXT(AQ463,"0.#"),1)=".",TRUE,FALSE)</formula>
    </cfRule>
  </conditionalFormatting>
  <conditionalFormatting sqref="AQ464">
    <cfRule type="expression" dxfId="2201" priority="1331">
      <formula>IF(RIGHT(TEXT(AQ464,"0.#"),1)=".",FALSE,TRUE)</formula>
    </cfRule>
    <cfRule type="expression" dxfId="2200" priority="1332">
      <formula>IF(RIGHT(TEXT(AQ464,"0.#"),1)=".",TRUE,FALSE)</formula>
    </cfRule>
  </conditionalFormatting>
  <conditionalFormatting sqref="AQ465">
    <cfRule type="expression" dxfId="2199" priority="1329">
      <formula>IF(RIGHT(TEXT(AQ465,"0.#"),1)=".",FALSE,TRUE)</formula>
    </cfRule>
    <cfRule type="expression" dxfId="2198" priority="1330">
      <formula>IF(RIGHT(TEXT(AQ465,"0.#"),1)=".",TRUE,FALSE)</formula>
    </cfRule>
  </conditionalFormatting>
  <conditionalFormatting sqref="AE470">
    <cfRule type="expression" dxfId="2197" priority="1321">
      <formula>IF(RIGHT(TEXT(AE470,"0.#"),1)=".",FALSE,TRUE)</formula>
    </cfRule>
    <cfRule type="expression" dxfId="2196" priority="1322">
      <formula>IF(RIGHT(TEXT(AE470,"0.#"),1)=".",TRUE,FALSE)</formula>
    </cfRule>
  </conditionalFormatting>
  <conditionalFormatting sqref="AE468">
    <cfRule type="expression" dxfId="2195" priority="1325">
      <formula>IF(RIGHT(TEXT(AE468,"0.#"),1)=".",FALSE,TRUE)</formula>
    </cfRule>
    <cfRule type="expression" dxfId="2194" priority="1326">
      <formula>IF(RIGHT(TEXT(AE468,"0.#"),1)=".",TRUE,FALSE)</formula>
    </cfRule>
  </conditionalFormatting>
  <conditionalFormatting sqref="AE469">
    <cfRule type="expression" dxfId="2193" priority="1323">
      <formula>IF(RIGHT(TEXT(AE469,"0.#"),1)=".",FALSE,TRUE)</formula>
    </cfRule>
    <cfRule type="expression" dxfId="2192" priority="1324">
      <formula>IF(RIGHT(TEXT(AE469,"0.#"),1)=".",TRUE,FALSE)</formula>
    </cfRule>
  </conditionalFormatting>
  <conditionalFormatting sqref="AM470">
    <cfRule type="expression" dxfId="2191" priority="1315">
      <formula>IF(RIGHT(TEXT(AM470,"0.#"),1)=".",FALSE,TRUE)</formula>
    </cfRule>
    <cfRule type="expression" dxfId="2190" priority="1316">
      <formula>IF(RIGHT(TEXT(AM470,"0.#"),1)=".",TRUE,FALSE)</formula>
    </cfRule>
  </conditionalFormatting>
  <conditionalFormatting sqref="AM468">
    <cfRule type="expression" dxfId="2189" priority="1319">
      <formula>IF(RIGHT(TEXT(AM468,"0.#"),1)=".",FALSE,TRUE)</formula>
    </cfRule>
    <cfRule type="expression" dxfId="2188" priority="1320">
      <formula>IF(RIGHT(TEXT(AM468,"0.#"),1)=".",TRUE,FALSE)</formula>
    </cfRule>
  </conditionalFormatting>
  <conditionalFormatting sqref="AM469">
    <cfRule type="expression" dxfId="2187" priority="1317">
      <formula>IF(RIGHT(TEXT(AM469,"0.#"),1)=".",FALSE,TRUE)</formula>
    </cfRule>
    <cfRule type="expression" dxfId="2186" priority="1318">
      <formula>IF(RIGHT(TEXT(AM469,"0.#"),1)=".",TRUE,FALSE)</formula>
    </cfRule>
  </conditionalFormatting>
  <conditionalFormatting sqref="AU470">
    <cfRule type="expression" dxfId="2185" priority="1309">
      <formula>IF(RIGHT(TEXT(AU470,"0.#"),1)=".",FALSE,TRUE)</formula>
    </cfRule>
    <cfRule type="expression" dxfId="2184" priority="1310">
      <formula>IF(RIGHT(TEXT(AU470,"0.#"),1)=".",TRUE,FALSE)</formula>
    </cfRule>
  </conditionalFormatting>
  <conditionalFormatting sqref="AU468">
    <cfRule type="expression" dxfId="2183" priority="1313">
      <formula>IF(RIGHT(TEXT(AU468,"0.#"),1)=".",FALSE,TRUE)</formula>
    </cfRule>
    <cfRule type="expression" dxfId="2182" priority="1314">
      <formula>IF(RIGHT(TEXT(AU468,"0.#"),1)=".",TRUE,FALSE)</formula>
    </cfRule>
  </conditionalFormatting>
  <conditionalFormatting sqref="AU469">
    <cfRule type="expression" dxfId="2181" priority="1311">
      <formula>IF(RIGHT(TEXT(AU469,"0.#"),1)=".",FALSE,TRUE)</formula>
    </cfRule>
    <cfRule type="expression" dxfId="2180" priority="1312">
      <formula>IF(RIGHT(TEXT(AU469,"0.#"),1)=".",TRUE,FALSE)</formula>
    </cfRule>
  </conditionalFormatting>
  <conditionalFormatting sqref="AI470">
    <cfRule type="expression" dxfId="2179" priority="1303">
      <formula>IF(RIGHT(TEXT(AI470,"0.#"),1)=".",FALSE,TRUE)</formula>
    </cfRule>
    <cfRule type="expression" dxfId="2178" priority="1304">
      <formula>IF(RIGHT(TEXT(AI470,"0.#"),1)=".",TRUE,FALSE)</formula>
    </cfRule>
  </conditionalFormatting>
  <conditionalFormatting sqref="AI468">
    <cfRule type="expression" dxfId="2177" priority="1307">
      <formula>IF(RIGHT(TEXT(AI468,"0.#"),1)=".",FALSE,TRUE)</formula>
    </cfRule>
    <cfRule type="expression" dxfId="2176" priority="1308">
      <formula>IF(RIGHT(TEXT(AI468,"0.#"),1)=".",TRUE,FALSE)</formula>
    </cfRule>
  </conditionalFormatting>
  <conditionalFormatting sqref="AI469">
    <cfRule type="expression" dxfId="2175" priority="1305">
      <formula>IF(RIGHT(TEXT(AI469,"0.#"),1)=".",FALSE,TRUE)</formula>
    </cfRule>
    <cfRule type="expression" dxfId="2174" priority="1306">
      <formula>IF(RIGHT(TEXT(AI469,"0.#"),1)=".",TRUE,FALSE)</formula>
    </cfRule>
  </conditionalFormatting>
  <conditionalFormatting sqref="AQ468">
    <cfRule type="expression" dxfId="2173" priority="1297">
      <formula>IF(RIGHT(TEXT(AQ468,"0.#"),1)=".",FALSE,TRUE)</formula>
    </cfRule>
    <cfRule type="expression" dxfId="2172" priority="1298">
      <formula>IF(RIGHT(TEXT(AQ468,"0.#"),1)=".",TRUE,FALSE)</formula>
    </cfRule>
  </conditionalFormatting>
  <conditionalFormatting sqref="AQ469">
    <cfRule type="expression" dxfId="2171" priority="1301">
      <formula>IF(RIGHT(TEXT(AQ469,"0.#"),1)=".",FALSE,TRUE)</formula>
    </cfRule>
    <cfRule type="expression" dxfId="2170" priority="1302">
      <formula>IF(RIGHT(TEXT(AQ469,"0.#"),1)=".",TRUE,FALSE)</formula>
    </cfRule>
  </conditionalFormatting>
  <conditionalFormatting sqref="AQ470">
    <cfRule type="expression" dxfId="2169" priority="1299">
      <formula>IF(RIGHT(TEXT(AQ470,"0.#"),1)=".",FALSE,TRUE)</formula>
    </cfRule>
    <cfRule type="expression" dxfId="2168" priority="1300">
      <formula>IF(RIGHT(TEXT(AQ470,"0.#"),1)=".",TRUE,FALSE)</formula>
    </cfRule>
  </conditionalFormatting>
  <conditionalFormatting sqref="AE475">
    <cfRule type="expression" dxfId="2167" priority="1291">
      <formula>IF(RIGHT(TEXT(AE475,"0.#"),1)=".",FALSE,TRUE)</formula>
    </cfRule>
    <cfRule type="expression" dxfId="2166" priority="1292">
      <formula>IF(RIGHT(TEXT(AE475,"0.#"),1)=".",TRUE,FALSE)</formula>
    </cfRule>
  </conditionalFormatting>
  <conditionalFormatting sqref="AE473">
    <cfRule type="expression" dxfId="2165" priority="1295">
      <formula>IF(RIGHT(TEXT(AE473,"0.#"),1)=".",FALSE,TRUE)</formula>
    </cfRule>
    <cfRule type="expression" dxfId="2164" priority="1296">
      <formula>IF(RIGHT(TEXT(AE473,"0.#"),1)=".",TRUE,FALSE)</formula>
    </cfRule>
  </conditionalFormatting>
  <conditionalFormatting sqref="AE474">
    <cfRule type="expression" dxfId="2163" priority="1293">
      <formula>IF(RIGHT(TEXT(AE474,"0.#"),1)=".",FALSE,TRUE)</formula>
    </cfRule>
    <cfRule type="expression" dxfId="2162" priority="1294">
      <formula>IF(RIGHT(TEXT(AE474,"0.#"),1)=".",TRUE,FALSE)</formula>
    </cfRule>
  </conditionalFormatting>
  <conditionalFormatting sqref="AM475">
    <cfRule type="expression" dxfId="2161" priority="1285">
      <formula>IF(RIGHT(TEXT(AM475,"0.#"),1)=".",FALSE,TRUE)</formula>
    </cfRule>
    <cfRule type="expression" dxfId="2160" priority="1286">
      <formula>IF(RIGHT(TEXT(AM475,"0.#"),1)=".",TRUE,FALSE)</formula>
    </cfRule>
  </conditionalFormatting>
  <conditionalFormatting sqref="AM473">
    <cfRule type="expression" dxfId="2159" priority="1289">
      <formula>IF(RIGHT(TEXT(AM473,"0.#"),1)=".",FALSE,TRUE)</formula>
    </cfRule>
    <cfRule type="expression" dxfId="2158" priority="1290">
      <formula>IF(RIGHT(TEXT(AM473,"0.#"),1)=".",TRUE,FALSE)</formula>
    </cfRule>
  </conditionalFormatting>
  <conditionalFormatting sqref="AM474">
    <cfRule type="expression" dxfId="2157" priority="1287">
      <formula>IF(RIGHT(TEXT(AM474,"0.#"),1)=".",FALSE,TRUE)</formula>
    </cfRule>
    <cfRule type="expression" dxfId="2156" priority="1288">
      <formula>IF(RIGHT(TEXT(AM474,"0.#"),1)=".",TRUE,FALSE)</formula>
    </cfRule>
  </conditionalFormatting>
  <conditionalFormatting sqref="AU475">
    <cfRule type="expression" dxfId="2155" priority="1279">
      <formula>IF(RIGHT(TEXT(AU475,"0.#"),1)=".",FALSE,TRUE)</formula>
    </cfRule>
    <cfRule type="expression" dxfId="2154" priority="1280">
      <formula>IF(RIGHT(TEXT(AU475,"0.#"),1)=".",TRUE,FALSE)</formula>
    </cfRule>
  </conditionalFormatting>
  <conditionalFormatting sqref="AU473">
    <cfRule type="expression" dxfId="2153" priority="1283">
      <formula>IF(RIGHT(TEXT(AU473,"0.#"),1)=".",FALSE,TRUE)</formula>
    </cfRule>
    <cfRule type="expression" dxfId="2152" priority="1284">
      <formula>IF(RIGHT(TEXT(AU473,"0.#"),1)=".",TRUE,FALSE)</formula>
    </cfRule>
  </conditionalFormatting>
  <conditionalFormatting sqref="AU474">
    <cfRule type="expression" dxfId="2151" priority="1281">
      <formula>IF(RIGHT(TEXT(AU474,"0.#"),1)=".",FALSE,TRUE)</formula>
    </cfRule>
    <cfRule type="expression" dxfId="2150" priority="1282">
      <formula>IF(RIGHT(TEXT(AU474,"0.#"),1)=".",TRUE,FALSE)</formula>
    </cfRule>
  </conditionalFormatting>
  <conditionalFormatting sqref="AI475">
    <cfRule type="expression" dxfId="2149" priority="1273">
      <formula>IF(RIGHT(TEXT(AI475,"0.#"),1)=".",FALSE,TRUE)</formula>
    </cfRule>
    <cfRule type="expression" dxfId="2148" priority="1274">
      <formula>IF(RIGHT(TEXT(AI475,"0.#"),1)=".",TRUE,FALSE)</formula>
    </cfRule>
  </conditionalFormatting>
  <conditionalFormatting sqref="AI473">
    <cfRule type="expression" dxfId="2147" priority="1277">
      <formula>IF(RIGHT(TEXT(AI473,"0.#"),1)=".",FALSE,TRUE)</formula>
    </cfRule>
    <cfRule type="expression" dxfId="2146" priority="1278">
      <formula>IF(RIGHT(TEXT(AI473,"0.#"),1)=".",TRUE,FALSE)</formula>
    </cfRule>
  </conditionalFormatting>
  <conditionalFormatting sqref="AI474">
    <cfRule type="expression" dxfId="2145" priority="1275">
      <formula>IF(RIGHT(TEXT(AI474,"0.#"),1)=".",FALSE,TRUE)</formula>
    </cfRule>
    <cfRule type="expression" dxfId="2144" priority="1276">
      <formula>IF(RIGHT(TEXT(AI474,"0.#"),1)=".",TRUE,FALSE)</formula>
    </cfRule>
  </conditionalFormatting>
  <conditionalFormatting sqref="AQ473">
    <cfRule type="expression" dxfId="2143" priority="1267">
      <formula>IF(RIGHT(TEXT(AQ473,"0.#"),1)=".",FALSE,TRUE)</formula>
    </cfRule>
    <cfRule type="expression" dxfId="2142" priority="1268">
      <formula>IF(RIGHT(TEXT(AQ473,"0.#"),1)=".",TRUE,FALSE)</formula>
    </cfRule>
  </conditionalFormatting>
  <conditionalFormatting sqref="AQ474">
    <cfRule type="expression" dxfId="2141" priority="1271">
      <formula>IF(RIGHT(TEXT(AQ474,"0.#"),1)=".",FALSE,TRUE)</formula>
    </cfRule>
    <cfRule type="expression" dxfId="2140" priority="1272">
      <formula>IF(RIGHT(TEXT(AQ474,"0.#"),1)=".",TRUE,FALSE)</formula>
    </cfRule>
  </conditionalFormatting>
  <conditionalFormatting sqref="AQ475">
    <cfRule type="expression" dxfId="2139" priority="1269">
      <formula>IF(RIGHT(TEXT(AQ475,"0.#"),1)=".",FALSE,TRUE)</formula>
    </cfRule>
    <cfRule type="expression" dxfId="2138" priority="1270">
      <formula>IF(RIGHT(TEXT(AQ475,"0.#"),1)=".",TRUE,FALSE)</formula>
    </cfRule>
  </conditionalFormatting>
  <conditionalFormatting sqref="AE480">
    <cfRule type="expression" dxfId="2137" priority="1261">
      <formula>IF(RIGHT(TEXT(AE480,"0.#"),1)=".",FALSE,TRUE)</formula>
    </cfRule>
    <cfRule type="expression" dxfId="2136" priority="1262">
      <formula>IF(RIGHT(TEXT(AE480,"0.#"),1)=".",TRUE,FALSE)</formula>
    </cfRule>
  </conditionalFormatting>
  <conditionalFormatting sqref="AE478">
    <cfRule type="expression" dxfId="2135" priority="1265">
      <formula>IF(RIGHT(TEXT(AE478,"0.#"),1)=".",FALSE,TRUE)</formula>
    </cfRule>
    <cfRule type="expression" dxfId="2134" priority="1266">
      <formula>IF(RIGHT(TEXT(AE478,"0.#"),1)=".",TRUE,FALSE)</formula>
    </cfRule>
  </conditionalFormatting>
  <conditionalFormatting sqref="AE479">
    <cfRule type="expression" dxfId="2133" priority="1263">
      <formula>IF(RIGHT(TEXT(AE479,"0.#"),1)=".",FALSE,TRUE)</formula>
    </cfRule>
    <cfRule type="expression" dxfId="2132" priority="1264">
      <formula>IF(RIGHT(TEXT(AE479,"0.#"),1)=".",TRUE,FALSE)</formula>
    </cfRule>
  </conditionalFormatting>
  <conditionalFormatting sqref="AM480">
    <cfRule type="expression" dxfId="2131" priority="1255">
      <formula>IF(RIGHT(TEXT(AM480,"0.#"),1)=".",FALSE,TRUE)</formula>
    </cfRule>
    <cfRule type="expression" dxfId="2130" priority="1256">
      <formula>IF(RIGHT(TEXT(AM480,"0.#"),1)=".",TRUE,FALSE)</formula>
    </cfRule>
  </conditionalFormatting>
  <conditionalFormatting sqref="AM478">
    <cfRule type="expression" dxfId="2129" priority="1259">
      <formula>IF(RIGHT(TEXT(AM478,"0.#"),1)=".",FALSE,TRUE)</formula>
    </cfRule>
    <cfRule type="expression" dxfId="2128" priority="1260">
      <formula>IF(RIGHT(TEXT(AM478,"0.#"),1)=".",TRUE,FALSE)</formula>
    </cfRule>
  </conditionalFormatting>
  <conditionalFormatting sqref="AM479">
    <cfRule type="expression" dxfId="2127" priority="1257">
      <formula>IF(RIGHT(TEXT(AM479,"0.#"),1)=".",FALSE,TRUE)</formula>
    </cfRule>
    <cfRule type="expression" dxfId="2126" priority="1258">
      <formula>IF(RIGHT(TEXT(AM479,"0.#"),1)=".",TRUE,FALSE)</formula>
    </cfRule>
  </conditionalFormatting>
  <conditionalFormatting sqref="AU480">
    <cfRule type="expression" dxfId="2125" priority="1249">
      <formula>IF(RIGHT(TEXT(AU480,"0.#"),1)=".",FALSE,TRUE)</formula>
    </cfRule>
    <cfRule type="expression" dxfId="2124" priority="1250">
      <formula>IF(RIGHT(TEXT(AU480,"0.#"),1)=".",TRUE,FALSE)</formula>
    </cfRule>
  </conditionalFormatting>
  <conditionalFormatting sqref="AU478">
    <cfRule type="expression" dxfId="2123" priority="1253">
      <formula>IF(RIGHT(TEXT(AU478,"0.#"),1)=".",FALSE,TRUE)</formula>
    </cfRule>
    <cfRule type="expression" dxfId="2122" priority="1254">
      <formula>IF(RIGHT(TEXT(AU478,"0.#"),1)=".",TRUE,FALSE)</formula>
    </cfRule>
  </conditionalFormatting>
  <conditionalFormatting sqref="AU479">
    <cfRule type="expression" dxfId="2121" priority="1251">
      <formula>IF(RIGHT(TEXT(AU479,"0.#"),1)=".",FALSE,TRUE)</formula>
    </cfRule>
    <cfRule type="expression" dxfId="2120" priority="1252">
      <formula>IF(RIGHT(TEXT(AU479,"0.#"),1)=".",TRUE,FALSE)</formula>
    </cfRule>
  </conditionalFormatting>
  <conditionalFormatting sqref="AI480">
    <cfRule type="expression" dxfId="2119" priority="1243">
      <formula>IF(RIGHT(TEXT(AI480,"0.#"),1)=".",FALSE,TRUE)</formula>
    </cfRule>
    <cfRule type="expression" dxfId="2118" priority="1244">
      <formula>IF(RIGHT(TEXT(AI480,"0.#"),1)=".",TRUE,FALSE)</formula>
    </cfRule>
  </conditionalFormatting>
  <conditionalFormatting sqref="AI478">
    <cfRule type="expression" dxfId="2117" priority="1247">
      <formula>IF(RIGHT(TEXT(AI478,"0.#"),1)=".",FALSE,TRUE)</formula>
    </cfRule>
    <cfRule type="expression" dxfId="2116" priority="1248">
      <formula>IF(RIGHT(TEXT(AI478,"0.#"),1)=".",TRUE,FALSE)</formula>
    </cfRule>
  </conditionalFormatting>
  <conditionalFormatting sqref="AI479">
    <cfRule type="expression" dxfId="2115" priority="1245">
      <formula>IF(RIGHT(TEXT(AI479,"0.#"),1)=".",FALSE,TRUE)</formula>
    </cfRule>
    <cfRule type="expression" dxfId="2114" priority="1246">
      <formula>IF(RIGHT(TEXT(AI479,"0.#"),1)=".",TRUE,FALSE)</formula>
    </cfRule>
  </conditionalFormatting>
  <conditionalFormatting sqref="AQ478">
    <cfRule type="expression" dxfId="2113" priority="1237">
      <formula>IF(RIGHT(TEXT(AQ478,"0.#"),1)=".",FALSE,TRUE)</formula>
    </cfRule>
    <cfRule type="expression" dxfId="2112" priority="1238">
      <formula>IF(RIGHT(TEXT(AQ478,"0.#"),1)=".",TRUE,FALSE)</formula>
    </cfRule>
  </conditionalFormatting>
  <conditionalFormatting sqref="AQ479">
    <cfRule type="expression" dxfId="2111" priority="1241">
      <formula>IF(RIGHT(TEXT(AQ479,"0.#"),1)=".",FALSE,TRUE)</formula>
    </cfRule>
    <cfRule type="expression" dxfId="2110" priority="1242">
      <formula>IF(RIGHT(TEXT(AQ479,"0.#"),1)=".",TRUE,FALSE)</formula>
    </cfRule>
  </conditionalFormatting>
  <conditionalFormatting sqref="AQ480">
    <cfRule type="expression" dxfId="2109" priority="1239">
      <formula>IF(RIGHT(TEXT(AQ480,"0.#"),1)=".",FALSE,TRUE)</formula>
    </cfRule>
    <cfRule type="expression" dxfId="2108" priority="1240">
      <formula>IF(RIGHT(TEXT(AQ480,"0.#"),1)=".",TRUE,FALSE)</formula>
    </cfRule>
  </conditionalFormatting>
  <conditionalFormatting sqref="AM47">
    <cfRule type="expression" dxfId="2107" priority="1531">
      <formula>IF(RIGHT(TEXT(AM47,"0.#"),1)=".",FALSE,TRUE)</formula>
    </cfRule>
    <cfRule type="expression" dxfId="2106" priority="1532">
      <formula>IF(RIGHT(TEXT(AM47,"0.#"),1)=".",TRUE,FALSE)</formula>
    </cfRule>
  </conditionalFormatting>
  <conditionalFormatting sqref="AI46">
    <cfRule type="expression" dxfId="2105" priority="1535">
      <formula>IF(RIGHT(TEXT(AI46,"0.#"),1)=".",FALSE,TRUE)</formula>
    </cfRule>
    <cfRule type="expression" dxfId="2104" priority="1536">
      <formula>IF(RIGHT(TEXT(AI46,"0.#"),1)=".",TRUE,FALSE)</formula>
    </cfRule>
  </conditionalFormatting>
  <conditionalFormatting sqref="AM46">
    <cfRule type="expression" dxfId="2103" priority="1533">
      <formula>IF(RIGHT(TEXT(AM46,"0.#"),1)=".",FALSE,TRUE)</formula>
    </cfRule>
    <cfRule type="expression" dxfId="2102" priority="1534">
      <formula>IF(RIGHT(TEXT(AM46,"0.#"),1)=".",TRUE,FALSE)</formula>
    </cfRule>
  </conditionalFormatting>
  <conditionalFormatting sqref="AU46:AU48">
    <cfRule type="expression" dxfId="2101" priority="1525">
      <formula>IF(RIGHT(TEXT(AU46,"0.#"),1)=".",FALSE,TRUE)</formula>
    </cfRule>
    <cfRule type="expression" dxfId="2100" priority="1526">
      <formula>IF(RIGHT(TEXT(AU46,"0.#"),1)=".",TRUE,FALSE)</formula>
    </cfRule>
  </conditionalFormatting>
  <conditionalFormatting sqref="AM48">
    <cfRule type="expression" dxfId="2099" priority="1529">
      <formula>IF(RIGHT(TEXT(AM48,"0.#"),1)=".",FALSE,TRUE)</formula>
    </cfRule>
    <cfRule type="expression" dxfId="2098" priority="1530">
      <formula>IF(RIGHT(TEXT(AM48,"0.#"),1)=".",TRUE,FALSE)</formula>
    </cfRule>
  </conditionalFormatting>
  <conditionalFormatting sqref="AQ46:AQ48">
    <cfRule type="expression" dxfId="2097" priority="1527">
      <formula>IF(RIGHT(TEXT(AQ46,"0.#"),1)=".",FALSE,TRUE)</formula>
    </cfRule>
    <cfRule type="expression" dxfId="2096" priority="1528">
      <formula>IF(RIGHT(TEXT(AQ46,"0.#"),1)=".",TRUE,FALSE)</formula>
    </cfRule>
  </conditionalFormatting>
  <conditionalFormatting sqref="AE146:AE147 AI146:AI147 AM146:AM147 AQ146:AQ147 AU146:AU147">
    <cfRule type="expression" dxfId="2095" priority="1519">
      <formula>IF(RIGHT(TEXT(AE146,"0.#"),1)=".",FALSE,TRUE)</formula>
    </cfRule>
    <cfRule type="expression" dxfId="2094" priority="1520">
      <formula>IF(RIGHT(TEXT(AE146,"0.#"),1)=".",TRUE,FALSE)</formula>
    </cfRule>
  </conditionalFormatting>
  <conditionalFormatting sqref="AI138:AI139 AM138:AM139 AQ138:AQ139 AU138:AU139">
    <cfRule type="expression" dxfId="2093" priority="1523">
      <formula>IF(RIGHT(TEXT(AI138,"0.#"),1)=".",FALSE,TRUE)</formula>
    </cfRule>
    <cfRule type="expression" dxfId="2092" priority="1524">
      <formula>IF(RIGHT(TEXT(AI138,"0.#"),1)=".",TRUE,FALSE)</formula>
    </cfRule>
  </conditionalFormatting>
  <conditionalFormatting sqref="AI142:AI143 AM142:AM143 AQ142:AQ143 AU142:AU143">
    <cfRule type="expression" dxfId="2091" priority="1521">
      <formula>IF(RIGHT(TEXT(AI142,"0.#"),1)=".",FALSE,TRUE)</formula>
    </cfRule>
    <cfRule type="expression" dxfId="2090" priority="1522">
      <formula>IF(RIGHT(TEXT(AI142,"0.#"),1)=".",TRUE,FALSE)</formula>
    </cfRule>
  </conditionalFormatting>
  <conditionalFormatting sqref="AE198:AE199 AI198:AI199 AM198:AM199 AQ198:AQ199 AU198:AU199">
    <cfRule type="expression" dxfId="2089" priority="1513">
      <formula>IF(RIGHT(TEXT(AE198,"0.#"),1)=".",FALSE,TRUE)</formula>
    </cfRule>
    <cfRule type="expression" dxfId="2088" priority="1514">
      <formula>IF(RIGHT(TEXT(AE198,"0.#"),1)=".",TRUE,FALSE)</formula>
    </cfRule>
  </conditionalFormatting>
  <conditionalFormatting sqref="AE150:AE151 AI150:AI151 AM150:AM151 AQ150:AQ151 AU150:AU151">
    <cfRule type="expression" dxfId="2087" priority="1517">
      <formula>IF(RIGHT(TEXT(AE150,"0.#"),1)=".",FALSE,TRUE)</formula>
    </cfRule>
    <cfRule type="expression" dxfId="2086" priority="1518">
      <formula>IF(RIGHT(TEXT(AE150,"0.#"),1)=".",TRUE,FALSE)</formula>
    </cfRule>
  </conditionalFormatting>
  <conditionalFormatting sqref="AE194:AE195 AI194:AI195 AM194:AM195 AQ194:AQ195 AU194:AU195">
    <cfRule type="expression" dxfId="2085" priority="1515">
      <formula>IF(RIGHT(TEXT(AE194,"0.#"),1)=".",FALSE,TRUE)</formula>
    </cfRule>
    <cfRule type="expression" dxfId="2084" priority="1516">
      <formula>IF(RIGHT(TEXT(AE194,"0.#"),1)=".",TRUE,FALSE)</formula>
    </cfRule>
  </conditionalFormatting>
  <conditionalFormatting sqref="AE210:AE211 AI210:AI211 AM210:AM211 AQ210:AQ211 AU210:AU211">
    <cfRule type="expression" dxfId="2083" priority="1507">
      <formula>IF(RIGHT(TEXT(AE210,"0.#"),1)=".",FALSE,TRUE)</formula>
    </cfRule>
    <cfRule type="expression" dxfId="2082" priority="1508">
      <formula>IF(RIGHT(TEXT(AE210,"0.#"),1)=".",TRUE,FALSE)</formula>
    </cfRule>
  </conditionalFormatting>
  <conditionalFormatting sqref="AE202:AE203 AI202:AI203 AM202:AM203 AQ202:AQ203 AU202:AU203">
    <cfRule type="expression" dxfId="2081" priority="1511">
      <formula>IF(RIGHT(TEXT(AE202,"0.#"),1)=".",FALSE,TRUE)</formula>
    </cfRule>
    <cfRule type="expression" dxfId="2080" priority="1512">
      <formula>IF(RIGHT(TEXT(AE202,"0.#"),1)=".",TRUE,FALSE)</formula>
    </cfRule>
  </conditionalFormatting>
  <conditionalFormatting sqref="AE206:AE207 AI206:AI207 AM206:AM207 AQ206:AQ207 AU206:AU207">
    <cfRule type="expression" dxfId="2079" priority="1509">
      <formula>IF(RIGHT(TEXT(AE206,"0.#"),1)=".",FALSE,TRUE)</formula>
    </cfRule>
    <cfRule type="expression" dxfId="2078" priority="1510">
      <formula>IF(RIGHT(TEXT(AE206,"0.#"),1)=".",TRUE,FALSE)</formula>
    </cfRule>
  </conditionalFormatting>
  <conditionalFormatting sqref="AE262:AE263 AI262:AI263 AM262:AM263 AQ262:AQ263 AU262:AU263">
    <cfRule type="expression" dxfId="2077" priority="1501">
      <formula>IF(RIGHT(TEXT(AE262,"0.#"),1)=".",FALSE,TRUE)</formula>
    </cfRule>
    <cfRule type="expression" dxfId="2076" priority="1502">
      <formula>IF(RIGHT(TEXT(AE262,"0.#"),1)=".",TRUE,FALSE)</formula>
    </cfRule>
  </conditionalFormatting>
  <conditionalFormatting sqref="AE254:AE255 AI254:AI255 AM254:AM255 AQ254:AQ255 AU254:AU255">
    <cfRule type="expression" dxfId="2075" priority="1505">
      <formula>IF(RIGHT(TEXT(AE254,"0.#"),1)=".",FALSE,TRUE)</formula>
    </cfRule>
    <cfRule type="expression" dxfId="2074" priority="1506">
      <formula>IF(RIGHT(TEXT(AE254,"0.#"),1)=".",TRUE,FALSE)</formula>
    </cfRule>
  </conditionalFormatting>
  <conditionalFormatting sqref="AE258:AE259 AI258:AI259 AM258:AM259 AQ258:AQ259 AU258:AU259">
    <cfRule type="expression" dxfId="2073" priority="1503">
      <formula>IF(RIGHT(TEXT(AE258,"0.#"),1)=".",FALSE,TRUE)</formula>
    </cfRule>
    <cfRule type="expression" dxfId="2072" priority="1504">
      <formula>IF(RIGHT(TEXT(AE258,"0.#"),1)=".",TRUE,FALSE)</formula>
    </cfRule>
  </conditionalFormatting>
  <conditionalFormatting sqref="AE314:AE315 AI314:AI315 AM314:AM315 AQ314:AQ315 AU314:AU315">
    <cfRule type="expression" dxfId="2071" priority="1495">
      <formula>IF(RIGHT(TEXT(AE314,"0.#"),1)=".",FALSE,TRUE)</formula>
    </cfRule>
    <cfRule type="expression" dxfId="2070" priority="1496">
      <formula>IF(RIGHT(TEXT(AE314,"0.#"),1)=".",TRUE,FALSE)</formula>
    </cfRule>
  </conditionalFormatting>
  <conditionalFormatting sqref="AE266:AE267 AI266:AI267 AM266:AM267 AQ266:AQ267 AU266:AU267">
    <cfRule type="expression" dxfId="2069" priority="1499">
      <formula>IF(RIGHT(TEXT(AE266,"0.#"),1)=".",FALSE,TRUE)</formula>
    </cfRule>
    <cfRule type="expression" dxfId="2068" priority="1500">
      <formula>IF(RIGHT(TEXT(AE266,"0.#"),1)=".",TRUE,FALSE)</formula>
    </cfRule>
  </conditionalFormatting>
  <conditionalFormatting sqref="AE270:AE271 AI270:AI271 AM270:AM271 AQ270:AQ271 AU270:AU271">
    <cfRule type="expression" dxfId="2067" priority="1497">
      <formula>IF(RIGHT(TEXT(AE270,"0.#"),1)=".",FALSE,TRUE)</formula>
    </cfRule>
    <cfRule type="expression" dxfId="2066" priority="1498">
      <formula>IF(RIGHT(TEXT(AE270,"0.#"),1)=".",TRUE,FALSE)</formula>
    </cfRule>
  </conditionalFormatting>
  <conditionalFormatting sqref="AE326:AE327 AI326:AI327 AM326:AM327 AQ326:AQ327 AU326:AU327">
    <cfRule type="expression" dxfId="2065" priority="1489">
      <formula>IF(RIGHT(TEXT(AE326,"0.#"),1)=".",FALSE,TRUE)</formula>
    </cfRule>
    <cfRule type="expression" dxfId="2064" priority="1490">
      <formula>IF(RIGHT(TEXT(AE326,"0.#"),1)=".",TRUE,FALSE)</formula>
    </cfRule>
  </conditionalFormatting>
  <conditionalFormatting sqref="AE318:AE319 AI318:AI319 AM318:AM319 AQ318:AQ319 AU318:AU319">
    <cfRule type="expression" dxfId="2063" priority="1493">
      <formula>IF(RIGHT(TEXT(AE318,"0.#"),1)=".",FALSE,TRUE)</formula>
    </cfRule>
    <cfRule type="expression" dxfId="2062" priority="1494">
      <formula>IF(RIGHT(TEXT(AE318,"0.#"),1)=".",TRUE,FALSE)</formula>
    </cfRule>
  </conditionalFormatting>
  <conditionalFormatting sqref="AE322:AE323 AI322:AI323 AM322:AM323 AQ322:AQ323 AU322:AU323">
    <cfRule type="expression" dxfId="2061" priority="1491">
      <formula>IF(RIGHT(TEXT(AE322,"0.#"),1)=".",FALSE,TRUE)</formula>
    </cfRule>
    <cfRule type="expression" dxfId="2060" priority="1492">
      <formula>IF(RIGHT(TEXT(AE322,"0.#"),1)=".",TRUE,FALSE)</formula>
    </cfRule>
  </conditionalFormatting>
  <conditionalFormatting sqref="AE378:AE379 AI378:AI379 AM378:AM379 AQ378:AQ379 AU378:AU379">
    <cfRule type="expression" dxfId="2059" priority="1483">
      <formula>IF(RIGHT(TEXT(AE378,"0.#"),1)=".",FALSE,TRUE)</formula>
    </cfRule>
    <cfRule type="expression" dxfId="2058" priority="1484">
      <formula>IF(RIGHT(TEXT(AE378,"0.#"),1)=".",TRUE,FALSE)</formula>
    </cfRule>
  </conditionalFormatting>
  <conditionalFormatting sqref="AE330:AE331 AI330:AI331 AM330:AM331 AQ330:AQ331 AU330:AU331">
    <cfRule type="expression" dxfId="2057" priority="1487">
      <formula>IF(RIGHT(TEXT(AE330,"0.#"),1)=".",FALSE,TRUE)</formula>
    </cfRule>
    <cfRule type="expression" dxfId="2056" priority="1488">
      <formula>IF(RIGHT(TEXT(AE330,"0.#"),1)=".",TRUE,FALSE)</formula>
    </cfRule>
  </conditionalFormatting>
  <conditionalFormatting sqref="AE374:AE375 AI374:AI375 AM374:AM375 AQ374:AQ375 AU374:AU375">
    <cfRule type="expression" dxfId="2055" priority="1485">
      <formula>IF(RIGHT(TEXT(AE374,"0.#"),1)=".",FALSE,TRUE)</formula>
    </cfRule>
    <cfRule type="expression" dxfId="2054" priority="1486">
      <formula>IF(RIGHT(TEXT(AE374,"0.#"),1)=".",TRUE,FALSE)</formula>
    </cfRule>
  </conditionalFormatting>
  <conditionalFormatting sqref="AE390:AE391 AI390:AI391 AM390:AM391 AQ390:AQ391 AU390:AU391">
    <cfRule type="expression" dxfId="2053" priority="1477">
      <formula>IF(RIGHT(TEXT(AE390,"0.#"),1)=".",FALSE,TRUE)</formula>
    </cfRule>
    <cfRule type="expression" dxfId="2052" priority="1478">
      <formula>IF(RIGHT(TEXT(AE390,"0.#"),1)=".",TRUE,FALSE)</formula>
    </cfRule>
  </conditionalFormatting>
  <conditionalFormatting sqref="AE382:AE383 AI382:AI383 AM382:AM383 AQ382:AQ383 AU382:AU383">
    <cfRule type="expression" dxfId="2051" priority="1481">
      <formula>IF(RIGHT(TEXT(AE382,"0.#"),1)=".",FALSE,TRUE)</formula>
    </cfRule>
    <cfRule type="expression" dxfId="2050" priority="1482">
      <formula>IF(RIGHT(TEXT(AE382,"0.#"),1)=".",TRUE,FALSE)</formula>
    </cfRule>
  </conditionalFormatting>
  <conditionalFormatting sqref="AE386:AE387 AI386:AI387 AM386:AM387 AQ386:AQ387 AU386:AU387">
    <cfRule type="expression" dxfId="2049" priority="1479">
      <formula>IF(RIGHT(TEXT(AE386,"0.#"),1)=".",FALSE,TRUE)</formula>
    </cfRule>
    <cfRule type="expression" dxfId="2048" priority="1480">
      <formula>IF(RIGHT(TEXT(AE386,"0.#"),1)=".",TRUE,FALSE)</formula>
    </cfRule>
  </conditionalFormatting>
  <conditionalFormatting sqref="AE440">
    <cfRule type="expression" dxfId="2047" priority="1471">
      <formula>IF(RIGHT(TEXT(AE440,"0.#"),1)=".",FALSE,TRUE)</formula>
    </cfRule>
    <cfRule type="expression" dxfId="2046" priority="1472">
      <formula>IF(RIGHT(TEXT(AE440,"0.#"),1)=".",TRUE,FALSE)</formula>
    </cfRule>
  </conditionalFormatting>
  <conditionalFormatting sqref="AE438">
    <cfRule type="expression" dxfId="2045" priority="1475">
      <formula>IF(RIGHT(TEXT(AE438,"0.#"),1)=".",FALSE,TRUE)</formula>
    </cfRule>
    <cfRule type="expression" dxfId="2044" priority="1476">
      <formula>IF(RIGHT(TEXT(AE438,"0.#"),1)=".",TRUE,FALSE)</formula>
    </cfRule>
  </conditionalFormatting>
  <conditionalFormatting sqref="AE439">
    <cfRule type="expression" dxfId="2043" priority="1473">
      <formula>IF(RIGHT(TEXT(AE439,"0.#"),1)=".",FALSE,TRUE)</formula>
    </cfRule>
    <cfRule type="expression" dxfId="2042" priority="1474">
      <formula>IF(RIGHT(TEXT(AE439,"0.#"),1)=".",TRUE,FALSE)</formula>
    </cfRule>
  </conditionalFormatting>
  <conditionalFormatting sqref="AM440">
    <cfRule type="expression" dxfId="2041" priority="1465">
      <formula>IF(RIGHT(TEXT(AM440,"0.#"),1)=".",FALSE,TRUE)</formula>
    </cfRule>
    <cfRule type="expression" dxfId="2040" priority="1466">
      <formula>IF(RIGHT(TEXT(AM440,"0.#"),1)=".",TRUE,FALSE)</formula>
    </cfRule>
  </conditionalFormatting>
  <conditionalFormatting sqref="AM438">
    <cfRule type="expression" dxfId="2039" priority="1469">
      <formula>IF(RIGHT(TEXT(AM438,"0.#"),1)=".",FALSE,TRUE)</formula>
    </cfRule>
    <cfRule type="expression" dxfId="2038" priority="1470">
      <formula>IF(RIGHT(TEXT(AM438,"0.#"),1)=".",TRUE,FALSE)</formula>
    </cfRule>
  </conditionalFormatting>
  <conditionalFormatting sqref="AM439">
    <cfRule type="expression" dxfId="2037" priority="1467">
      <formula>IF(RIGHT(TEXT(AM439,"0.#"),1)=".",FALSE,TRUE)</formula>
    </cfRule>
    <cfRule type="expression" dxfId="2036" priority="1468">
      <formula>IF(RIGHT(TEXT(AM439,"0.#"),1)=".",TRUE,FALSE)</formula>
    </cfRule>
  </conditionalFormatting>
  <conditionalFormatting sqref="AU440">
    <cfRule type="expression" dxfId="2035" priority="1459">
      <formula>IF(RIGHT(TEXT(AU440,"0.#"),1)=".",FALSE,TRUE)</formula>
    </cfRule>
    <cfRule type="expression" dxfId="2034" priority="1460">
      <formula>IF(RIGHT(TEXT(AU440,"0.#"),1)=".",TRUE,FALSE)</formula>
    </cfRule>
  </conditionalFormatting>
  <conditionalFormatting sqref="AU438">
    <cfRule type="expression" dxfId="2033" priority="1463">
      <formula>IF(RIGHT(TEXT(AU438,"0.#"),1)=".",FALSE,TRUE)</formula>
    </cfRule>
    <cfRule type="expression" dxfId="2032" priority="1464">
      <formula>IF(RIGHT(TEXT(AU438,"0.#"),1)=".",TRUE,FALSE)</formula>
    </cfRule>
  </conditionalFormatting>
  <conditionalFormatting sqref="AU439">
    <cfRule type="expression" dxfId="2031" priority="1461">
      <formula>IF(RIGHT(TEXT(AU439,"0.#"),1)=".",FALSE,TRUE)</formula>
    </cfRule>
    <cfRule type="expression" dxfId="2030" priority="1462">
      <formula>IF(RIGHT(TEXT(AU439,"0.#"),1)=".",TRUE,FALSE)</formula>
    </cfRule>
  </conditionalFormatting>
  <conditionalFormatting sqref="AI440">
    <cfRule type="expression" dxfId="2029" priority="1453">
      <formula>IF(RIGHT(TEXT(AI440,"0.#"),1)=".",FALSE,TRUE)</formula>
    </cfRule>
    <cfRule type="expression" dxfId="2028" priority="1454">
      <formula>IF(RIGHT(TEXT(AI440,"0.#"),1)=".",TRUE,FALSE)</formula>
    </cfRule>
  </conditionalFormatting>
  <conditionalFormatting sqref="AI438">
    <cfRule type="expression" dxfId="2027" priority="1457">
      <formula>IF(RIGHT(TEXT(AI438,"0.#"),1)=".",FALSE,TRUE)</formula>
    </cfRule>
    <cfRule type="expression" dxfId="2026" priority="1458">
      <formula>IF(RIGHT(TEXT(AI438,"0.#"),1)=".",TRUE,FALSE)</formula>
    </cfRule>
  </conditionalFormatting>
  <conditionalFormatting sqref="AI439">
    <cfRule type="expression" dxfId="2025" priority="1455">
      <formula>IF(RIGHT(TEXT(AI439,"0.#"),1)=".",FALSE,TRUE)</formula>
    </cfRule>
    <cfRule type="expression" dxfId="2024" priority="1456">
      <formula>IF(RIGHT(TEXT(AI439,"0.#"),1)=".",TRUE,FALSE)</formula>
    </cfRule>
  </conditionalFormatting>
  <conditionalFormatting sqref="AQ438">
    <cfRule type="expression" dxfId="2023" priority="1447">
      <formula>IF(RIGHT(TEXT(AQ438,"0.#"),1)=".",FALSE,TRUE)</formula>
    </cfRule>
    <cfRule type="expression" dxfId="2022" priority="1448">
      <formula>IF(RIGHT(TEXT(AQ438,"0.#"),1)=".",TRUE,FALSE)</formula>
    </cfRule>
  </conditionalFormatting>
  <conditionalFormatting sqref="AQ439">
    <cfRule type="expression" dxfId="2021" priority="1451">
      <formula>IF(RIGHT(TEXT(AQ439,"0.#"),1)=".",FALSE,TRUE)</formula>
    </cfRule>
    <cfRule type="expression" dxfId="2020" priority="1452">
      <formula>IF(RIGHT(TEXT(AQ439,"0.#"),1)=".",TRUE,FALSE)</formula>
    </cfRule>
  </conditionalFormatting>
  <conditionalFormatting sqref="AQ440">
    <cfRule type="expression" dxfId="2019" priority="1449">
      <formula>IF(RIGHT(TEXT(AQ440,"0.#"),1)=".",FALSE,TRUE)</formula>
    </cfRule>
    <cfRule type="expression" dxfId="2018" priority="1450">
      <formula>IF(RIGHT(TEXT(AQ440,"0.#"),1)=".",TRUE,FALSE)</formula>
    </cfRule>
  </conditionalFormatting>
  <conditionalFormatting sqref="AE445">
    <cfRule type="expression" dxfId="2017" priority="1441">
      <formula>IF(RIGHT(TEXT(AE445,"0.#"),1)=".",FALSE,TRUE)</formula>
    </cfRule>
    <cfRule type="expression" dxfId="2016" priority="1442">
      <formula>IF(RIGHT(TEXT(AE445,"0.#"),1)=".",TRUE,FALSE)</formula>
    </cfRule>
  </conditionalFormatting>
  <conditionalFormatting sqref="AE443">
    <cfRule type="expression" dxfId="2015" priority="1445">
      <formula>IF(RIGHT(TEXT(AE443,"0.#"),1)=".",FALSE,TRUE)</formula>
    </cfRule>
    <cfRule type="expression" dxfId="2014" priority="1446">
      <formula>IF(RIGHT(TEXT(AE443,"0.#"),1)=".",TRUE,FALSE)</formula>
    </cfRule>
  </conditionalFormatting>
  <conditionalFormatting sqref="AE444">
    <cfRule type="expression" dxfId="2013" priority="1443">
      <formula>IF(RIGHT(TEXT(AE444,"0.#"),1)=".",FALSE,TRUE)</formula>
    </cfRule>
    <cfRule type="expression" dxfId="2012" priority="1444">
      <formula>IF(RIGHT(TEXT(AE444,"0.#"),1)=".",TRUE,FALSE)</formula>
    </cfRule>
  </conditionalFormatting>
  <conditionalFormatting sqref="AM445">
    <cfRule type="expression" dxfId="2011" priority="1435">
      <formula>IF(RIGHT(TEXT(AM445,"0.#"),1)=".",FALSE,TRUE)</formula>
    </cfRule>
    <cfRule type="expression" dxfId="2010" priority="1436">
      <formula>IF(RIGHT(TEXT(AM445,"0.#"),1)=".",TRUE,FALSE)</formula>
    </cfRule>
  </conditionalFormatting>
  <conditionalFormatting sqref="AM443">
    <cfRule type="expression" dxfId="2009" priority="1439">
      <formula>IF(RIGHT(TEXT(AM443,"0.#"),1)=".",FALSE,TRUE)</formula>
    </cfRule>
    <cfRule type="expression" dxfId="2008" priority="1440">
      <formula>IF(RIGHT(TEXT(AM443,"0.#"),1)=".",TRUE,FALSE)</formula>
    </cfRule>
  </conditionalFormatting>
  <conditionalFormatting sqref="AM444">
    <cfRule type="expression" dxfId="2007" priority="1437">
      <formula>IF(RIGHT(TEXT(AM444,"0.#"),1)=".",FALSE,TRUE)</formula>
    </cfRule>
    <cfRule type="expression" dxfId="2006" priority="1438">
      <formula>IF(RIGHT(TEXT(AM444,"0.#"),1)=".",TRUE,FALSE)</formula>
    </cfRule>
  </conditionalFormatting>
  <conditionalFormatting sqref="AU445">
    <cfRule type="expression" dxfId="2005" priority="1429">
      <formula>IF(RIGHT(TEXT(AU445,"0.#"),1)=".",FALSE,TRUE)</formula>
    </cfRule>
    <cfRule type="expression" dxfId="2004" priority="1430">
      <formula>IF(RIGHT(TEXT(AU445,"0.#"),1)=".",TRUE,FALSE)</formula>
    </cfRule>
  </conditionalFormatting>
  <conditionalFormatting sqref="AU443">
    <cfRule type="expression" dxfId="2003" priority="1433">
      <formula>IF(RIGHT(TEXT(AU443,"0.#"),1)=".",FALSE,TRUE)</formula>
    </cfRule>
    <cfRule type="expression" dxfId="2002" priority="1434">
      <formula>IF(RIGHT(TEXT(AU443,"0.#"),1)=".",TRUE,FALSE)</formula>
    </cfRule>
  </conditionalFormatting>
  <conditionalFormatting sqref="AU444">
    <cfRule type="expression" dxfId="2001" priority="1431">
      <formula>IF(RIGHT(TEXT(AU444,"0.#"),1)=".",FALSE,TRUE)</formula>
    </cfRule>
    <cfRule type="expression" dxfId="2000" priority="1432">
      <formula>IF(RIGHT(TEXT(AU444,"0.#"),1)=".",TRUE,FALSE)</formula>
    </cfRule>
  </conditionalFormatting>
  <conditionalFormatting sqref="AI445">
    <cfRule type="expression" dxfId="1999" priority="1423">
      <formula>IF(RIGHT(TEXT(AI445,"0.#"),1)=".",FALSE,TRUE)</formula>
    </cfRule>
    <cfRule type="expression" dxfId="1998" priority="1424">
      <formula>IF(RIGHT(TEXT(AI445,"0.#"),1)=".",TRUE,FALSE)</formula>
    </cfRule>
  </conditionalFormatting>
  <conditionalFormatting sqref="AI443">
    <cfRule type="expression" dxfId="1997" priority="1427">
      <formula>IF(RIGHT(TEXT(AI443,"0.#"),1)=".",FALSE,TRUE)</formula>
    </cfRule>
    <cfRule type="expression" dxfId="1996" priority="1428">
      <formula>IF(RIGHT(TEXT(AI443,"0.#"),1)=".",TRUE,FALSE)</formula>
    </cfRule>
  </conditionalFormatting>
  <conditionalFormatting sqref="AI444">
    <cfRule type="expression" dxfId="1995" priority="1425">
      <formula>IF(RIGHT(TEXT(AI444,"0.#"),1)=".",FALSE,TRUE)</formula>
    </cfRule>
    <cfRule type="expression" dxfId="1994" priority="1426">
      <formula>IF(RIGHT(TEXT(AI444,"0.#"),1)=".",TRUE,FALSE)</formula>
    </cfRule>
  </conditionalFormatting>
  <conditionalFormatting sqref="AQ443">
    <cfRule type="expression" dxfId="1993" priority="1417">
      <formula>IF(RIGHT(TEXT(AQ443,"0.#"),1)=".",FALSE,TRUE)</formula>
    </cfRule>
    <cfRule type="expression" dxfId="1992" priority="1418">
      <formula>IF(RIGHT(TEXT(AQ443,"0.#"),1)=".",TRUE,FALSE)</formula>
    </cfRule>
  </conditionalFormatting>
  <conditionalFormatting sqref="AQ444">
    <cfRule type="expression" dxfId="1991" priority="1421">
      <formula>IF(RIGHT(TEXT(AQ444,"0.#"),1)=".",FALSE,TRUE)</formula>
    </cfRule>
    <cfRule type="expression" dxfId="1990" priority="1422">
      <formula>IF(RIGHT(TEXT(AQ444,"0.#"),1)=".",TRUE,FALSE)</formula>
    </cfRule>
  </conditionalFormatting>
  <conditionalFormatting sqref="AQ445">
    <cfRule type="expression" dxfId="1989" priority="1419">
      <formula>IF(RIGHT(TEXT(AQ445,"0.#"),1)=".",FALSE,TRUE)</formula>
    </cfRule>
    <cfRule type="expression" dxfId="1988" priority="1420">
      <formula>IF(RIGHT(TEXT(AQ445,"0.#"),1)=".",TRUE,FALSE)</formula>
    </cfRule>
  </conditionalFormatting>
  <conditionalFormatting sqref="Y872:Y899">
    <cfRule type="expression" dxfId="1987" priority="1647">
      <formula>IF(RIGHT(TEXT(Y872,"0.#"),1)=".",FALSE,TRUE)</formula>
    </cfRule>
    <cfRule type="expression" dxfId="1986" priority="1648">
      <formula>IF(RIGHT(TEXT(Y872,"0.#"),1)=".",TRUE,FALSE)</formula>
    </cfRule>
  </conditionalFormatting>
  <conditionalFormatting sqref="Y870:Y871">
    <cfRule type="expression" dxfId="1985" priority="1641">
      <formula>IF(RIGHT(TEXT(Y870,"0.#"),1)=".",FALSE,TRUE)</formula>
    </cfRule>
    <cfRule type="expression" dxfId="1984" priority="1642">
      <formula>IF(RIGHT(TEXT(Y870,"0.#"),1)=".",TRUE,FALSE)</formula>
    </cfRule>
  </conditionalFormatting>
  <conditionalFormatting sqref="Y905:Y932">
    <cfRule type="expression" dxfId="1983" priority="1635">
      <formula>IF(RIGHT(TEXT(Y905,"0.#"),1)=".",FALSE,TRUE)</formula>
    </cfRule>
    <cfRule type="expression" dxfId="1982" priority="1636">
      <formula>IF(RIGHT(TEXT(Y905,"0.#"),1)=".",TRUE,FALSE)</formula>
    </cfRule>
  </conditionalFormatting>
  <conditionalFormatting sqref="Y903:Y904">
    <cfRule type="expression" dxfId="1981" priority="1629">
      <formula>IF(RIGHT(TEXT(Y903,"0.#"),1)=".",FALSE,TRUE)</formula>
    </cfRule>
    <cfRule type="expression" dxfId="1980" priority="1630">
      <formula>IF(RIGHT(TEXT(Y903,"0.#"),1)=".",TRUE,FALSE)</formula>
    </cfRule>
  </conditionalFormatting>
  <conditionalFormatting sqref="Y938:Y965">
    <cfRule type="expression" dxfId="1979" priority="1623">
      <formula>IF(RIGHT(TEXT(Y938,"0.#"),1)=".",FALSE,TRUE)</formula>
    </cfRule>
    <cfRule type="expression" dxfId="1978" priority="1624">
      <formula>IF(RIGHT(TEXT(Y938,"0.#"),1)=".",TRUE,FALSE)</formula>
    </cfRule>
  </conditionalFormatting>
  <conditionalFormatting sqref="Y936:Y937">
    <cfRule type="expression" dxfId="1977" priority="1617">
      <formula>IF(RIGHT(TEXT(Y936,"0.#"),1)=".",FALSE,TRUE)</formula>
    </cfRule>
    <cfRule type="expression" dxfId="1976" priority="1618">
      <formula>IF(RIGHT(TEXT(Y936,"0.#"),1)=".",TRUE,FALSE)</formula>
    </cfRule>
  </conditionalFormatting>
  <conditionalFormatting sqref="Y971:Y998">
    <cfRule type="expression" dxfId="1975" priority="1611">
      <formula>IF(RIGHT(TEXT(Y971,"0.#"),1)=".",FALSE,TRUE)</formula>
    </cfRule>
    <cfRule type="expression" dxfId="1974" priority="1612">
      <formula>IF(RIGHT(TEXT(Y971,"0.#"),1)=".",TRUE,FALSE)</formula>
    </cfRule>
  </conditionalFormatting>
  <conditionalFormatting sqref="Y969:Y970">
    <cfRule type="expression" dxfId="1973" priority="1605">
      <formula>IF(RIGHT(TEXT(Y969,"0.#"),1)=".",FALSE,TRUE)</formula>
    </cfRule>
    <cfRule type="expression" dxfId="1972" priority="1606">
      <formula>IF(RIGHT(TEXT(Y969,"0.#"),1)=".",TRUE,FALSE)</formula>
    </cfRule>
  </conditionalFormatting>
  <conditionalFormatting sqref="Y1004:Y1031">
    <cfRule type="expression" dxfId="1971" priority="1599">
      <formula>IF(RIGHT(TEXT(Y1004,"0.#"),1)=".",FALSE,TRUE)</formula>
    </cfRule>
    <cfRule type="expression" dxfId="1970" priority="1600">
      <formula>IF(RIGHT(TEXT(Y1004,"0.#"),1)=".",TRUE,FALSE)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138:AE139">
    <cfRule type="expression" dxfId="711" priority="11">
      <formula>IF(RIGHT(TEXT(AE138,"0.#"),1)=".",FALSE,TRUE)</formula>
    </cfRule>
    <cfRule type="expression" dxfId="710" priority="12">
      <formula>IF(RIGHT(TEXT(AE138,"0.#"),1)=".",TRUE,FALSE)</formula>
    </cfRule>
  </conditionalFormatting>
  <conditionalFormatting sqref="AE142:AE143">
    <cfRule type="expression" dxfId="709" priority="9">
      <formula>IF(RIGHT(TEXT(AE142,"0.#"),1)=".",FALSE,TRUE)</formula>
    </cfRule>
    <cfRule type="expression" dxfId="708" priority="10">
      <formula>IF(RIGHT(TEXT(AE142,"0.#"),1)=".",TRUE,FALSE)</formula>
    </cfRule>
  </conditionalFormatting>
  <conditionalFormatting sqref="W24:AC24">
    <cfRule type="expression" dxfId="707" priority="7">
      <formula>IF(RIGHT(TEXT(W24,"0.#"),1)=".",FALSE,TRUE)</formula>
    </cfRule>
    <cfRule type="expression" dxfId="706" priority="8">
      <formula>IF(RIGHT(TEXT(W24,"0.#"),1)=".",TRUE,FALSE)</formula>
    </cfRule>
  </conditionalFormatting>
  <conditionalFormatting sqref="W23:AC23 W25:AC27">
    <cfRule type="expression" dxfId="705" priority="5">
      <formula>IF(RIGHT(TEXT(W23,"0.#"),1)=".",FALSE,TRUE)</formula>
    </cfRule>
    <cfRule type="expression" dxfId="704" priority="6">
      <formula>IF(RIGHT(TEXT(W23,"0.#"),1)=".",TRUE,FALSE)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5:V27">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554</v>
      </c>
      <c r="R6" s="13" t="str">
        <f t="shared" si="3"/>
        <v>交付</v>
      </c>
      <c r="S6" s="13" t="str">
        <f t="shared" si="4"/>
        <v>交付</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501</v>
      </c>
      <c r="B2" s="540"/>
      <c r="C2" s="540"/>
      <c r="D2" s="540"/>
      <c r="E2" s="540"/>
      <c r="F2" s="541"/>
      <c r="G2" s="546" t="s">
        <v>266</v>
      </c>
      <c r="H2" s="547"/>
      <c r="I2" s="547"/>
      <c r="J2" s="547"/>
      <c r="K2" s="547"/>
      <c r="L2" s="547"/>
      <c r="M2" s="547"/>
      <c r="N2" s="547"/>
      <c r="O2" s="548"/>
      <c r="P2" s="759" t="s">
        <v>60</v>
      </c>
      <c r="Q2" s="547"/>
      <c r="R2" s="547"/>
      <c r="S2" s="547"/>
      <c r="T2" s="547"/>
      <c r="U2" s="547"/>
      <c r="V2" s="547"/>
      <c r="W2" s="547"/>
      <c r="X2" s="548"/>
      <c r="Y2" s="1033"/>
      <c r="Z2" s="401"/>
      <c r="AA2" s="402"/>
      <c r="AB2" s="1037" t="s">
        <v>12</v>
      </c>
      <c r="AC2" s="1038"/>
      <c r="AD2" s="1039"/>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9"/>
      <c r="B3" s="540"/>
      <c r="C3" s="540"/>
      <c r="D3" s="540"/>
      <c r="E3" s="540"/>
      <c r="F3" s="541"/>
      <c r="G3" s="549"/>
      <c r="H3" s="371"/>
      <c r="I3" s="371"/>
      <c r="J3" s="371"/>
      <c r="K3" s="371"/>
      <c r="L3" s="371"/>
      <c r="M3" s="371"/>
      <c r="N3" s="371"/>
      <c r="O3" s="550"/>
      <c r="P3" s="562"/>
      <c r="Q3" s="371"/>
      <c r="R3" s="371"/>
      <c r="S3" s="371"/>
      <c r="T3" s="371"/>
      <c r="U3" s="371"/>
      <c r="V3" s="371"/>
      <c r="W3" s="371"/>
      <c r="X3" s="550"/>
      <c r="Y3" s="1034"/>
      <c r="Z3" s="1035"/>
      <c r="AA3" s="1036"/>
      <c r="AB3" s="1040"/>
      <c r="AC3" s="1041"/>
      <c r="AD3" s="1042"/>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42"/>
      <c r="B4" s="540"/>
      <c r="C4" s="540"/>
      <c r="D4" s="540"/>
      <c r="E4" s="540"/>
      <c r="F4" s="541"/>
      <c r="G4" s="510"/>
      <c r="H4" s="822"/>
      <c r="I4" s="822"/>
      <c r="J4" s="822"/>
      <c r="K4" s="822"/>
      <c r="L4" s="822"/>
      <c r="M4" s="822"/>
      <c r="N4" s="822"/>
      <c r="O4" s="823"/>
      <c r="P4" s="121"/>
      <c r="Q4" s="519"/>
      <c r="R4" s="519"/>
      <c r="S4" s="519"/>
      <c r="T4" s="519"/>
      <c r="U4" s="519"/>
      <c r="V4" s="519"/>
      <c r="W4" s="519"/>
      <c r="X4" s="520"/>
      <c r="Y4" s="1029" t="s">
        <v>13</v>
      </c>
      <c r="Z4" s="1030"/>
      <c r="AA4" s="1031"/>
      <c r="AB4" s="527"/>
      <c r="AC4" s="1032"/>
      <c r="AD4" s="1032"/>
      <c r="AE4" s="351"/>
      <c r="AF4" s="352"/>
      <c r="AG4" s="352"/>
      <c r="AH4" s="352"/>
      <c r="AI4" s="351"/>
      <c r="AJ4" s="352"/>
      <c r="AK4" s="352"/>
      <c r="AL4" s="352"/>
      <c r="AM4" s="351"/>
      <c r="AN4" s="352"/>
      <c r="AO4" s="352"/>
      <c r="AP4" s="352"/>
      <c r="AQ4" s="186"/>
      <c r="AR4" s="187"/>
      <c r="AS4" s="187"/>
      <c r="AT4" s="188"/>
      <c r="AU4" s="352"/>
      <c r="AV4" s="352"/>
      <c r="AW4" s="352"/>
      <c r="AX4" s="368"/>
    </row>
    <row r="5" spans="1:50" ht="22.5" customHeight="1" x14ac:dyDescent="0.15">
      <c r="A5" s="543"/>
      <c r="B5" s="544"/>
      <c r="C5" s="544"/>
      <c r="D5" s="544"/>
      <c r="E5" s="544"/>
      <c r="F5" s="545"/>
      <c r="G5" s="824"/>
      <c r="H5" s="825"/>
      <c r="I5" s="825"/>
      <c r="J5" s="825"/>
      <c r="K5" s="825"/>
      <c r="L5" s="825"/>
      <c r="M5" s="825"/>
      <c r="N5" s="825"/>
      <c r="O5" s="826"/>
      <c r="P5" s="521"/>
      <c r="Q5" s="521"/>
      <c r="R5" s="521"/>
      <c r="S5" s="521"/>
      <c r="T5" s="521"/>
      <c r="U5" s="521"/>
      <c r="V5" s="521"/>
      <c r="W5" s="521"/>
      <c r="X5" s="522"/>
      <c r="Y5" s="282" t="s">
        <v>55</v>
      </c>
      <c r="Z5" s="1026"/>
      <c r="AA5" s="1027"/>
      <c r="AB5" s="491"/>
      <c r="AC5" s="1028"/>
      <c r="AD5" s="1028"/>
      <c r="AE5" s="351"/>
      <c r="AF5" s="352"/>
      <c r="AG5" s="352"/>
      <c r="AH5" s="352"/>
      <c r="AI5" s="351"/>
      <c r="AJ5" s="352"/>
      <c r="AK5" s="352"/>
      <c r="AL5" s="352"/>
      <c r="AM5" s="351"/>
      <c r="AN5" s="352"/>
      <c r="AO5" s="352"/>
      <c r="AP5" s="352"/>
      <c r="AQ5" s="186"/>
      <c r="AR5" s="187"/>
      <c r="AS5" s="187"/>
      <c r="AT5" s="188"/>
      <c r="AU5" s="352"/>
      <c r="AV5" s="352"/>
      <c r="AW5" s="352"/>
      <c r="AX5" s="368"/>
    </row>
    <row r="6" spans="1:50" ht="22.5" customHeight="1" x14ac:dyDescent="0.15">
      <c r="A6" s="543"/>
      <c r="B6" s="544"/>
      <c r="C6" s="544"/>
      <c r="D6" s="544"/>
      <c r="E6" s="544"/>
      <c r="F6" s="545"/>
      <c r="G6" s="827"/>
      <c r="H6" s="828"/>
      <c r="I6" s="828"/>
      <c r="J6" s="828"/>
      <c r="K6" s="828"/>
      <c r="L6" s="828"/>
      <c r="M6" s="828"/>
      <c r="N6" s="828"/>
      <c r="O6" s="829"/>
      <c r="P6" s="523"/>
      <c r="Q6" s="523"/>
      <c r="R6" s="523"/>
      <c r="S6" s="523"/>
      <c r="T6" s="523"/>
      <c r="U6" s="523"/>
      <c r="V6" s="523"/>
      <c r="W6" s="523"/>
      <c r="X6" s="524"/>
      <c r="Y6" s="1043" t="s">
        <v>14</v>
      </c>
      <c r="Z6" s="1026"/>
      <c r="AA6" s="1027"/>
      <c r="AB6" s="445" t="s">
        <v>302</v>
      </c>
      <c r="AC6" s="1044"/>
      <c r="AD6" s="1044"/>
      <c r="AE6" s="351"/>
      <c r="AF6" s="352"/>
      <c r="AG6" s="352"/>
      <c r="AH6" s="352"/>
      <c r="AI6" s="351"/>
      <c r="AJ6" s="352"/>
      <c r="AK6" s="352"/>
      <c r="AL6" s="352"/>
      <c r="AM6" s="351"/>
      <c r="AN6" s="352"/>
      <c r="AO6" s="352"/>
      <c r="AP6" s="352"/>
      <c r="AQ6" s="186"/>
      <c r="AR6" s="187"/>
      <c r="AS6" s="187"/>
      <c r="AT6" s="188"/>
      <c r="AU6" s="352"/>
      <c r="AV6" s="352"/>
      <c r="AW6" s="352"/>
      <c r="AX6" s="368"/>
    </row>
    <row r="7" spans="1:50" customFormat="1" ht="23.25" customHeight="1" x14ac:dyDescent="0.15">
      <c r="A7" s="891" t="s">
        <v>539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39" t="s">
        <v>501</v>
      </c>
      <c r="B9" s="540"/>
      <c r="C9" s="540"/>
      <c r="D9" s="540"/>
      <c r="E9" s="540"/>
      <c r="F9" s="541"/>
      <c r="G9" s="546" t="s">
        <v>266</v>
      </c>
      <c r="H9" s="547"/>
      <c r="I9" s="547"/>
      <c r="J9" s="547"/>
      <c r="K9" s="547"/>
      <c r="L9" s="547"/>
      <c r="M9" s="547"/>
      <c r="N9" s="547"/>
      <c r="O9" s="548"/>
      <c r="P9" s="759" t="s">
        <v>60</v>
      </c>
      <c r="Q9" s="547"/>
      <c r="R9" s="547"/>
      <c r="S9" s="547"/>
      <c r="T9" s="547"/>
      <c r="U9" s="547"/>
      <c r="V9" s="547"/>
      <c r="W9" s="547"/>
      <c r="X9" s="548"/>
      <c r="Y9" s="1033"/>
      <c r="Z9" s="401"/>
      <c r="AA9" s="402"/>
      <c r="AB9" s="1037" t="s">
        <v>12</v>
      </c>
      <c r="AC9" s="1038"/>
      <c r="AD9" s="1039"/>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9"/>
      <c r="B10" s="540"/>
      <c r="C10" s="540"/>
      <c r="D10" s="540"/>
      <c r="E10" s="540"/>
      <c r="F10" s="541"/>
      <c r="G10" s="549"/>
      <c r="H10" s="371"/>
      <c r="I10" s="371"/>
      <c r="J10" s="371"/>
      <c r="K10" s="371"/>
      <c r="L10" s="371"/>
      <c r="M10" s="371"/>
      <c r="N10" s="371"/>
      <c r="O10" s="550"/>
      <c r="P10" s="562"/>
      <c r="Q10" s="371"/>
      <c r="R10" s="371"/>
      <c r="S10" s="371"/>
      <c r="T10" s="371"/>
      <c r="U10" s="371"/>
      <c r="V10" s="371"/>
      <c r="W10" s="371"/>
      <c r="X10" s="550"/>
      <c r="Y10" s="1034"/>
      <c r="Z10" s="1035"/>
      <c r="AA10" s="1036"/>
      <c r="AB10" s="1040"/>
      <c r="AC10" s="1041"/>
      <c r="AD10" s="1042"/>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42"/>
      <c r="B11" s="540"/>
      <c r="C11" s="540"/>
      <c r="D11" s="540"/>
      <c r="E11" s="540"/>
      <c r="F11" s="541"/>
      <c r="G11" s="510"/>
      <c r="H11" s="822"/>
      <c r="I11" s="822"/>
      <c r="J11" s="822"/>
      <c r="K11" s="822"/>
      <c r="L11" s="822"/>
      <c r="M11" s="822"/>
      <c r="N11" s="822"/>
      <c r="O11" s="823"/>
      <c r="P11" s="121"/>
      <c r="Q11" s="519"/>
      <c r="R11" s="519"/>
      <c r="S11" s="519"/>
      <c r="T11" s="519"/>
      <c r="U11" s="519"/>
      <c r="V11" s="519"/>
      <c r="W11" s="519"/>
      <c r="X11" s="520"/>
      <c r="Y11" s="1029" t="s">
        <v>13</v>
      </c>
      <c r="Z11" s="1030"/>
      <c r="AA11" s="1031"/>
      <c r="AB11" s="527"/>
      <c r="AC11" s="1032"/>
      <c r="AD11" s="1032"/>
      <c r="AE11" s="351"/>
      <c r="AF11" s="352"/>
      <c r="AG11" s="352"/>
      <c r="AH11" s="352"/>
      <c r="AI11" s="351"/>
      <c r="AJ11" s="352"/>
      <c r="AK11" s="352"/>
      <c r="AL11" s="352"/>
      <c r="AM11" s="351"/>
      <c r="AN11" s="352"/>
      <c r="AO11" s="352"/>
      <c r="AP11" s="352"/>
      <c r="AQ11" s="186"/>
      <c r="AR11" s="187"/>
      <c r="AS11" s="187"/>
      <c r="AT11" s="188"/>
      <c r="AU11" s="352"/>
      <c r="AV11" s="352"/>
      <c r="AW11" s="352"/>
      <c r="AX11" s="368"/>
    </row>
    <row r="12" spans="1:50" ht="22.5" customHeight="1" x14ac:dyDescent="0.15">
      <c r="A12" s="543"/>
      <c r="B12" s="544"/>
      <c r="C12" s="544"/>
      <c r="D12" s="544"/>
      <c r="E12" s="544"/>
      <c r="F12" s="545"/>
      <c r="G12" s="824"/>
      <c r="H12" s="825"/>
      <c r="I12" s="825"/>
      <c r="J12" s="825"/>
      <c r="K12" s="825"/>
      <c r="L12" s="825"/>
      <c r="M12" s="825"/>
      <c r="N12" s="825"/>
      <c r="O12" s="826"/>
      <c r="P12" s="521"/>
      <c r="Q12" s="521"/>
      <c r="R12" s="521"/>
      <c r="S12" s="521"/>
      <c r="T12" s="521"/>
      <c r="U12" s="521"/>
      <c r="V12" s="521"/>
      <c r="W12" s="521"/>
      <c r="X12" s="522"/>
      <c r="Y12" s="282" t="s">
        <v>55</v>
      </c>
      <c r="Z12" s="1026"/>
      <c r="AA12" s="1027"/>
      <c r="AB12" s="491"/>
      <c r="AC12" s="1028"/>
      <c r="AD12" s="1028"/>
      <c r="AE12" s="351"/>
      <c r="AF12" s="352"/>
      <c r="AG12" s="352"/>
      <c r="AH12" s="352"/>
      <c r="AI12" s="351"/>
      <c r="AJ12" s="352"/>
      <c r="AK12" s="352"/>
      <c r="AL12" s="352"/>
      <c r="AM12" s="351"/>
      <c r="AN12" s="352"/>
      <c r="AO12" s="352"/>
      <c r="AP12" s="352"/>
      <c r="AQ12" s="186"/>
      <c r="AR12" s="187"/>
      <c r="AS12" s="187"/>
      <c r="AT12" s="188"/>
      <c r="AU12" s="352"/>
      <c r="AV12" s="352"/>
      <c r="AW12" s="352"/>
      <c r="AX12" s="368"/>
    </row>
    <row r="13" spans="1:50" ht="22.5" customHeight="1" x14ac:dyDescent="0.15">
      <c r="A13" s="642"/>
      <c r="B13" s="643"/>
      <c r="C13" s="643"/>
      <c r="D13" s="643"/>
      <c r="E13" s="643"/>
      <c r="F13" s="644"/>
      <c r="G13" s="827"/>
      <c r="H13" s="828"/>
      <c r="I13" s="828"/>
      <c r="J13" s="828"/>
      <c r="K13" s="828"/>
      <c r="L13" s="828"/>
      <c r="M13" s="828"/>
      <c r="N13" s="828"/>
      <c r="O13" s="829"/>
      <c r="P13" s="523"/>
      <c r="Q13" s="523"/>
      <c r="R13" s="523"/>
      <c r="S13" s="523"/>
      <c r="T13" s="523"/>
      <c r="U13" s="523"/>
      <c r="V13" s="523"/>
      <c r="W13" s="523"/>
      <c r="X13" s="524"/>
      <c r="Y13" s="1043" t="s">
        <v>14</v>
      </c>
      <c r="Z13" s="1026"/>
      <c r="AA13" s="1027"/>
      <c r="AB13" s="445" t="s">
        <v>302</v>
      </c>
      <c r="AC13" s="1044"/>
      <c r="AD13" s="1044"/>
      <c r="AE13" s="351"/>
      <c r="AF13" s="352"/>
      <c r="AG13" s="352"/>
      <c r="AH13" s="352"/>
      <c r="AI13" s="351"/>
      <c r="AJ13" s="352"/>
      <c r="AK13" s="352"/>
      <c r="AL13" s="352"/>
      <c r="AM13" s="351"/>
      <c r="AN13" s="352"/>
      <c r="AO13" s="352"/>
      <c r="AP13" s="352"/>
      <c r="AQ13" s="186"/>
      <c r="AR13" s="187"/>
      <c r="AS13" s="187"/>
      <c r="AT13" s="188"/>
      <c r="AU13" s="352"/>
      <c r="AV13" s="352"/>
      <c r="AW13" s="352"/>
      <c r="AX13" s="368"/>
    </row>
    <row r="14" spans="1:50" customFormat="1" ht="23.25" customHeight="1" x14ac:dyDescent="0.15">
      <c r="A14" s="891" t="s">
        <v>539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39" t="s">
        <v>501</v>
      </c>
      <c r="B16" s="540"/>
      <c r="C16" s="540"/>
      <c r="D16" s="540"/>
      <c r="E16" s="540"/>
      <c r="F16" s="541"/>
      <c r="G16" s="546" t="s">
        <v>266</v>
      </c>
      <c r="H16" s="547"/>
      <c r="I16" s="547"/>
      <c r="J16" s="547"/>
      <c r="K16" s="547"/>
      <c r="L16" s="547"/>
      <c r="M16" s="547"/>
      <c r="N16" s="547"/>
      <c r="O16" s="548"/>
      <c r="P16" s="759" t="s">
        <v>60</v>
      </c>
      <c r="Q16" s="547"/>
      <c r="R16" s="547"/>
      <c r="S16" s="547"/>
      <c r="T16" s="547"/>
      <c r="U16" s="547"/>
      <c r="V16" s="547"/>
      <c r="W16" s="547"/>
      <c r="X16" s="548"/>
      <c r="Y16" s="1033"/>
      <c r="Z16" s="401"/>
      <c r="AA16" s="402"/>
      <c r="AB16" s="1037" t="s">
        <v>12</v>
      </c>
      <c r="AC16" s="1038"/>
      <c r="AD16" s="1039"/>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9"/>
      <c r="B17" s="540"/>
      <c r="C17" s="540"/>
      <c r="D17" s="540"/>
      <c r="E17" s="540"/>
      <c r="F17" s="541"/>
      <c r="G17" s="549"/>
      <c r="H17" s="371"/>
      <c r="I17" s="371"/>
      <c r="J17" s="371"/>
      <c r="K17" s="371"/>
      <c r="L17" s="371"/>
      <c r="M17" s="371"/>
      <c r="N17" s="371"/>
      <c r="O17" s="550"/>
      <c r="P17" s="562"/>
      <c r="Q17" s="371"/>
      <c r="R17" s="371"/>
      <c r="S17" s="371"/>
      <c r="T17" s="371"/>
      <c r="U17" s="371"/>
      <c r="V17" s="371"/>
      <c r="W17" s="371"/>
      <c r="X17" s="550"/>
      <c r="Y17" s="1034"/>
      <c r="Z17" s="1035"/>
      <c r="AA17" s="1036"/>
      <c r="AB17" s="1040"/>
      <c r="AC17" s="1041"/>
      <c r="AD17" s="1042"/>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42"/>
      <c r="B18" s="540"/>
      <c r="C18" s="540"/>
      <c r="D18" s="540"/>
      <c r="E18" s="540"/>
      <c r="F18" s="541"/>
      <c r="G18" s="510"/>
      <c r="H18" s="822"/>
      <c r="I18" s="822"/>
      <c r="J18" s="822"/>
      <c r="K18" s="822"/>
      <c r="L18" s="822"/>
      <c r="M18" s="822"/>
      <c r="N18" s="822"/>
      <c r="O18" s="823"/>
      <c r="P18" s="121"/>
      <c r="Q18" s="519"/>
      <c r="R18" s="519"/>
      <c r="S18" s="519"/>
      <c r="T18" s="519"/>
      <c r="U18" s="519"/>
      <c r="V18" s="519"/>
      <c r="W18" s="519"/>
      <c r="X18" s="520"/>
      <c r="Y18" s="1029" t="s">
        <v>13</v>
      </c>
      <c r="Z18" s="1030"/>
      <c r="AA18" s="1031"/>
      <c r="AB18" s="527"/>
      <c r="AC18" s="1032"/>
      <c r="AD18" s="1032"/>
      <c r="AE18" s="351"/>
      <c r="AF18" s="352"/>
      <c r="AG18" s="352"/>
      <c r="AH18" s="352"/>
      <c r="AI18" s="351"/>
      <c r="AJ18" s="352"/>
      <c r="AK18" s="352"/>
      <c r="AL18" s="352"/>
      <c r="AM18" s="351"/>
      <c r="AN18" s="352"/>
      <c r="AO18" s="352"/>
      <c r="AP18" s="352"/>
      <c r="AQ18" s="186"/>
      <c r="AR18" s="187"/>
      <c r="AS18" s="187"/>
      <c r="AT18" s="188"/>
      <c r="AU18" s="352"/>
      <c r="AV18" s="352"/>
      <c r="AW18" s="352"/>
      <c r="AX18" s="368"/>
    </row>
    <row r="19" spans="1:50" ht="22.5" customHeight="1" x14ac:dyDescent="0.15">
      <c r="A19" s="543"/>
      <c r="B19" s="544"/>
      <c r="C19" s="544"/>
      <c r="D19" s="544"/>
      <c r="E19" s="544"/>
      <c r="F19" s="545"/>
      <c r="G19" s="824"/>
      <c r="H19" s="825"/>
      <c r="I19" s="825"/>
      <c r="J19" s="825"/>
      <c r="K19" s="825"/>
      <c r="L19" s="825"/>
      <c r="M19" s="825"/>
      <c r="N19" s="825"/>
      <c r="O19" s="826"/>
      <c r="P19" s="521"/>
      <c r="Q19" s="521"/>
      <c r="R19" s="521"/>
      <c r="S19" s="521"/>
      <c r="T19" s="521"/>
      <c r="U19" s="521"/>
      <c r="V19" s="521"/>
      <c r="W19" s="521"/>
      <c r="X19" s="522"/>
      <c r="Y19" s="282" t="s">
        <v>55</v>
      </c>
      <c r="Z19" s="1026"/>
      <c r="AA19" s="1027"/>
      <c r="AB19" s="491"/>
      <c r="AC19" s="1028"/>
      <c r="AD19" s="1028"/>
      <c r="AE19" s="351"/>
      <c r="AF19" s="352"/>
      <c r="AG19" s="352"/>
      <c r="AH19" s="352"/>
      <c r="AI19" s="351"/>
      <c r="AJ19" s="352"/>
      <c r="AK19" s="352"/>
      <c r="AL19" s="352"/>
      <c r="AM19" s="351"/>
      <c r="AN19" s="352"/>
      <c r="AO19" s="352"/>
      <c r="AP19" s="352"/>
      <c r="AQ19" s="186"/>
      <c r="AR19" s="187"/>
      <c r="AS19" s="187"/>
      <c r="AT19" s="188"/>
      <c r="AU19" s="352"/>
      <c r="AV19" s="352"/>
      <c r="AW19" s="352"/>
      <c r="AX19" s="368"/>
    </row>
    <row r="20" spans="1:50" ht="22.5" customHeight="1" x14ac:dyDescent="0.15">
      <c r="A20" s="642"/>
      <c r="B20" s="643"/>
      <c r="C20" s="643"/>
      <c r="D20" s="643"/>
      <c r="E20" s="643"/>
      <c r="F20" s="644"/>
      <c r="G20" s="827"/>
      <c r="H20" s="828"/>
      <c r="I20" s="828"/>
      <c r="J20" s="828"/>
      <c r="K20" s="828"/>
      <c r="L20" s="828"/>
      <c r="M20" s="828"/>
      <c r="N20" s="828"/>
      <c r="O20" s="829"/>
      <c r="P20" s="523"/>
      <c r="Q20" s="523"/>
      <c r="R20" s="523"/>
      <c r="S20" s="523"/>
      <c r="T20" s="523"/>
      <c r="U20" s="523"/>
      <c r="V20" s="523"/>
      <c r="W20" s="523"/>
      <c r="X20" s="524"/>
      <c r="Y20" s="1043" t="s">
        <v>14</v>
      </c>
      <c r="Z20" s="1026"/>
      <c r="AA20" s="1027"/>
      <c r="AB20" s="445" t="s">
        <v>302</v>
      </c>
      <c r="AC20" s="1044"/>
      <c r="AD20" s="1044"/>
      <c r="AE20" s="351"/>
      <c r="AF20" s="352"/>
      <c r="AG20" s="352"/>
      <c r="AH20" s="352"/>
      <c r="AI20" s="351"/>
      <c r="AJ20" s="352"/>
      <c r="AK20" s="352"/>
      <c r="AL20" s="352"/>
      <c r="AM20" s="351"/>
      <c r="AN20" s="352"/>
      <c r="AO20" s="352"/>
      <c r="AP20" s="352"/>
      <c r="AQ20" s="186"/>
      <c r="AR20" s="187"/>
      <c r="AS20" s="187"/>
      <c r="AT20" s="188"/>
      <c r="AU20" s="352"/>
      <c r="AV20" s="352"/>
      <c r="AW20" s="352"/>
      <c r="AX20" s="368"/>
    </row>
    <row r="21" spans="1:50" customFormat="1" ht="23.25" customHeight="1" x14ac:dyDescent="0.15">
      <c r="A21" s="891" t="s">
        <v>539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39" t="s">
        <v>501</v>
      </c>
      <c r="B23" s="540"/>
      <c r="C23" s="540"/>
      <c r="D23" s="540"/>
      <c r="E23" s="540"/>
      <c r="F23" s="541"/>
      <c r="G23" s="546" t="s">
        <v>266</v>
      </c>
      <c r="H23" s="547"/>
      <c r="I23" s="547"/>
      <c r="J23" s="547"/>
      <c r="K23" s="547"/>
      <c r="L23" s="547"/>
      <c r="M23" s="547"/>
      <c r="N23" s="547"/>
      <c r="O23" s="548"/>
      <c r="P23" s="759" t="s">
        <v>60</v>
      </c>
      <c r="Q23" s="547"/>
      <c r="R23" s="547"/>
      <c r="S23" s="547"/>
      <c r="T23" s="547"/>
      <c r="U23" s="547"/>
      <c r="V23" s="547"/>
      <c r="W23" s="547"/>
      <c r="X23" s="548"/>
      <c r="Y23" s="1033"/>
      <c r="Z23" s="401"/>
      <c r="AA23" s="402"/>
      <c r="AB23" s="1037" t="s">
        <v>12</v>
      </c>
      <c r="AC23" s="1038"/>
      <c r="AD23" s="1039"/>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9"/>
      <c r="B24" s="540"/>
      <c r="C24" s="540"/>
      <c r="D24" s="540"/>
      <c r="E24" s="540"/>
      <c r="F24" s="541"/>
      <c r="G24" s="549"/>
      <c r="H24" s="371"/>
      <c r="I24" s="371"/>
      <c r="J24" s="371"/>
      <c r="K24" s="371"/>
      <c r="L24" s="371"/>
      <c r="M24" s="371"/>
      <c r="N24" s="371"/>
      <c r="O24" s="550"/>
      <c r="P24" s="562"/>
      <c r="Q24" s="371"/>
      <c r="R24" s="371"/>
      <c r="S24" s="371"/>
      <c r="T24" s="371"/>
      <c r="U24" s="371"/>
      <c r="V24" s="371"/>
      <c r="W24" s="371"/>
      <c r="X24" s="550"/>
      <c r="Y24" s="1034"/>
      <c r="Z24" s="1035"/>
      <c r="AA24" s="1036"/>
      <c r="AB24" s="1040"/>
      <c r="AC24" s="1041"/>
      <c r="AD24" s="1042"/>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42"/>
      <c r="B25" s="540"/>
      <c r="C25" s="540"/>
      <c r="D25" s="540"/>
      <c r="E25" s="540"/>
      <c r="F25" s="541"/>
      <c r="G25" s="510"/>
      <c r="H25" s="822"/>
      <c r="I25" s="822"/>
      <c r="J25" s="822"/>
      <c r="K25" s="822"/>
      <c r="L25" s="822"/>
      <c r="M25" s="822"/>
      <c r="N25" s="822"/>
      <c r="O25" s="823"/>
      <c r="P25" s="121"/>
      <c r="Q25" s="519"/>
      <c r="R25" s="519"/>
      <c r="S25" s="519"/>
      <c r="T25" s="519"/>
      <c r="U25" s="519"/>
      <c r="V25" s="519"/>
      <c r="W25" s="519"/>
      <c r="X25" s="520"/>
      <c r="Y25" s="1029" t="s">
        <v>13</v>
      </c>
      <c r="Z25" s="1030"/>
      <c r="AA25" s="1031"/>
      <c r="AB25" s="527"/>
      <c r="AC25" s="1032"/>
      <c r="AD25" s="1032"/>
      <c r="AE25" s="351"/>
      <c r="AF25" s="352"/>
      <c r="AG25" s="352"/>
      <c r="AH25" s="352"/>
      <c r="AI25" s="351"/>
      <c r="AJ25" s="352"/>
      <c r="AK25" s="352"/>
      <c r="AL25" s="352"/>
      <c r="AM25" s="351"/>
      <c r="AN25" s="352"/>
      <c r="AO25" s="352"/>
      <c r="AP25" s="352"/>
      <c r="AQ25" s="186"/>
      <c r="AR25" s="187"/>
      <c r="AS25" s="187"/>
      <c r="AT25" s="188"/>
      <c r="AU25" s="352"/>
      <c r="AV25" s="352"/>
      <c r="AW25" s="352"/>
      <c r="AX25" s="368"/>
    </row>
    <row r="26" spans="1:50" ht="22.5" customHeight="1" x14ac:dyDescent="0.15">
      <c r="A26" s="543"/>
      <c r="B26" s="544"/>
      <c r="C26" s="544"/>
      <c r="D26" s="544"/>
      <c r="E26" s="544"/>
      <c r="F26" s="545"/>
      <c r="G26" s="824"/>
      <c r="H26" s="825"/>
      <c r="I26" s="825"/>
      <c r="J26" s="825"/>
      <c r="K26" s="825"/>
      <c r="L26" s="825"/>
      <c r="M26" s="825"/>
      <c r="N26" s="825"/>
      <c r="O26" s="826"/>
      <c r="P26" s="521"/>
      <c r="Q26" s="521"/>
      <c r="R26" s="521"/>
      <c r="S26" s="521"/>
      <c r="T26" s="521"/>
      <c r="U26" s="521"/>
      <c r="V26" s="521"/>
      <c r="W26" s="521"/>
      <c r="X26" s="522"/>
      <c r="Y26" s="282" t="s">
        <v>55</v>
      </c>
      <c r="Z26" s="1026"/>
      <c r="AA26" s="1027"/>
      <c r="AB26" s="491"/>
      <c r="AC26" s="1028"/>
      <c r="AD26" s="1028"/>
      <c r="AE26" s="351"/>
      <c r="AF26" s="352"/>
      <c r="AG26" s="352"/>
      <c r="AH26" s="352"/>
      <c r="AI26" s="351"/>
      <c r="AJ26" s="352"/>
      <c r="AK26" s="352"/>
      <c r="AL26" s="352"/>
      <c r="AM26" s="351"/>
      <c r="AN26" s="352"/>
      <c r="AO26" s="352"/>
      <c r="AP26" s="352"/>
      <c r="AQ26" s="186"/>
      <c r="AR26" s="187"/>
      <c r="AS26" s="187"/>
      <c r="AT26" s="188"/>
      <c r="AU26" s="352"/>
      <c r="AV26" s="352"/>
      <c r="AW26" s="352"/>
      <c r="AX26" s="368"/>
    </row>
    <row r="27" spans="1:50" ht="22.5" customHeight="1" x14ac:dyDescent="0.15">
      <c r="A27" s="642"/>
      <c r="B27" s="643"/>
      <c r="C27" s="643"/>
      <c r="D27" s="643"/>
      <c r="E27" s="643"/>
      <c r="F27" s="644"/>
      <c r="G27" s="827"/>
      <c r="H27" s="828"/>
      <c r="I27" s="828"/>
      <c r="J27" s="828"/>
      <c r="K27" s="828"/>
      <c r="L27" s="828"/>
      <c r="M27" s="828"/>
      <c r="N27" s="828"/>
      <c r="O27" s="829"/>
      <c r="P27" s="523"/>
      <c r="Q27" s="523"/>
      <c r="R27" s="523"/>
      <c r="S27" s="523"/>
      <c r="T27" s="523"/>
      <c r="U27" s="523"/>
      <c r="V27" s="523"/>
      <c r="W27" s="523"/>
      <c r="X27" s="524"/>
      <c r="Y27" s="1043" t="s">
        <v>14</v>
      </c>
      <c r="Z27" s="1026"/>
      <c r="AA27" s="1027"/>
      <c r="AB27" s="445" t="s">
        <v>302</v>
      </c>
      <c r="AC27" s="1044"/>
      <c r="AD27" s="1044"/>
      <c r="AE27" s="351"/>
      <c r="AF27" s="352"/>
      <c r="AG27" s="352"/>
      <c r="AH27" s="352"/>
      <c r="AI27" s="351"/>
      <c r="AJ27" s="352"/>
      <c r="AK27" s="352"/>
      <c r="AL27" s="352"/>
      <c r="AM27" s="351"/>
      <c r="AN27" s="352"/>
      <c r="AO27" s="352"/>
      <c r="AP27" s="352"/>
      <c r="AQ27" s="186"/>
      <c r="AR27" s="187"/>
      <c r="AS27" s="187"/>
      <c r="AT27" s="188"/>
      <c r="AU27" s="352"/>
      <c r="AV27" s="352"/>
      <c r="AW27" s="352"/>
      <c r="AX27" s="368"/>
    </row>
    <row r="28" spans="1:50" customFormat="1" ht="23.25" customHeight="1" x14ac:dyDescent="0.15">
      <c r="A28" s="891" t="s">
        <v>539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39" t="s">
        <v>501</v>
      </c>
      <c r="B30" s="540"/>
      <c r="C30" s="540"/>
      <c r="D30" s="540"/>
      <c r="E30" s="540"/>
      <c r="F30" s="541"/>
      <c r="G30" s="546" t="s">
        <v>266</v>
      </c>
      <c r="H30" s="547"/>
      <c r="I30" s="547"/>
      <c r="J30" s="547"/>
      <c r="K30" s="547"/>
      <c r="L30" s="547"/>
      <c r="M30" s="547"/>
      <c r="N30" s="547"/>
      <c r="O30" s="548"/>
      <c r="P30" s="759" t="s">
        <v>60</v>
      </c>
      <c r="Q30" s="547"/>
      <c r="R30" s="547"/>
      <c r="S30" s="547"/>
      <c r="T30" s="547"/>
      <c r="U30" s="547"/>
      <c r="V30" s="547"/>
      <c r="W30" s="547"/>
      <c r="X30" s="548"/>
      <c r="Y30" s="1033"/>
      <c r="Z30" s="401"/>
      <c r="AA30" s="402"/>
      <c r="AB30" s="1037" t="s">
        <v>12</v>
      </c>
      <c r="AC30" s="1038"/>
      <c r="AD30" s="1039"/>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9"/>
      <c r="B31" s="540"/>
      <c r="C31" s="540"/>
      <c r="D31" s="540"/>
      <c r="E31" s="540"/>
      <c r="F31" s="541"/>
      <c r="G31" s="549"/>
      <c r="H31" s="371"/>
      <c r="I31" s="371"/>
      <c r="J31" s="371"/>
      <c r="K31" s="371"/>
      <c r="L31" s="371"/>
      <c r="M31" s="371"/>
      <c r="N31" s="371"/>
      <c r="O31" s="550"/>
      <c r="P31" s="562"/>
      <c r="Q31" s="371"/>
      <c r="R31" s="371"/>
      <c r="S31" s="371"/>
      <c r="T31" s="371"/>
      <c r="U31" s="371"/>
      <c r="V31" s="371"/>
      <c r="W31" s="371"/>
      <c r="X31" s="550"/>
      <c r="Y31" s="1034"/>
      <c r="Z31" s="1035"/>
      <c r="AA31" s="1036"/>
      <c r="AB31" s="1040"/>
      <c r="AC31" s="1041"/>
      <c r="AD31" s="1042"/>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42"/>
      <c r="B32" s="540"/>
      <c r="C32" s="540"/>
      <c r="D32" s="540"/>
      <c r="E32" s="540"/>
      <c r="F32" s="541"/>
      <c r="G32" s="510"/>
      <c r="H32" s="822"/>
      <c r="I32" s="822"/>
      <c r="J32" s="822"/>
      <c r="K32" s="822"/>
      <c r="L32" s="822"/>
      <c r="M32" s="822"/>
      <c r="N32" s="822"/>
      <c r="O32" s="823"/>
      <c r="P32" s="121"/>
      <c r="Q32" s="519"/>
      <c r="R32" s="519"/>
      <c r="S32" s="519"/>
      <c r="T32" s="519"/>
      <c r="U32" s="519"/>
      <c r="V32" s="519"/>
      <c r="W32" s="519"/>
      <c r="X32" s="520"/>
      <c r="Y32" s="1029" t="s">
        <v>13</v>
      </c>
      <c r="Z32" s="1030"/>
      <c r="AA32" s="1031"/>
      <c r="AB32" s="527"/>
      <c r="AC32" s="1032"/>
      <c r="AD32" s="1032"/>
      <c r="AE32" s="351"/>
      <c r="AF32" s="352"/>
      <c r="AG32" s="352"/>
      <c r="AH32" s="352"/>
      <c r="AI32" s="351"/>
      <c r="AJ32" s="352"/>
      <c r="AK32" s="352"/>
      <c r="AL32" s="352"/>
      <c r="AM32" s="351"/>
      <c r="AN32" s="352"/>
      <c r="AO32" s="352"/>
      <c r="AP32" s="352"/>
      <c r="AQ32" s="186"/>
      <c r="AR32" s="187"/>
      <c r="AS32" s="187"/>
      <c r="AT32" s="188"/>
      <c r="AU32" s="352"/>
      <c r="AV32" s="352"/>
      <c r="AW32" s="352"/>
      <c r="AX32" s="368"/>
    </row>
    <row r="33" spans="1:50" ht="22.5" customHeight="1" x14ac:dyDescent="0.15">
      <c r="A33" s="543"/>
      <c r="B33" s="544"/>
      <c r="C33" s="544"/>
      <c r="D33" s="544"/>
      <c r="E33" s="544"/>
      <c r="F33" s="545"/>
      <c r="G33" s="824"/>
      <c r="H33" s="825"/>
      <c r="I33" s="825"/>
      <c r="J33" s="825"/>
      <c r="K33" s="825"/>
      <c r="L33" s="825"/>
      <c r="M33" s="825"/>
      <c r="N33" s="825"/>
      <c r="O33" s="826"/>
      <c r="P33" s="521"/>
      <c r="Q33" s="521"/>
      <c r="R33" s="521"/>
      <c r="S33" s="521"/>
      <c r="T33" s="521"/>
      <c r="U33" s="521"/>
      <c r="V33" s="521"/>
      <c r="W33" s="521"/>
      <c r="X33" s="522"/>
      <c r="Y33" s="282" t="s">
        <v>55</v>
      </c>
      <c r="Z33" s="1026"/>
      <c r="AA33" s="1027"/>
      <c r="AB33" s="491"/>
      <c r="AC33" s="1028"/>
      <c r="AD33" s="1028"/>
      <c r="AE33" s="351"/>
      <c r="AF33" s="352"/>
      <c r="AG33" s="352"/>
      <c r="AH33" s="352"/>
      <c r="AI33" s="351"/>
      <c r="AJ33" s="352"/>
      <c r="AK33" s="352"/>
      <c r="AL33" s="352"/>
      <c r="AM33" s="351"/>
      <c r="AN33" s="352"/>
      <c r="AO33" s="352"/>
      <c r="AP33" s="352"/>
      <c r="AQ33" s="186"/>
      <c r="AR33" s="187"/>
      <c r="AS33" s="187"/>
      <c r="AT33" s="188"/>
      <c r="AU33" s="352"/>
      <c r="AV33" s="352"/>
      <c r="AW33" s="352"/>
      <c r="AX33" s="368"/>
    </row>
    <row r="34" spans="1:50" ht="22.5" customHeight="1" x14ac:dyDescent="0.15">
      <c r="A34" s="642"/>
      <c r="B34" s="643"/>
      <c r="C34" s="643"/>
      <c r="D34" s="643"/>
      <c r="E34" s="643"/>
      <c r="F34" s="644"/>
      <c r="G34" s="827"/>
      <c r="H34" s="828"/>
      <c r="I34" s="828"/>
      <c r="J34" s="828"/>
      <c r="K34" s="828"/>
      <c r="L34" s="828"/>
      <c r="M34" s="828"/>
      <c r="N34" s="828"/>
      <c r="O34" s="829"/>
      <c r="P34" s="523"/>
      <c r="Q34" s="523"/>
      <c r="R34" s="523"/>
      <c r="S34" s="523"/>
      <c r="T34" s="523"/>
      <c r="U34" s="523"/>
      <c r="V34" s="523"/>
      <c r="W34" s="523"/>
      <c r="X34" s="524"/>
      <c r="Y34" s="1043" t="s">
        <v>14</v>
      </c>
      <c r="Z34" s="1026"/>
      <c r="AA34" s="1027"/>
      <c r="AB34" s="445" t="s">
        <v>302</v>
      </c>
      <c r="AC34" s="1044"/>
      <c r="AD34" s="1044"/>
      <c r="AE34" s="351"/>
      <c r="AF34" s="352"/>
      <c r="AG34" s="352"/>
      <c r="AH34" s="352"/>
      <c r="AI34" s="351"/>
      <c r="AJ34" s="352"/>
      <c r="AK34" s="352"/>
      <c r="AL34" s="352"/>
      <c r="AM34" s="351"/>
      <c r="AN34" s="352"/>
      <c r="AO34" s="352"/>
      <c r="AP34" s="352"/>
      <c r="AQ34" s="186"/>
      <c r="AR34" s="187"/>
      <c r="AS34" s="187"/>
      <c r="AT34" s="188"/>
      <c r="AU34" s="352"/>
      <c r="AV34" s="352"/>
      <c r="AW34" s="352"/>
      <c r="AX34" s="368"/>
    </row>
    <row r="35" spans="1:50" customFormat="1" ht="23.25" customHeight="1" x14ac:dyDescent="0.15">
      <c r="A35" s="891" t="s">
        <v>539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39" t="s">
        <v>501</v>
      </c>
      <c r="B37" s="540"/>
      <c r="C37" s="540"/>
      <c r="D37" s="540"/>
      <c r="E37" s="540"/>
      <c r="F37" s="541"/>
      <c r="G37" s="546" t="s">
        <v>266</v>
      </c>
      <c r="H37" s="547"/>
      <c r="I37" s="547"/>
      <c r="J37" s="547"/>
      <c r="K37" s="547"/>
      <c r="L37" s="547"/>
      <c r="M37" s="547"/>
      <c r="N37" s="547"/>
      <c r="O37" s="548"/>
      <c r="P37" s="759" t="s">
        <v>60</v>
      </c>
      <c r="Q37" s="547"/>
      <c r="R37" s="547"/>
      <c r="S37" s="547"/>
      <c r="T37" s="547"/>
      <c r="U37" s="547"/>
      <c r="V37" s="547"/>
      <c r="W37" s="547"/>
      <c r="X37" s="548"/>
      <c r="Y37" s="1033"/>
      <c r="Z37" s="401"/>
      <c r="AA37" s="402"/>
      <c r="AB37" s="1037" t="s">
        <v>12</v>
      </c>
      <c r="AC37" s="1038"/>
      <c r="AD37" s="1039"/>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9"/>
      <c r="B38" s="540"/>
      <c r="C38" s="540"/>
      <c r="D38" s="540"/>
      <c r="E38" s="540"/>
      <c r="F38" s="541"/>
      <c r="G38" s="549"/>
      <c r="H38" s="371"/>
      <c r="I38" s="371"/>
      <c r="J38" s="371"/>
      <c r="K38" s="371"/>
      <c r="L38" s="371"/>
      <c r="M38" s="371"/>
      <c r="N38" s="371"/>
      <c r="O38" s="550"/>
      <c r="P38" s="562"/>
      <c r="Q38" s="371"/>
      <c r="R38" s="371"/>
      <c r="S38" s="371"/>
      <c r="T38" s="371"/>
      <c r="U38" s="371"/>
      <c r="V38" s="371"/>
      <c r="W38" s="371"/>
      <c r="X38" s="550"/>
      <c r="Y38" s="1034"/>
      <c r="Z38" s="1035"/>
      <c r="AA38" s="1036"/>
      <c r="AB38" s="1040"/>
      <c r="AC38" s="1041"/>
      <c r="AD38" s="1042"/>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42"/>
      <c r="B39" s="540"/>
      <c r="C39" s="540"/>
      <c r="D39" s="540"/>
      <c r="E39" s="540"/>
      <c r="F39" s="541"/>
      <c r="G39" s="510"/>
      <c r="H39" s="822"/>
      <c r="I39" s="822"/>
      <c r="J39" s="822"/>
      <c r="K39" s="822"/>
      <c r="L39" s="822"/>
      <c r="M39" s="822"/>
      <c r="N39" s="822"/>
      <c r="O39" s="823"/>
      <c r="P39" s="121"/>
      <c r="Q39" s="519"/>
      <c r="R39" s="519"/>
      <c r="S39" s="519"/>
      <c r="T39" s="519"/>
      <c r="U39" s="519"/>
      <c r="V39" s="519"/>
      <c r="W39" s="519"/>
      <c r="X39" s="520"/>
      <c r="Y39" s="1029" t="s">
        <v>13</v>
      </c>
      <c r="Z39" s="1030"/>
      <c r="AA39" s="1031"/>
      <c r="AB39" s="527"/>
      <c r="AC39" s="1032"/>
      <c r="AD39" s="1032"/>
      <c r="AE39" s="351"/>
      <c r="AF39" s="352"/>
      <c r="AG39" s="352"/>
      <c r="AH39" s="352"/>
      <c r="AI39" s="351"/>
      <c r="AJ39" s="352"/>
      <c r="AK39" s="352"/>
      <c r="AL39" s="352"/>
      <c r="AM39" s="351"/>
      <c r="AN39" s="352"/>
      <c r="AO39" s="352"/>
      <c r="AP39" s="352"/>
      <c r="AQ39" s="186"/>
      <c r="AR39" s="187"/>
      <c r="AS39" s="187"/>
      <c r="AT39" s="188"/>
      <c r="AU39" s="352"/>
      <c r="AV39" s="352"/>
      <c r="AW39" s="352"/>
      <c r="AX39" s="368"/>
    </row>
    <row r="40" spans="1:50" ht="22.5" customHeight="1" x14ac:dyDescent="0.15">
      <c r="A40" s="543"/>
      <c r="B40" s="544"/>
      <c r="C40" s="544"/>
      <c r="D40" s="544"/>
      <c r="E40" s="544"/>
      <c r="F40" s="545"/>
      <c r="G40" s="824"/>
      <c r="H40" s="825"/>
      <c r="I40" s="825"/>
      <c r="J40" s="825"/>
      <c r="K40" s="825"/>
      <c r="L40" s="825"/>
      <c r="M40" s="825"/>
      <c r="N40" s="825"/>
      <c r="O40" s="826"/>
      <c r="P40" s="521"/>
      <c r="Q40" s="521"/>
      <c r="R40" s="521"/>
      <c r="S40" s="521"/>
      <c r="T40" s="521"/>
      <c r="U40" s="521"/>
      <c r="V40" s="521"/>
      <c r="W40" s="521"/>
      <c r="X40" s="522"/>
      <c r="Y40" s="282" t="s">
        <v>55</v>
      </c>
      <c r="Z40" s="1026"/>
      <c r="AA40" s="1027"/>
      <c r="AB40" s="491"/>
      <c r="AC40" s="1028"/>
      <c r="AD40" s="1028"/>
      <c r="AE40" s="351"/>
      <c r="AF40" s="352"/>
      <c r="AG40" s="352"/>
      <c r="AH40" s="352"/>
      <c r="AI40" s="351"/>
      <c r="AJ40" s="352"/>
      <c r="AK40" s="352"/>
      <c r="AL40" s="352"/>
      <c r="AM40" s="351"/>
      <c r="AN40" s="352"/>
      <c r="AO40" s="352"/>
      <c r="AP40" s="352"/>
      <c r="AQ40" s="186"/>
      <c r="AR40" s="187"/>
      <c r="AS40" s="187"/>
      <c r="AT40" s="188"/>
      <c r="AU40" s="352"/>
      <c r="AV40" s="352"/>
      <c r="AW40" s="352"/>
      <c r="AX40" s="368"/>
    </row>
    <row r="41" spans="1:50" ht="22.5" customHeight="1" x14ac:dyDescent="0.15">
      <c r="A41" s="642"/>
      <c r="B41" s="643"/>
      <c r="C41" s="643"/>
      <c r="D41" s="643"/>
      <c r="E41" s="643"/>
      <c r="F41" s="644"/>
      <c r="G41" s="827"/>
      <c r="H41" s="828"/>
      <c r="I41" s="828"/>
      <c r="J41" s="828"/>
      <c r="K41" s="828"/>
      <c r="L41" s="828"/>
      <c r="M41" s="828"/>
      <c r="N41" s="828"/>
      <c r="O41" s="829"/>
      <c r="P41" s="523"/>
      <c r="Q41" s="523"/>
      <c r="R41" s="523"/>
      <c r="S41" s="523"/>
      <c r="T41" s="523"/>
      <c r="U41" s="523"/>
      <c r="V41" s="523"/>
      <c r="W41" s="523"/>
      <c r="X41" s="524"/>
      <c r="Y41" s="1043" t="s">
        <v>14</v>
      </c>
      <c r="Z41" s="1026"/>
      <c r="AA41" s="1027"/>
      <c r="AB41" s="445" t="s">
        <v>302</v>
      </c>
      <c r="AC41" s="1044"/>
      <c r="AD41" s="1044"/>
      <c r="AE41" s="351"/>
      <c r="AF41" s="352"/>
      <c r="AG41" s="352"/>
      <c r="AH41" s="352"/>
      <c r="AI41" s="351"/>
      <c r="AJ41" s="352"/>
      <c r="AK41" s="352"/>
      <c r="AL41" s="352"/>
      <c r="AM41" s="351"/>
      <c r="AN41" s="352"/>
      <c r="AO41" s="352"/>
      <c r="AP41" s="352"/>
      <c r="AQ41" s="186"/>
      <c r="AR41" s="187"/>
      <c r="AS41" s="187"/>
      <c r="AT41" s="188"/>
      <c r="AU41" s="352"/>
      <c r="AV41" s="352"/>
      <c r="AW41" s="352"/>
      <c r="AX41" s="368"/>
    </row>
    <row r="42" spans="1:50" customFormat="1" ht="23.25" customHeight="1" x14ac:dyDescent="0.15">
      <c r="A42" s="891" t="s">
        <v>539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39" t="s">
        <v>501</v>
      </c>
      <c r="B44" s="540"/>
      <c r="C44" s="540"/>
      <c r="D44" s="540"/>
      <c r="E44" s="540"/>
      <c r="F44" s="541"/>
      <c r="G44" s="546" t="s">
        <v>266</v>
      </c>
      <c r="H44" s="547"/>
      <c r="I44" s="547"/>
      <c r="J44" s="547"/>
      <c r="K44" s="547"/>
      <c r="L44" s="547"/>
      <c r="M44" s="547"/>
      <c r="N44" s="547"/>
      <c r="O44" s="548"/>
      <c r="P44" s="759" t="s">
        <v>60</v>
      </c>
      <c r="Q44" s="547"/>
      <c r="R44" s="547"/>
      <c r="S44" s="547"/>
      <c r="T44" s="547"/>
      <c r="U44" s="547"/>
      <c r="V44" s="547"/>
      <c r="W44" s="547"/>
      <c r="X44" s="548"/>
      <c r="Y44" s="1033"/>
      <c r="Z44" s="401"/>
      <c r="AA44" s="402"/>
      <c r="AB44" s="1037" t="s">
        <v>12</v>
      </c>
      <c r="AC44" s="1038"/>
      <c r="AD44" s="1039"/>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9"/>
      <c r="B45" s="540"/>
      <c r="C45" s="540"/>
      <c r="D45" s="540"/>
      <c r="E45" s="540"/>
      <c r="F45" s="541"/>
      <c r="G45" s="549"/>
      <c r="H45" s="371"/>
      <c r="I45" s="371"/>
      <c r="J45" s="371"/>
      <c r="K45" s="371"/>
      <c r="L45" s="371"/>
      <c r="M45" s="371"/>
      <c r="N45" s="371"/>
      <c r="O45" s="550"/>
      <c r="P45" s="562"/>
      <c r="Q45" s="371"/>
      <c r="R45" s="371"/>
      <c r="S45" s="371"/>
      <c r="T45" s="371"/>
      <c r="U45" s="371"/>
      <c r="V45" s="371"/>
      <c r="W45" s="371"/>
      <c r="X45" s="550"/>
      <c r="Y45" s="1034"/>
      <c r="Z45" s="1035"/>
      <c r="AA45" s="1036"/>
      <c r="AB45" s="1040"/>
      <c r="AC45" s="1041"/>
      <c r="AD45" s="1042"/>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42"/>
      <c r="B46" s="540"/>
      <c r="C46" s="540"/>
      <c r="D46" s="540"/>
      <c r="E46" s="540"/>
      <c r="F46" s="541"/>
      <c r="G46" s="510"/>
      <c r="H46" s="822"/>
      <c r="I46" s="822"/>
      <c r="J46" s="822"/>
      <c r="K46" s="822"/>
      <c r="L46" s="822"/>
      <c r="M46" s="822"/>
      <c r="N46" s="822"/>
      <c r="O46" s="823"/>
      <c r="P46" s="121"/>
      <c r="Q46" s="519"/>
      <c r="R46" s="519"/>
      <c r="S46" s="519"/>
      <c r="T46" s="519"/>
      <c r="U46" s="519"/>
      <c r="V46" s="519"/>
      <c r="W46" s="519"/>
      <c r="X46" s="520"/>
      <c r="Y46" s="1029" t="s">
        <v>13</v>
      </c>
      <c r="Z46" s="1030"/>
      <c r="AA46" s="1031"/>
      <c r="AB46" s="527"/>
      <c r="AC46" s="1032"/>
      <c r="AD46" s="1032"/>
      <c r="AE46" s="351"/>
      <c r="AF46" s="352"/>
      <c r="AG46" s="352"/>
      <c r="AH46" s="352"/>
      <c r="AI46" s="351"/>
      <c r="AJ46" s="352"/>
      <c r="AK46" s="352"/>
      <c r="AL46" s="352"/>
      <c r="AM46" s="351"/>
      <c r="AN46" s="352"/>
      <c r="AO46" s="352"/>
      <c r="AP46" s="352"/>
      <c r="AQ46" s="186"/>
      <c r="AR46" s="187"/>
      <c r="AS46" s="187"/>
      <c r="AT46" s="188"/>
      <c r="AU46" s="352"/>
      <c r="AV46" s="352"/>
      <c r="AW46" s="352"/>
      <c r="AX46" s="368"/>
    </row>
    <row r="47" spans="1:50" ht="22.5" customHeight="1" x14ac:dyDescent="0.15">
      <c r="A47" s="543"/>
      <c r="B47" s="544"/>
      <c r="C47" s="544"/>
      <c r="D47" s="544"/>
      <c r="E47" s="544"/>
      <c r="F47" s="545"/>
      <c r="G47" s="824"/>
      <c r="H47" s="825"/>
      <c r="I47" s="825"/>
      <c r="J47" s="825"/>
      <c r="K47" s="825"/>
      <c r="L47" s="825"/>
      <c r="M47" s="825"/>
      <c r="N47" s="825"/>
      <c r="O47" s="826"/>
      <c r="P47" s="521"/>
      <c r="Q47" s="521"/>
      <c r="R47" s="521"/>
      <c r="S47" s="521"/>
      <c r="T47" s="521"/>
      <c r="U47" s="521"/>
      <c r="V47" s="521"/>
      <c r="W47" s="521"/>
      <c r="X47" s="522"/>
      <c r="Y47" s="282" t="s">
        <v>55</v>
      </c>
      <c r="Z47" s="1026"/>
      <c r="AA47" s="1027"/>
      <c r="AB47" s="491"/>
      <c r="AC47" s="1028"/>
      <c r="AD47" s="1028"/>
      <c r="AE47" s="351"/>
      <c r="AF47" s="352"/>
      <c r="AG47" s="352"/>
      <c r="AH47" s="352"/>
      <c r="AI47" s="351"/>
      <c r="AJ47" s="352"/>
      <c r="AK47" s="352"/>
      <c r="AL47" s="352"/>
      <c r="AM47" s="351"/>
      <c r="AN47" s="352"/>
      <c r="AO47" s="352"/>
      <c r="AP47" s="352"/>
      <c r="AQ47" s="186"/>
      <c r="AR47" s="187"/>
      <c r="AS47" s="187"/>
      <c r="AT47" s="188"/>
      <c r="AU47" s="352"/>
      <c r="AV47" s="352"/>
      <c r="AW47" s="352"/>
      <c r="AX47" s="368"/>
    </row>
    <row r="48" spans="1:50" ht="22.5" customHeight="1" x14ac:dyDescent="0.15">
      <c r="A48" s="642"/>
      <c r="B48" s="643"/>
      <c r="C48" s="643"/>
      <c r="D48" s="643"/>
      <c r="E48" s="643"/>
      <c r="F48" s="644"/>
      <c r="G48" s="827"/>
      <c r="H48" s="828"/>
      <c r="I48" s="828"/>
      <c r="J48" s="828"/>
      <c r="K48" s="828"/>
      <c r="L48" s="828"/>
      <c r="M48" s="828"/>
      <c r="N48" s="828"/>
      <c r="O48" s="829"/>
      <c r="P48" s="523"/>
      <c r="Q48" s="523"/>
      <c r="R48" s="523"/>
      <c r="S48" s="523"/>
      <c r="T48" s="523"/>
      <c r="U48" s="523"/>
      <c r="V48" s="523"/>
      <c r="W48" s="523"/>
      <c r="X48" s="524"/>
      <c r="Y48" s="1043" t="s">
        <v>14</v>
      </c>
      <c r="Z48" s="1026"/>
      <c r="AA48" s="1027"/>
      <c r="AB48" s="445" t="s">
        <v>302</v>
      </c>
      <c r="AC48" s="1044"/>
      <c r="AD48" s="1044"/>
      <c r="AE48" s="351"/>
      <c r="AF48" s="352"/>
      <c r="AG48" s="352"/>
      <c r="AH48" s="352"/>
      <c r="AI48" s="351"/>
      <c r="AJ48" s="352"/>
      <c r="AK48" s="352"/>
      <c r="AL48" s="352"/>
      <c r="AM48" s="351"/>
      <c r="AN48" s="352"/>
      <c r="AO48" s="352"/>
      <c r="AP48" s="352"/>
      <c r="AQ48" s="186"/>
      <c r="AR48" s="187"/>
      <c r="AS48" s="187"/>
      <c r="AT48" s="188"/>
      <c r="AU48" s="352"/>
      <c r="AV48" s="352"/>
      <c r="AW48" s="352"/>
      <c r="AX48" s="368"/>
    </row>
    <row r="49" spans="1:50" customFormat="1" ht="23.25" customHeight="1" x14ac:dyDescent="0.15">
      <c r="A49" s="891" t="s">
        <v>539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39" t="s">
        <v>501</v>
      </c>
      <c r="B51" s="540"/>
      <c r="C51" s="540"/>
      <c r="D51" s="540"/>
      <c r="E51" s="540"/>
      <c r="F51" s="541"/>
      <c r="G51" s="546" t="s">
        <v>266</v>
      </c>
      <c r="H51" s="547"/>
      <c r="I51" s="547"/>
      <c r="J51" s="547"/>
      <c r="K51" s="547"/>
      <c r="L51" s="547"/>
      <c r="M51" s="547"/>
      <c r="N51" s="547"/>
      <c r="O51" s="548"/>
      <c r="P51" s="759" t="s">
        <v>60</v>
      </c>
      <c r="Q51" s="547"/>
      <c r="R51" s="547"/>
      <c r="S51" s="547"/>
      <c r="T51" s="547"/>
      <c r="U51" s="547"/>
      <c r="V51" s="547"/>
      <c r="W51" s="547"/>
      <c r="X51" s="548"/>
      <c r="Y51" s="1033"/>
      <c r="Z51" s="401"/>
      <c r="AA51" s="402"/>
      <c r="AB51" s="361" t="s">
        <v>12</v>
      </c>
      <c r="AC51" s="1038"/>
      <c r="AD51" s="1039"/>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9"/>
      <c r="B52" s="540"/>
      <c r="C52" s="540"/>
      <c r="D52" s="540"/>
      <c r="E52" s="540"/>
      <c r="F52" s="541"/>
      <c r="G52" s="549"/>
      <c r="H52" s="371"/>
      <c r="I52" s="371"/>
      <c r="J52" s="371"/>
      <c r="K52" s="371"/>
      <c r="L52" s="371"/>
      <c r="M52" s="371"/>
      <c r="N52" s="371"/>
      <c r="O52" s="550"/>
      <c r="P52" s="562"/>
      <c r="Q52" s="371"/>
      <c r="R52" s="371"/>
      <c r="S52" s="371"/>
      <c r="T52" s="371"/>
      <c r="U52" s="371"/>
      <c r="V52" s="371"/>
      <c r="W52" s="371"/>
      <c r="X52" s="550"/>
      <c r="Y52" s="1034"/>
      <c r="Z52" s="1035"/>
      <c r="AA52" s="1036"/>
      <c r="AB52" s="1040"/>
      <c r="AC52" s="1041"/>
      <c r="AD52" s="1042"/>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42"/>
      <c r="B53" s="540"/>
      <c r="C53" s="540"/>
      <c r="D53" s="540"/>
      <c r="E53" s="540"/>
      <c r="F53" s="541"/>
      <c r="G53" s="510"/>
      <c r="H53" s="822"/>
      <c r="I53" s="822"/>
      <c r="J53" s="822"/>
      <c r="K53" s="822"/>
      <c r="L53" s="822"/>
      <c r="M53" s="822"/>
      <c r="N53" s="822"/>
      <c r="O53" s="823"/>
      <c r="P53" s="121"/>
      <c r="Q53" s="519"/>
      <c r="R53" s="519"/>
      <c r="S53" s="519"/>
      <c r="T53" s="519"/>
      <c r="U53" s="519"/>
      <c r="V53" s="519"/>
      <c r="W53" s="519"/>
      <c r="X53" s="520"/>
      <c r="Y53" s="1029" t="s">
        <v>13</v>
      </c>
      <c r="Z53" s="1030"/>
      <c r="AA53" s="1031"/>
      <c r="AB53" s="527"/>
      <c r="AC53" s="1032"/>
      <c r="AD53" s="1032"/>
      <c r="AE53" s="351"/>
      <c r="AF53" s="352"/>
      <c r="AG53" s="352"/>
      <c r="AH53" s="352"/>
      <c r="AI53" s="351"/>
      <c r="AJ53" s="352"/>
      <c r="AK53" s="352"/>
      <c r="AL53" s="352"/>
      <c r="AM53" s="351"/>
      <c r="AN53" s="352"/>
      <c r="AO53" s="352"/>
      <c r="AP53" s="352"/>
      <c r="AQ53" s="186"/>
      <c r="AR53" s="187"/>
      <c r="AS53" s="187"/>
      <c r="AT53" s="188"/>
      <c r="AU53" s="352"/>
      <c r="AV53" s="352"/>
      <c r="AW53" s="352"/>
      <c r="AX53" s="368"/>
    </row>
    <row r="54" spans="1:50" ht="22.5" customHeight="1" x14ac:dyDescent="0.15">
      <c r="A54" s="543"/>
      <c r="B54" s="544"/>
      <c r="C54" s="544"/>
      <c r="D54" s="544"/>
      <c r="E54" s="544"/>
      <c r="F54" s="545"/>
      <c r="G54" s="824"/>
      <c r="H54" s="825"/>
      <c r="I54" s="825"/>
      <c r="J54" s="825"/>
      <c r="K54" s="825"/>
      <c r="L54" s="825"/>
      <c r="M54" s="825"/>
      <c r="N54" s="825"/>
      <c r="O54" s="826"/>
      <c r="P54" s="521"/>
      <c r="Q54" s="521"/>
      <c r="R54" s="521"/>
      <c r="S54" s="521"/>
      <c r="T54" s="521"/>
      <c r="U54" s="521"/>
      <c r="V54" s="521"/>
      <c r="W54" s="521"/>
      <c r="X54" s="522"/>
      <c r="Y54" s="282" t="s">
        <v>55</v>
      </c>
      <c r="Z54" s="1026"/>
      <c r="AA54" s="1027"/>
      <c r="AB54" s="491"/>
      <c r="AC54" s="1028"/>
      <c r="AD54" s="1028"/>
      <c r="AE54" s="351"/>
      <c r="AF54" s="352"/>
      <c r="AG54" s="352"/>
      <c r="AH54" s="352"/>
      <c r="AI54" s="351"/>
      <c r="AJ54" s="352"/>
      <c r="AK54" s="352"/>
      <c r="AL54" s="352"/>
      <c r="AM54" s="351"/>
      <c r="AN54" s="352"/>
      <c r="AO54" s="352"/>
      <c r="AP54" s="352"/>
      <c r="AQ54" s="186"/>
      <c r="AR54" s="187"/>
      <c r="AS54" s="187"/>
      <c r="AT54" s="188"/>
      <c r="AU54" s="352"/>
      <c r="AV54" s="352"/>
      <c r="AW54" s="352"/>
      <c r="AX54" s="368"/>
    </row>
    <row r="55" spans="1:50" ht="22.5" customHeight="1" x14ac:dyDescent="0.15">
      <c r="A55" s="642"/>
      <c r="B55" s="643"/>
      <c r="C55" s="643"/>
      <c r="D55" s="643"/>
      <c r="E55" s="643"/>
      <c r="F55" s="644"/>
      <c r="G55" s="827"/>
      <c r="H55" s="828"/>
      <c r="I55" s="828"/>
      <c r="J55" s="828"/>
      <c r="K55" s="828"/>
      <c r="L55" s="828"/>
      <c r="M55" s="828"/>
      <c r="N55" s="828"/>
      <c r="O55" s="829"/>
      <c r="P55" s="523"/>
      <c r="Q55" s="523"/>
      <c r="R55" s="523"/>
      <c r="S55" s="523"/>
      <c r="T55" s="523"/>
      <c r="U55" s="523"/>
      <c r="V55" s="523"/>
      <c r="W55" s="523"/>
      <c r="X55" s="524"/>
      <c r="Y55" s="1043" t="s">
        <v>14</v>
      </c>
      <c r="Z55" s="1026"/>
      <c r="AA55" s="1027"/>
      <c r="AB55" s="445" t="s">
        <v>302</v>
      </c>
      <c r="AC55" s="1044"/>
      <c r="AD55" s="1044"/>
      <c r="AE55" s="351"/>
      <c r="AF55" s="352"/>
      <c r="AG55" s="352"/>
      <c r="AH55" s="352"/>
      <c r="AI55" s="351"/>
      <c r="AJ55" s="352"/>
      <c r="AK55" s="352"/>
      <c r="AL55" s="352"/>
      <c r="AM55" s="351"/>
      <c r="AN55" s="352"/>
      <c r="AO55" s="352"/>
      <c r="AP55" s="352"/>
      <c r="AQ55" s="186"/>
      <c r="AR55" s="187"/>
      <c r="AS55" s="187"/>
      <c r="AT55" s="188"/>
      <c r="AU55" s="352"/>
      <c r="AV55" s="352"/>
      <c r="AW55" s="352"/>
      <c r="AX55" s="368"/>
    </row>
    <row r="56" spans="1:50" customFormat="1" ht="23.25" customHeight="1" x14ac:dyDescent="0.15">
      <c r="A56" s="891" t="s">
        <v>539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39" t="s">
        <v>501</v>
      </c>
      <c r="B58" s="540"/>
      <c r="C58" s="540"/>
      <c r="D58" s="540"/>
      <c r="E58" s="540"/>
      <c r="F58" s="541"/>
      <c r="G58" s="546" t="s">
        <v>266</v>
      </c>
      <c r="H58" s="547"/>
      <c r="I58" s="547"/>
      <c r="J58" s="547"/>
      <c r="K58" s="547"/>
      <c r="L58" s="547"/>
      <c r="M58" s="547"/>
      <c r="N58" s="547"/>
      <c r="O58" s="548"/>
      <c r="P58" s="759" t="s">
        <v>60</v>
      </c>
      <c r="Q58" s="547"/>
      <c r="R58" s="547"/>
      <c r="S58" s="547"/>
      <c r="T58" s="547"/>
      <c r="U58" s="547"/>
      <c r="V58" s="547"/>
      <c r="W58" s="547"/>
      <c r="X58" s="548"/>
      <c r="Y58" s="1033"/>
      <c r="Z58" s="401"/>
      <c r="AA58" s="402"/>
      <c r="AB58" s="1037" t="s">
        <v>12</v>
      </c>
      <c r="AC58" s="1038"/>
      <c r="AD58" s="1039"/>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9"/>
      <c r="B59" s="540"/>
      <c r="C59" s="540"/>
      <c r="D59" s="540"/>
      <c r="E59" s="540"/>
      <c r="F59" s="541"/>
      <c r="G59" s="549"/>
      <c r="H59" s="371"/>
      <c r="I59" s="371"/>
      <c r="J59" s="371"/>
      <c r="K59" s="371"/>
      <c r="L59" s="371"/>
      <c r="M59" s="371"/>
      <c r="N59" s="371"/>
      <c r="O59" s="550"/>
      <c r="P59" s="562"/>
      <c r="Q59" s="371"/>
      <c r="R59" s="371"/>
      <c r="S59" s="371"/>
      <c r="T59" s="371"/>
      <c r="U59" s="371"/>
      <c r="V59" s="371"/>
      <c r="W59" s="371"/>
      <c r="X59" s="550"/>
      <c r="Y59" s="1034"/>
      <c r="Z59" s="1035"/>
      <c r="AA59" s="1036"/>
      <c r="AB59" s="1040"/>
      <c r="AC59" s="1041"/>
      <c r="AD59" s="1042"/>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42"/>
      <c r="B60" s="540"/>
      <c r="C60" s="540"/>
      <c r="D60" s="540"/>
      <c r="E60" s="540"/>
      <c r="F60" s="541"/>
      <c r="G60" s="510"/>
      <c r="H60" s="822"/>
      <c r="I60" s="822"/>
      <c r="J60" s="822"/>
      <c r="K60" s="822"/>
      <c r="L60" s="822"/>
      <c r="M60" s="822"/>
      <c r="N60" s="822"/>
      <c r="O60" s="823"/>
      <c r="P60" s="121"/>
      <c r="Q60" s="519"/>
      <c r="R60" s="519"/>
      <c r="S60" s="519"/>
      <c r="T60" s="519"/>
      <c r="U60" s="519"/>
      <c r="V60" s="519"/>
      <c r="W60" s="519"/>
      <c r="X60" s="520"/>
      <c r="Y60" s="1029" t="s">
        <v>13</v>
      </c>
      <c r="Z60" s="1030"/>
      <c r="AA60" s="1031"/>
      <c r="AB60" s="527"/>
      <c r="AC60" s="1032"/>
      <c r="AD60" s="1032"/>
      <c r="AE60" s="351"/>
      <c r="AF60" s="352"/>
      <c r="AG60" s="352"/>
      <c r="AH60" s="352"/>
      <c r="AI60" s="351"/>
      <c r="AJ60" s="352"/>
      <c r="AK60" s="352"/>
      <c r="AL60" s="352"/>
      <c r="AM60" s="351"/>
      <c r="AN60" s="352"/>
      <c r="AO60" s="352"/>
      <c r="AP60" s="352"/>
      <c r="AQ60" s="186"/>
      <c r="AR60" s="187"/>
      <c r="AS60" s="187"/>
      <c r="AT60" s="188"/>
      <c r="AU60" s="352"/>
      <c r="AV60" s="352"/>
      <c r="AW60" s="352"/>
      <c r="AX60" s="368"/>
    </row>
    <row r="61" spans="1:50" ht="22.5" customHeight="1" x14ac:dyDescent="0.15">
      <c r="A61" s="543"/>
      <c r="B61" s="544"/>
      <c r="C61" s="544"/>
      <c r="D61" s="544"/>
      <c r="E61" s="544"/>
      <c r="F61" s="545"/>
      <c r="G61" s="824"/>
      <c r="H61" s="825"/>
      <c r="I61" s="825"/>
      <c r="J61" s="825"/>
      <c r="K61" s="825"/>
      <c r="L61" s="825"/>
      <c r="M61" s="825"/>
      <c r="N61" s="825"/>
      <c r="O61" s="826"/>
      <c r="P61" s="521"/>
      <c r="Q61" s="521"/>
      <c r="R61" s="521"/>
      <c r="S61" s="521"/>
      <c r="T61" s="521"/>
      <c r="U61" s="521"/>
      <c r="V61" s="521"/>
      <c r="W61" s="521"/>
      <c r="X61" s="522"/>
      <c r="Y61" s="282" t="s">
        <v>55</v>
      </c>
      <c r="Z61" s="1026"/>
      <c r="AA61" s="1027"/>
      <c r="AB61" s="491"/>
      <c r="AC61" s="1028"/>
      <c r="AD61" s="1028"/>
      <c r="AE61" s="351"/>
      <c r="AF61" s="352"/>
      <c r="AG61" s="352"/>
      <c r="AH61" s="352"/>
      <c r="AI61" s="351"/>
      <c r="AJ61" s="352"/>
      <c r="AK61" s="352"/>
      <c r="AL61" s="352"/>
      <c r="AM61" s="351"/>
      <c r="AN61" s="352"/>
      <c r="AO61" s="352"/>
      <c r="AP61" s="352"/>
      <c r="AQ61" s="186"/>
      <c r="AR61" s="187"/>
      <c r="AS61" s="187"/>
      <c r="AT61" s="188"/>
      <c r="AU61" s="352"/>
      <c r="AV61" s="352"/>
      <c r="AW61" s="352"/>
      <c r="AX61" s="368"/>
    </row>
    <row r="62" spans="1:50" ht="22.5" customHeight="1" x14ac:dyDescent="0.15">
      <c r="A62" s="642"/>
      <c r="B62" s="643"/>
      <c r="C62" s="643"/>
      <c r="D62" s="643"/>
      <c r="E62" s="643"/>
      <c r="F62" s="644"/>
      <c r="G62" s="827"/>
      <c r="H62" s="828"/>
      <c r="I62" s="828"/>
      <c r="J62" s="828"/>
      <c r="K62" s="828"/>
      <c r="L62" s="828"/>
      <c r="M62" s="828"/>
      <c r="N62" s="828"/>
      <c r="O62" s="829"/>
      <c r="P62" s="523"/>
      <c r="Q62" s="523"/>
      <c r="R62" s="523"/>
      <c r="S62" s="523"/>
      <c r="T62" s="523"/>
      <c r="U62" s="523"/>
      <c r="V62" s="523"/>
      <c r="W62" s="523"/>
      <c r="X62" s="524"/>
      <c r="Y62" s="1043" t="s">
        <v>14</v>
      </c>
      <c r="Z62" s="1026"/>
      <c r="AA62" s="1027"/>
      <c r="AB62" s="445" t="s">
        <v>302</v>
      </c>
      <c r="AC62" s="1044"/>
      <c r="AD62" s="1044"/>
      <c r="AE62" s="351"/>
      <c r="AF62" s="352"/>
      <c r="AG62" s="352"/>
      <c r="AH62" s="352"/>
      <c r="AI62" s="351"/>
      <c r="AJ62" s="352"/>
      <c r="AK62" s="352"/>
      <c r="AL62" s="352"/>
      <c r="AM62" s="351"/>
      <c r="AN62" s="352"/>
      <c r="AO62" s="352"/>
      <c r="AP62" s="352"/>
      <c r="AQ62" s="186"/>
      <c r="AR62" s="187"/>
      <c r="AS62" s="187"/>
      <c r="AT62" s="188"/>
      <c r="AU62" s="352"/>
      <c r="AV62" s="352"/>
      <c r="AW62" s="352"/>
      <c r="AX62" s="368"/>
    </row>
    <row r="63" spans="1:50" customFormat="1" ht="23.25" customHeight="1" x14ac:dyDescent="0.15">
      <c r="A63" s="891" t="s">
        <v>539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39" t="s">
        <v>501</v>
      </c>
      <c r="B65" s="540"/>
      <c r="C65" s="540"/>
      <c r="D65" s="540"/>
      <c r="E65" s="540"/>
      <c r="F65" s="541"/>
      <c r="G65" s="546" t="s">
        <v>266</v>
      </c>
      <c r="H65" s="547"/>
      <c r="I65" s="547"/>
      <c r="J65" s="547"/>
      <c r="K65" s="547"/>
      <c r="L65" s="547"/>
      <c r="M65" s="547"/>
      <c r="N65" s="547"/>
      <c r="O65" s="548"/>
      <c r="P65" s="759" t="s">
        <v>60</v>
      </c>
      <c r="Q65" s="547"/>
      <c r="R65" s="547"/>
      <c r="S65" s="547"/>
      <c r="T65" s="547"/>
      <c r="U65" s="547"/>
      <c r="V65" s="547"/>
      <c r="W65" s="547"/>
      <c r="X65" s="548"/>
      <c r="Y65" s="1033"/>
      <c r="Z65" s="401"/>
      <c r="AA65" s="402"/>
      <c r="AB65" s="1037" t="s">
        <v>12</v>
      </c>
      <c r="AC65" s="1038"/>
      <c r="AD65" s="1039"/>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9"/>
      <c r="B66" s="540"/>
      <c r="C66" s="540"/>
      <c r="D66" s="540"/>
      <c r="E66" s="540"/>
      <c r="F66" s="541"/>
      <c r="G66" s="549"/>
      <c r="H66" s="371"/>
      <c r="I66" s="371"/>
      <c r="J66" s="371"/>
      <c r="K66" s="371"/>
      <c r="L66" s="371"/>
      <c r="M66" s="371"/>
      <c r="N66" s="371"/>
      <c r="O66" s="550"/>
      <c r="P66" s="562"/>
      <c r="Q66" s="371"/>
      <c r="R66" s="371"/>
      <c r="S66" s="371"/>
      <c r="T66" s="371"/>
      <c r="U66" s="371"/>
      <c r="V66" s="371"/>
      <c r="W66" s="371"/>
      <c r="X66" s="550"/>
      <c r="Y66" s="1034"/>
      <c r="Z66" s="1035"/>
      <c r="AA66" s="1036"/>
      <c r="AB66" s="1040"/>
      <c r="AC66" s="1041"/>
      <c r="AD66" s="1042"/>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42"/>
      <c r="B67" s="540"/>
      <c r="C67" s="540"/>
      <c r="D67" s="540"/>
      <c r="E67" s="540"/>
      <c r="F67" s="541"/>
      <c r="G67" s="510"/>
      <c r="H67" s="822"/>
      <c r="I67" s="822"/>
      <c r="J67" s="822"/>
      <c r="K67" s="822"/>
      <c r="L67" s="822"/>
      <c r="M67" s="822"/>
      <c r="N67" s="822"/>
      <c r="O67" s="823"/>
      <c r="P67" s="121"/>
      <c r="Q67" s="519"/>
      <c r="R67" s="519"/>
      <c r="S67" s="519"/>
      <c r="T67" s="519"/>
      <c r="U67" s="519"/>
      <c r="V67" s="519"/>
      <c r="W67" s="519"/>
      <c r="X67" s="520"/>
      <c r="Y67" s="1029" t="s">
        <v>13</v>
      </c>
      <c r="Z67" s="1030"/>
      <c r="AA67" s="1031"/>
      <c r="AB67" s="527"/>
      <c r="AC67" s="1032"/>
      <c r="AD67" s="1032"/>
      <c r="AE67" s="351"/>
      <c r="AF67" s="352"/>
      <c r="AG67" s="352"/>
      <c r="AH67" s="352"/>
      <c r="AI67" s="351"/>
      <c r="AJ67" s="352"/>
      <c r="AK67" s="352"/>
      <c r="AL67" s="352"/>
      <c r="AM67" s="351"/>
      <c r="AN67" s="352"/>
      <c r="AO67" s="352"/>
      <c r="AP67" s="352"/>
      <c r="AQ67" s="186"/>
      <c r="AR67" s="187"/>
      <c r="AS67" s="187"/>
      <c r="AT67" s="188"/>
      <c r="AU67" s="352"/>
      <c r="AV67" s="352"/>
      <c r="AW67" s="352"/>
      <c r="AX67" s="368"/>
    </row>
    <row r="68" spans="1:50" ht="22.5" customHeight="1" x14ac:dyDescent="0.15">
      <c r="A68" s="543"/>
      <c r="B68" s="544"/>
      <c r="C68" s="544"/>
      <c r="D68" s="544"/>
      <c r="E68" s="544"/>
      <c r="F68" s="545"/>
      <c r="G68" s="824"/>
      <c r="H68" s="825"/>
      <c r="I68" s="825"/>
      <c r="J68" s="825"/>
      <c r="K68" s="825"/>
      <c r="L68" s="825"/>
      <c r="M68" s="825"/>
      <c r="N68" s="825"/>
      <c r="O68" s="826"/>
      <c r="P68" s="521"/>
      <c r="Q68" s="521"/>
      <c r="R68" s="521"/>
      <c r="S68" s="521"/>
      <c r="T68" s="521"/>
      <c r="U68" s="521"/>
      <c r="V68" s="521"/>
      <c r="W68" s="521"/>
      <c r="X68" s="522"/>
      <c r="Y68" s="282" t="s">
        <v>55</v>
      </c>
      <c r="Z68" s="1026"/>
      <c r="AA68" s="1027"/>
      <c r="AB68" s="491"/>
      <c r="AC68" s="1028"/>
      <c r="AD68" s="1028"/>
      <c r="AE68" s="351"/>
      <c r="AF68" s="352"/>
      <c r="AG68" s="352"/>
      <c r="AH68" s="352"/>
      <c r="AI68" s="351"/>
      <c r="AJ68" s="352"/>
      <c r="AK68" s="352"/>
      <c r="AL68" s="352"/>
      <c r="AM68" s="351"/>
      <c r="AN68" s="352"/>
      <c r="AO68" s="352"/>
      <c r="AP68" s="352"/>
      <c r="AQ68" s="186"/>
      <c r="AR68" s="187"/>
      <c r="AS68" s="187"/>
      <c r="AT68" s="188"/>
      <c r="AU68" s="352"/>
      <c r="AV68" s="352"/>
      <c r="AW68" s="352"/>
      <c r="AX68" s="368"/>
    </row>
    <row r="69" spans="1:50" ht="22.5" customHeight="1" x14ac:dyDescent="0.15">
      <c r="A69" s="642"/>
      <c r="B69" s="643"/>
      <c r="C69" s="643"/>
      <c r="D69" s="643"/>
      <c r="E69" s="643"/>
      <c r="F69" s="644"/>
      <c r="G69" s="827"/>
      <c r="H69" s="828"/>
      <c r="I69" s="828"/>
      <c r="J69" s="828"/>
      <c r="K69" s="828"/>
      <c r="L69" s="828"/>
      <c r="M69" s="828"/>
      <c r="N69" s="828"/>
      <c r="O69" s="829"/>
      <c r="P69" s="523"/>
      <c r="Q69" s="523"/>
      <c r="R69" s="523"/>
      <c r="S69" s="523"/>
      <c r="T69" s="523"/>
      <c r="U69" s="523"/>
      <c r="V69" s="523"/>
      <c r="W69" s="523"/>
      <c r="X69" s="524"/>
      <c r="Y69" s="282" t="s">
        <v>14</v>
      </c>
      <c r="Z69" s="1026"/>
      <c r="AA69" s="1027"/>
      <c r="AB69" s="476" t="s">
        <v>302</v>
      </c>
      <c r="AC69" s="417"/>
      <c r="AD69" s="417"/>
      <c r="AE69" s="351"/>
      <c r="AF69" s="352"/>
      <c r="AG69" s="352"/>
      <c r="AH69" s="352"/>
      <c r="AI69" s="351"/>
      <c r="AJ69" s="352"/>
      <c r="AK69" s="352"/>
      <c r="AL69" s="352"/>
      <c r="AM69" s="351"/>
      <c r="AN69" s="352"/>
      <c r="AO69" s="352"/>
      <c r="AP69" s="352"/>
      <c r="AQ69" s="186"/>
      <c r="AR69" s="187"/>
      <c r="AS69" s="187"/>
      <c r="AT69" s="188"/>
      <c r="AU69" s="352"/>
      <c r="AV69" s="352"/>
      <c r="AW69" s="352"/>
      <c r="AX69" s="368"/>
    </row>
    <row r="70" spans="1:50" customFormat="1" ht="23.25" customHeight="1" x14ac:dyDescent="0.15">
      <c r="A70" s="891" t="s">
        <v>539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8"/>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1"/>
      <c r="B5" s="1052"/>
      <c r="C5" s="1052"/>
      <c r="D5" s="1052"/>
      <c r="E5" s="1052"/>
      <c r="F5" s="105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1"/>
      <c r="B6" s="1052"/>
      <c r="C6" s="1052"/>
      <c r="D6" s="1052"/>
      <c r="E6" s="1052"/>
      <c r="F6" s="105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1"/>
      <c r="B7" s="1052"/>
      <c r="C7" s="1052"/>
      <c r="D7" s="1052"/>
      <c r="E7" s="1052"/>
      <c r="F7" s="105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1"/>
      <c r="B8" s="1052"/>
      <c r="C8" s="1052"/>
      <c r="D8" s="1052"/>
      <c r="E8" s="1052"/>
      <c r="F8" s="105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1"/>
      <c r="B9" s="1052"/>
      <c r="C9" s="1052"/>
      <c r="D9" s="1052"/>
      <c r="E9" s="1052"/>
      <c r="F9" s="105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1"/>
      <c r="B10" s="1052"/>
      <c r="C10" s="1052"/>
      <c r="D10" s="1052"/>
      <c r="E10" s="1052"/>
      <c r="F10" s="105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1"/>
      <c r="B11" s="1052"/>
      <c r="C11" s="1052"/>
      <c r="D11" s="1052"/>
      <c r="E11" s="1052"/>
      <c r="F11" s="105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1"/>
      <c r="B12" s="1052"/>
      <c r="C12" s="1052"/>
      <c r="D12" s="1052"/>
      <c r="E12" s="1052"/>
      <c r="F12" s="105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1"/>
      <c r="B13" s="1052"/>
      <c r="C13" s="1052"/>
      <c r="D13" s="1052"/>
      <c r="E13" s="1052"/>
      <c r="F13" s="105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1"/>
      <c r="B14" s="1052"/>
      <c r="C14" s="1052"/>
      <c r="D14" s="1052"/>
      <c r="E14" s="1052"/>
      <c r="F14" s="105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8"/>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1"/>
      <c r="B18" s="1052"/>
      <c r="C18" s="1052"/>
      <c r="D18" s="1052"/>
      <c r="E18" s="1052"/>
      <c r="F18" s="105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1"/>
      <c r="B19" s="1052"/>
      <c r="C19" s="1052"/>
      <c r="D19" s="1052"/>
      <c r="E19" s="1052"/>
      <c r="F19" s="105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1"/>
      <c r="B20" s="1052"/>
      <c r="C20" s="1052"/>
      <c r="D20" s="1052"/>
      <c r="E20" s="1052"/>
      <c r="F20" s="105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1"/>
      <c r="B21" s="1052"/>
      <c r="C21" s="1052"/>
      <c r="D21" s="1052"/>
      <c r="E21" s="1052"/>
      <c r="F21" s="105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1"/>
      <c r="B22" s="1052"/>
      <c r="C22" s="1052"/>
      <c r="D22" s="1052"/>
      <c r="E22" s="1052"/>
      <c r="F22" s="105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1"/>
      <c r="B23" s="1052"/>
      <c r="C23" s="1052"/>
      <c r="D23" s="1052"/>
      <c r="E23" s="1052"/>
      <c r="F23" s="105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1"/>
      <c r="B24" s="1052"/>
      <c r="C24" s="1052"/>
      <c r="D24" s="1052"/>
      <c r="E24" s="1052"/>
      <c r="F24" s="105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1"/>
      <c r="B25" s="1052"/>
      <c r="C25" s="1052"/>
      <c r="D25" s="1052"/>
      <c r="E25" s="1052"/>
      <c r="F25" s="105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1"/>
      <c r="B26" s="1052"/>
      <c r="C26" s="1052"/>
      <c r="D26" s="1052"/>
      <c r="E26" s="1052"/>
      <c r="F26" s="105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1"/>
      <c r="B27" s="1052"/>
      <c r="C27" s="1052"/>
      <c r="D27" s="1052"/>
      <c r="E27" s="1052"/>
      <c r="F27" s="105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8"/>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1"/>
      <c r="B31" s="1052"/>
      <c r="C31" s="1052"/>
      <c r="D31" s="1052"/>
      <c r="E31" s="1052"/>
      <c r="F31" s="105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1"/>
      <c r="B32" s="1052"/>
      <c r="C32" s="1052"/>
      <c r="D32" s="1052"/>
      <c r="E32" s="1052"/>
      <c r="F32" s="105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1"/>
      <c r="B33" s="1052"/>
      <c r="C33" s="1052"/>
      <c r="D33" s="1052"/>
      <c r="E33" s="1052"/>
      <c r="F33" s="105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1"/>
      <c r="B34" s="1052"/>
      <c r="C34" s="1052"/>
      <c r="D34" s="1052"/>
      <c r="E34" s="1052"/>
      <c r="F34" s="105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1"/>
      <c r="B35" s="1052"/>
      <c r="C35" s="1052"/>
      <c r="D35" s="1052"/>
      <c r="E35" s="1052"/>
      <c r="F35" s="105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1"/>
      <c r="B36" s="1052"/>
      <c r="C36" s="1052"/>
      <c r="D36" s="1052"/>
      <c r="E36" s="1052"/>
      <c r="F36" s="105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1"/>
      <c r="B37" s="1052"/>
      <c r="C37" s="1052"/>
      <c r="D37" s="1052"/>
      <c r="E37" s="1052"/>
      <c r="F37" s="105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1"/>
      <c r="B38" s="1052"/>
      <c r="C38" s="1052"/>
      <c r="D38" s="1052"/>
      <c r="E38" s="1052"/>
      <c r="F38" s="105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1"/>
      <c r="B39" s="1052"/>
      <c r="C39" s="1052"/>
      <c r="D39" s="1052"/>
      <c r="E39" s="1052"/>
      <c r="F39" s="105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1"/>
      <c r="B40" s="1052"/>
      <c r="C40" s="1052"/>
      <c r="D40" s="1052"/>
      <c r="E40" s="1052"/>
      <c r="F40" s="105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8"/>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1"/>
      <c r="B44" s="1052"/>
      <c r="C44" s="1052"/>
      <c r="D44" s="1052"/>
      <c r="E44" s="1052"/>
      <c r="F44" s="105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1"/>
      <c r="B45" s="1052"/>
      <c r="C45" s="1052"/>
      <c r="D45" s="1052"/>
      <c r="E45" s="1052"/>
      <c r="F45" s="105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1"/>
      <c r="B46" s="1052"/>
      <c r="C46" s="1052"/>
      <c r="D46" s="1052"/>
      <c r="E46" s="1052"/>
      <c r="F46" s="105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1"/>
      <c r="B47" s="1052"/>
      <c r="C47" s="1052"/>
      <c r="D47" s="1052"/>
      <c r="E47" s="1052"/>
      <c r="F47" s="105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1"/>
      <c r="B48" s="1052"/>
      <c r="C48" s="1052"/>
      <c r="D48" s="1052"/>
      <c r="E48" s="1052"/>
      <c r="F48" s="105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1"/>
      <c r="B49" s="1052"/>
      <c r="C49" s="1052"/>
      <c r="D49" s="1052"/>
      <c r="E49" s="1052"/>
      <c r="F49" s="105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1"/>
      <c r="B50" s="1052"/>
      <c r="C50" s="1052"/>
      <c r="D50" s="1052"/>
      <c r="E50" s="1052"/>
      <c r="F50" s="105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1"/>
      <c r="B51" s="1052"/>
      <c r="C51" s="1052"/>
      <c r="D51" s="1052"/>
      <c r="E51" s="1052"/>
      <c r="F51" s="105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1"/>
      <c r="B52" s="1052"/>
      <c r="C52" s="1052"/>
      <c r="D52" s="1052"/>
      <c r="E52" s="1052"/>
      <c r="F52" s="105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8"/>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1"/>
      <c r="B58" s="1052"/>
      <c r="C58" s="1052"/>
      <c r="D58" s="1052"/>
      <c r="E58" s="1052"/>
      <c r="F58" s="105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1"/>
      <c r="B59" s="1052"/>
      <c r="C59" s="1052"/>
      <c r="D59" s="1052"/>
      <c r="E59" s="1052"/>
      <c r="F59" s="105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1"/>
      <c r="B60" s="1052"/>
      <c r="C60" s="1052"/>
      <c r="D60" s="1052"/>
      <c r="E60" s="1052"/>
      <c r="F60" s="105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1"/>
      <c r="B61" s="1052"/>
      <c r="C61" s="1052"/>
      <c r="D61" s="1052"/>
      <c r="E61" s="1052"/>
      <c r="F61" s="105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1"/>
      <c r="B62" s="1052"/>
      <c r="C62" s="1052"/>
      <c r="D62" s="1052"/>
      <c r="E62" s="1052"/>
      <c r="F62" s="105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1"/>
      <c r="B63" s="1052"/>
      <c r="C63" s="1052"/>
      <c r="D63" s="1052"/>
      <c r="E63" s="1052"/>
      <c r="F63" s="105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1"/>
      <c r="B64" s="1052"/>
      <c r="C64" s="1052"/>
      <c r="D64" s="1052"/>
      <c r="E64" s="1052"/>
      <c r="F64" s="105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1"/>
      <c r="B65" s="1052"/>
      <c r="C65" s="1052"/>
      <c r="D65" s="1052"/>
      <c r="E65" s="1052"/>
      <c r="F65" s="105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1"/>
      <c r="B66" s="1052"/>
      <c r="C66" s="1052"/>
      <c r="D66" s="1052"/>
      <c r="E66" s="1052"/>
      <c r="F66" s="105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1"/>
      <c r="B67" s="1052"/>
      <c r="C67" s="1052"/>
      <c r="D67" s="1052"/>
      <c r="E67" s="1052"/>
      <c r="F67" s="105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8"/>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1"/>
      <c r="B71" s="1052"/>
      <c r="C71" s="1052"/>
      <c r="D71" s="1052"/>
      <c r="E71" s="1052"/>
      <c r="F71" s="105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1"/>
      <c r="B72" s="1052"/>
      <c r="C72" s="1052"/>
      <c r="D72" s="1052"/>
      <c r="E72" s="1052"/>
      <c r="F72" s="105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1"/>
      <c r="B73" s="1052"/>
      <c r="C73" s="1052"/>
      <c r="D73" s="1052"/>
      <c r="E73" s="1052"/>
      <c r="F73" s="105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1"/>
      <c r="B74" s="1052"/>
      <c r="C74" s="1052"/>
      <c r="D74" s="1052"/>
      <c r="E74" s="1052"/>
      <c r="F74" s="105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1"/>
      <c r="B75" s="1052"/>
      <c r="C75" s="1052"/>
      <c r="D75" s="1052"/>
      <c r="E75" s="1052"/>
      <c r="F75" s="105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1"/>
      <c r="B76" s="1052"/>
      <c r="C76" s="1052"/>
      <c r="D76" s="1052"/>
      <c r="E76" s="1052"/>
      <c r="F76" s="105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1"/>
      <c r="B77" s="1052"/>
      <c r="C77" s="1052"/>
      <c r="D77" s="1052"/>
      <c r="E77" s="1052"/>
      <c r="F77" s="105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1"/>
      <c r="B78" s="1052"/>
      <c r="C78" s="1052"/>
      <c r="D78" s="1052"/>
      <c r="E78" s="1052"/>
      <c r="F78" s="105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1"/>
      <c r="B79" s="1052"/>
      <c r="C79" s="1052"/>
      <c r="D79" s="1052"/>
      <c r="E79" s="1052"/>
      <c r="F79" s="105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1"/>
      <c r="B80" s="1052"/>
      <c r="C80" s="1052"/>
      <c r="D80" s="1052"/>
      <c r="E80" s="1052"/>
      <c r="F80" s="105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8"/>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1"/>
      <c r="B84" s="1052"/>
      <c r="C84" s="1052"/>
      <c r="D84" s="1052"/>
      <c r="E84" s="1052"/>
      <c r="F84" s="105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1"/>
      <c r="B85" s="1052"/>
      <c r="C85" s="1052"/>
      <c r="D85" s="1052"/>
      <c r="E85" s="1052"/>
      <c r="F85" s="105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1"/>
      <c r="B86" s="1052"/>
      <c r="C86" s="1052"/>
      <c r="D86" s="1052"/>
      <c r="E86" s="1052"/>
      <c r="F86" s="105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1"/>
      <c r="B87" s="1052"/>
      <c r="C87" s="1052"/>
      <c r="D87" s="1052"/>
      <c r="E87" s="1052"/>
      <c r="F87" s="105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1"/>
      <c r="B88" s="1052"/>
      <c r="C88" s="1052"/>
      <c r="D88" s="1052"/>
      <c r="E88" s="1052"/>
      <c r="F88" s="105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1"/>
      <c r="B89" s="1052"/>
      <c r="C89" s="1052"/>
      <c r="D89" s="1052"/>
      <c r="E89" s="1052"/>
      <c r="F89" s="105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1"/>
      <c r="B90" s="1052"/>
      <c r="C90" s="1052"/>
      <c r="D90" s="1052"/>
      <c r="E90" s="1052"/>
      <c r="F90" s="105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1"/>
      <c r="B91" s="1052"/>
      <c r="C91" s="1052"/>
      <c r="D91" s="1052"/>
      <c r="E91" s="1052"/>
      <c r="F91" s="105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1"/>
      <c r="B92" s="1052"/>
      <c r="C92" s="1052"/>
      <c r="D92" s="1052"/>
      <c r="E92" s="1052"/>
      <c r="F92" s="105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1"/>
      <c r="B93" s="1052"/>
      <c r="C93" s="1052"/>
      <c r="D93" s="1052"/>
      <c r="E93" s="1052"/>
      <c r="F93" s="105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8"/>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1"/>
      <c r="B97" s="1052"/>
      <c r="C97" s="1052"/>
      <c r="D97" s="1052"/>
      <c r="E97" s="1052"/>
      <c r="F97" s="105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1"/>
      <c r="B98" s="1052"/>
      <c r="C98" s="1052"/>
      <c r="D98" s="1052"/>
      <c r="E98" s="1052"/>
      <c r="F98" s="105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1"/>
      <c r="B99" s="1052"/>
      <c r="C99" s="1052"/>
      <c r="D99" s="1052"/>
      <c r="E99" s="1052"/>
      <c r="F99" s="105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1"/>
      <c r="B100" s="1052"/>
      <c r="C100" s="1052"/>
      <c r="D100" s="1052"/>
      <c r="E100" s="1052"/>
      <c r="F100" s="105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1"/>
      <c r="B101" s="1052"/>
      <c r="C101" s="1052"/>
      <c r="D101" s="1052"/>
      <c r="E101" s="1052"/>
      <c r="F101" s="105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1"/>
      <c r="B102" s="1052"/>
      <c r="C102" s="1052"/>
      <c r="D102" s="1052"/>
      <c r="E102" s="1052"/>
      <c r="F102" s="105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1"/>
      <c r="B103" s="1052"/>
      <c r="C103" s="1052"/>
      <c r="D103" s="1052"/>
      <c r="E103" s="1052"/>
      <c r="F103" s="105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1"/>
      <c r="B104" s="1052"/>
      <c r="C104" s="1052"/>
      <c r="D104" s="1052"/>
      <c r="E104" s="1052"/>
      <c r="F104" s="105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1"/>
      <c r="B105" s="1052"/>
      <c r="C105" s="1052"/>
      <c r="D105" s="1052"/>
      <c r="E105" s="1052"/>
      <c r="F105" s="105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8"/>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1"/>
      <c r="B111" s="1052"/>
      <c r="C111" s="1052"/>
      <c r="D111" s="1052"/>
      <c r="E111" s="1052"/>
      <c r="F111" s="105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1"/>
      <c r="B112" s="1052"/>
      <c r="C112" s="1052"/>
      <c r="D112" s="1052"/>
      <c r="E112" s="1052"/>
      <c r="F112" s="105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1"/>
      <c r="B113" s="1052"/>
      <c r="C113" s="1052"/>
      <c r="D113" s="1052"/>
      <c r="E113" s="1052"/>
      <c r="F113" s="105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1"/>
      <c r="B114" s="1052"/>
      <c r="C114" s="1052"/>
      <c r="D114" s="1052"/>
      <c r="E114" s="1052"/>
      <c r="F114" s="105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1"/>
      <c r="B115" s="1052"/>
      <c r="C115" s="1052"/>
      <c r="D115" s="1052"/>
      <c r="E115" s="1052"/>
      <c r="F115" s="105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1"/>
      <c r="B116" s="1052"/>
      <c r="C116" s="1052"/>
      <c r="D116" s="1052"/>
      <c r="E116" s="1052"/>
      <c r="F116" s="105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1"/>
      <c r="B117" s="1052"/>
      <c r="C117" s="1052"/>
      <c r="D117" s="1052"/>
      <c r="E117" s="1052"/>
      <c r="F117" s="105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1"/>
      <c r="B118" s="1052"/>
      <c r="C118" s="1052"/>
      <c r="D118" s="1052"/>
      <c r="E118" s="1052"/>
      <c r="F118" s="105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1"/>
      <c r="B119" s="1052"/>
      <c r="C119" s="1052"/>
      <c r="D119" s="1052"/>
      <c r="E119" s="1052"/>
      <c r="F119" s="105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1"/>
      <c r="B120" s="1052"/>
      <c r="C120" s="1052"/>
      <c r="D120" s="1052"/>
      <c r="E120" s="1052"/>
      <c r="F120" s="105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8"/>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1"/>
      <c r="B124" s="1052"/>
      <c r="C124" s="1052"/>
      <c r="D124" s="1052"/>
      <c r="E124" s="1052"/>
      <c r="F124" s="105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1"/>
      <c r="B125" s="1052"/>
      <c r="C125" s="1052"/>
      <c r="D125" s="1052"/>
      <c r="E125" s="1052"/>
      <c r="F125" s="105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1"/>
      <c r="B126" s="1052"/>
      <c r="C126" s="1052"/>
      <c r="D126" s="1052"/>
      <c r="E126" s="1052"/>
      <c r="F126" s="105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1"/>
      <c r="B127" s="1052"/>
      <c r="C127" s="1052"/>
      <c r="D127" s="1052"/>
      <c r="E127" s="1052"/>
      <c r="F127" s="105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1"/>
      <c r="B128" s="1052"/>
      <c r="C128" s="1052"/>
      <c r="D128" s="1052"/>
      <c r="E128" s="1052"/>
      <c r="F128" s="105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1"/>
      <c r="B129" s="1052"/>
      <c r="C129" s="1052"/>
      <c r="D129" s="1052"/>
      <c r="E129" s="1052"/>
      <c r="F129" s="105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1"/>
      <c r="B130" s="1052"/>
      <c r="C130" s="1052"/>
      <c r="D130" s="1052"/>
      <c r="E130" s="1052"/>
      <c r="F130" s="105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1"/>
      <c r="B131" s="1052"/>
      <c r="C131" s="1052"/>
      <c r="D131" s="1052"/>
      <c r="E131" s="1052"/>
      <c r="F131" s="105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1"/>
      <c r="B132" s="1052"/>
      <c r="C132" s="1052"/>
      <c r="D132" s="1052"/>
      <c r="E132" s="1052"/>
      <c r="F132" s="105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1"/>
      <c r="B133" s="1052"/>
      <c r="C133" s="1052"/>
      <c r="D133" s="1052"/>
      <c r="E133" s="1052"/>
      <c r="F133" s="105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8"/>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1"/>
      <c r="B137" s="1052"/>
      <c r="C137" s="1052"/>
      <c r="D137" s="1052"/>
      <c r="E137" s="1052"/>
      <c r="F137" s="105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1"/>
      <c r="B138" s="1052"/>
      <c r="C138" s="1052"/>
      <c r="D138" s="1052"/>
      <c r="E138" s="1052"/>
      <c r="F138" s="105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1"/>
      <c r="B139" s="1052"/>
      <c r="C139" s="1052"/>
      <c r="D139" s="1052"/>
      <c r="E139" s="1052"/>
      <c r="F139" s="105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1"/>
      <c r="B140" s="1052"/>
      <c r="C140" s="1052"/>
      <c r="D140" s="1052"/>
      <c r="E140" s="1052"/>
      <c r="F140" s="105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1"/>
      <c r="B141" s="1052"/>
      <c r="C141" s="1052"/>
      <c r="D141" s="1052"/>
      <c r="E141" s="1052"/>
      <c r="F141" s="105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1"/>
      <c r="B142" s="1052"/>
      <c r="C142" s="1052"/>
      <c r="D142" s="1052"/>
      <c r="E142" s="1052"/>
      <c r="F142" s="105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1"/>
      <c r="B143" s="1052"/>
      <c r="C143" s="1052"/>
      <c r="D143" s="1052"/>
      <c r="E143" s="1052"/>
      <c r="F143" s="105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1"/>
      <c r="B144" s="1052"/>
      <c r="C144" s="1052"/>
      <c r="D144" s="1052"/>
      <c r="E144" s="1052"/>
      <c r="F144" s="105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1"/>
      <c r="B145" s="1052"/>
      <c r="C145" s="1052"/>
      <c r="D145" s="1052"/>
      <c r="E145" s="1052"/>
      <c r="F145" s="105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1"/>
      <c r="B146" s="1052"/>
      <c r="C146" s="1052"/>
      <c r="D146" s="1052"/>
      <c r="E146" s="1052"/>
      <c r="F146" s="105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8"/>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1"/>
      <c r="B150" s="1052"/>
      <c r="C150" s="1052"/>
      <c r="D150" s="1052"/>
      <c r="E150" s="1052"/>
      <c r="F150" s="105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1"/>
      <c r="B151" s="1052"/>
      <c r="C151" s="1052"/>
      <c r="D151" s="1052"/>
      <c r="E151" s="1052"/>
      <c r="F151" s="105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1"/>
      <c r="B152" s="1052"/>
      <c r="C152" s="1052"/>
      <c r="D152" s="1052"/>
      <c r="E152" s="1052"/>
      <c r="F152" s="105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1"/>
      <c r="B153" s="1052"/>
      <c r="C153" s="1052"/>
      <c r="D153" s="1052"/>
      <c r="E153" s="1052"/>
      <c r="F153" s="105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1"/>
      <c r="B154" s="1052"/>
      <c r="C154" s="1052"/>
      <c r="D154" s="1052"/>
      <c r="E154" s="1052"/>
      <c r="F154" s="105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1"/>
      <c r="B155" s="1052"/>
      <c r="C155" s="1052"/>
      <c r="D155" s="1052"/>
      <c r="E155" s="1052"/>
      <c r="F155" s="105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1"/>
      <c r="B156" s="1052"/>
      <c r="C156" s="1052"/>
      <c r="D156" s="1052"/>
      <c r="E156" s="1052"/>
      <c r="F156" s="105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1"/>
      <c r="B157" s="1052"/>
      <c r="C157" s="1052"/>
      <c r="D157" s="1052"/>
      <c r="E157" s="1052"/>
      <c r="F157" s="105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1"/>
      <c r="B158" s="1052"/>
      <c r="C158" s="1052"/>
      <c r="D158" s="1052"/>
      <c r="E158" s="1052"/>
      <c r="F158" s="105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8"/>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1"/>
      <c r="B164" s="1052"/>
      <c r="C164" s="1052"/>
      <c r="D164" s="1052"/>
      <c r="E164" s="1052"/>
      <c r="F164" s="105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1"/>
      <c r="B165" s="1052"/>
      <c r="C165" s="1052"/>
      <c r="D165" s="1052"/>
      <c r="E165" s="1052"/>
      <c r="F165" s="105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1"/>
      <c r="B166" s="1052"/>
      <c r="C166" s="1052"/>
      <c r="D166" s="1052"/>
      <c r="E166" s="1052"/>
      <c r="F166" s="105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1"/>
      <c r="B167" s="1052"/>
      <c r="C167" s="1052"/>
      <c r="D167" s="1052"/>
      <c r="E167" s="1052"/>
      <c r="F167" s="105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1"/>
      <c r="B168" s="1052"/>
      <c r="C168" s="1052"/>
      <c r="D168" s="1052"/>
      <c r="E168" s="1052"/>
      <c r="F168" s="105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1"/>
      <c r="B169" s="1052"/>
      <c r="C169" s="1052"/>
      <c r="D169" s="1052"/>
      <c r="E169" s="1052"/>
      <c r="F169" s="105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1"/>
      <c r="B170" s="1052"/>
      <c r="C170" s="1052"/>
      <c r="D170" s="1052"/>
      <c r="E170" s="1052"/>
      <c r="F170" s="105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1"/>
      <c r="B171" s="1052"/>
      <c r="C171" s="1052"/>
      <c r="D171" s="1052"/>
      <c r="E171" s="1052"/>
      <c r="F171" s="105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1"/>
      <c r="B172" s="1052"/>
      <c r="C172" s="1052"/>
      <c r="D172" s="1052"/>
      <c r="E172" s="1052"/>
      <c r="F172" s="105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1"/>
      <c r="B173" s="1052"/>
      <c r="C173" s="1052"/>
      <c r="D173" s="1052"/>
      <c r="E173" s="1052"/>
      <c r="F173" s="105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8"/>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1"/>
      <c r="B177" s="1052"/>
      <c r="C177" s="1052"/>
      <c r="D177" s="1052"/>
      <c r="E177" s="1052"/>
      <c r="F177" s="105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1"/>
      <c r="B178" s="1052"/>
      <c r="C178" s="1052"/>
      <c r="D178" s="1052"/>
      <c r="E178" s="1052"/>
      <c r="F178" s="105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1"/>
      <c r="B179" s="1052"/>
      <c r="C179" s="1052"/>
      <c r="D179" s="1052"/>
      <c r="E179" s="1052"/>
      <c r="F179" s="105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1"/>
      <c r="B180" s="1052"/>
      <c r="C180" s="1052"/>
      <c r="D180" s="1052"/>
      <c r="E180" s="1052"/>
      <c r="F180" s="105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1"/>
      <c r="B181" s="1052"/>
      <c r="C181" s="1052"/>
      <c r="D181" s="1052"/>
      <c r="E181" s="1052"/>
      <c r="F181" s="105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1"/>
      <c r="B182" s="1052"/>
      <c r="C182" s="1052"/>
      <c r="D182" s="1052"/>
      <c r="E182" s="1052"/>
      <c r="F182" s="105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1"/>
      <c r="B183" s="1052"/>
      <c r="C183" s="1052"/>
      <c r="D183" s="1052"/>
      <c r="E183" s="1052"/>
      <c r="F183" s="105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1"/>
      <c r="B184" s="1052"/>
      <c r="C184" s="1052"/>
      <c r="D184" s="1052"/>
      <c r="E184" s="1052"/>
      <c r="F184" s="105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1"/>
      <c r="B185" s="1052"/>
      <c r="C185" s="1052"/>
      <c r="D185" s="1052"/>
      <c r="E185" s="1052"/>
      <c r="F185" s="105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1"/>
      <c r="B186" s="1052"/>
      <c r="C186" s="1052"/>
      <c r="D186" s="1052"/>
      <c r="E186" s="1052"/>
      <c r="F186" s="105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8"/>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1"/>
      <c r="B190" s="1052"/>
      <c r="C190" s="1052"/>
      <c r="D190" s="1052"/>
      <c r="E190" s="1052"/>
      <c r="F190" s="105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1"/>
      <c r="B191" s="1052"/>
      <c r="C191" s="1052"/>
      <c r="D191" s="1052"/>
      <c r="E191" s="1052"/>
      <c r="F191" s="105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1"/>
      <c r="B192" s="1052"/>
      <c r="C192" s="1052"/>
      <c r="D192" s="1052"/>
      <c r="E192" s="1052"/>
      <c r="F192" s="105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1"/>
      <c r="B193" s="1052"/>
      <c r="C193" s="1052"/>
      <c r="D193" s="1052"/>
      <c r="E193" s="1052"/>
      <c r="F193" s="105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1"/>
      <c r="B194" s="1052"/>
      <c r="C194" s="1052"/>
      <c r="D194" s="1052"/>
      <c r="E194" s="1052"/>
      <c r="F194" s="105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1"/>
      <c r="B195" s="1052"/>
      <c r="C195" s="1052"/>
      <c r="D195" s="1052"/>
      <c r="E195" s="1052"/>
      <c r="F195" s="105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1"/>
      <c r="B196" s="1052"/>
      <c r="C196" s="1052"/>
      <c r="D196" s="1052"/>
      <c r="E196" s="1052"/>
      <c r="F196" s="105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1"/>
      <c r="B197" s="1052"/>
      <c r="C197" s="1052"/>
      <c r="D197" s="1052"/>
      <c r="E197" s="1052"/>
      <c r="F197" s="105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1"/>
      <c r="B198" s="1052"/>
      <c r="C198" s="1052"/>
      <c r="D198" s="1052"/>
      <c r="E198" s="1052"/>
      <c r="F198" s="105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1"/>
      <c r="B199" s="1052"/>
      <c r="C199" s="1052"/>
      <c r="D199" s="1052"/>
      <c r="E199" s="1052"/>
      <c r="F199" s="105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8"/>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1"/>
      <c r="B203" s="1052"/>
      <c r="C203" s="1052"/>
      <c r="D203" s="1052"/>
      <c r="E203" s="1052"/>
      <c r="F203" s="105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1"/>
      <c r="B204" s="1052"/>
      <c r="C204" s="1052"/>
      <c r="D204" s="1052"/>
      <c r="E204" s="1052"/>
      <c r="F204" s="105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1"/>
      <c r="B205" s="1052"/>
      <c r="C205" s="1052"/>
      <c r="D205" s="1052"/>
      <c r="E205" s="1052"/>
      <c r="F205" s="105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1"/>
      <c r="B206" s="1052"/>
      <c r="C206" s="1052"/>
      <c r="D206" s="1052"/>
      <c r="E206" s="1052"/>
      <c r="F206" s="105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1"/>
      <c r="B207" s="1052"/>
      <c r="C207" s="1052"/>
      <c r="D207" s="1052"/>
      <c r="E207" s="1052"/>
      <c r="F207" s="105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1"/>
      <c r="B208" s="1052"/>
      <c r="C208" s="1052"/>
      <c r="D208" s="1052"/>
      <c r="E208" s="1052"/>
      <c r="F208" s="105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1"/>
      <c r="B209" s="1052"/>
      <c r="C209" s="1052"/>
      <c r="D209" s="1052"/>
      <c r="E209" s="1052"/>
      <c r="F209" s="105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1"/>
      <c r="B210" s="1052"/>
      <c r="C210" s="1052"/>
      <c r="D210" s="1052"/>
      <c r="E210" s="1052"/>
      <c r="F210" s="105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1"/>
      <c r="B211" s="1052"/>
      <c r="C211" s="1052"/>
      <c r="D211" s="1052"/>
      <c r="E211" s="1052"/>
      <c r="F211" s="105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8"/>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1"/>
      <c r="B217" s="1052"/>
      <c r="C217" s="1052"/>
      <c r="D217" s="1052"/>
      <c r="E217" s="1052"/>
      <c r="F217" s="105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1"/>
      <c r="B218" s="1052"/>
      <c r="C218" s="1052"/>
      <c r="D218" s="1052"/>
      <c r="E218" s="1052"/>
      <c r="F218" s="105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1"/>
      <c r="B219" s="1052"/>
      <c r="C219" s="1052"/>
      <c r="D219" s="1052"/>
      <c r="E219" s="1052"/>
      <c r="F219" s="105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1"/>
      <c r="B220" s="1052"/>
      <c r="C220" s="1052"/>
      <c r="D220" s="1052"/>
      <c r="E220" s="1052"/>
      <c r="F220" s="105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1"/>
      <c r="B221" s="1052"/>
      <c r="C221" s="1052"/>
      <c r="D221" s="1052"/>
      <c r="E221" s="1052"/>
      <c r="F221" s="105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1"/>
      <c r="B222" s="1052"/>
      <c r="C222" s="1052"/>
      <c r="D222" s="1052"/>
      <c r="E222" s="1052"/>
      <c r="F222" s="105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1"/>
      <c r="B223" s="1052"/>
      <c r="C223" s="1052"/>
      <c r="D223" s="1052"/>
      <c r="E223" s="1052"/>
      <c r="F223" s="105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1"/>
      <c r="B224" s="1052"/>
      <c r="C224" s="1052"/>
      <c r="D224" s="1052"/>
      <c r="E224" s="1052"/>
      <c r="F224" s="105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1"/>
      <c r="B225" s="1052"/>
      <c r="C225" s="1052"/>
      <c r="D225" s="1052"/>
      <c r="E225" s="1052"/>
      <c r="F225" s="105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1"/>
      <c r="B226" s="1052"/>
      <c r="C226" s="1052"/>
      <c r="D226" s="1052"/>
      <c r="E226" s="1052"/>
      <c r="F226" s="105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8"/>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1"/>
      <c r="B230" s="1052"/>
      <c r="C230" s="1052"/>
      <c r="D230" s="1052"/>
      <c r="E230" s="1052"/>
      <c r="F230" s="105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1"/>
      <c r="B231" s="1052"/>
      <c r="C231" s="1052"/>
      <c r="D231" s="1052"/>
      <c r="E231" s="1052"/>
      <c r="F231" s="105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1"/>
      <c r="B232" s="1052"/>
      <c r="C232" s="1052"/>
      <c r="D232" s="1052"/>
      <c r="E232" s="1052"/>
      <c r="F232" s="105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1"/>
      <c r="B233" s="1052"/>
      <c r="C233" s="1052"/>
      <c r="D233" s="1052"/>
      <c r="E233" s="1052"/>
      <c r="F233" s="105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1"/>
      <c r="B234" s="1052"/>
      <c r="C234" s="1052"/>
      <c r="D234" s="1052"/>
      <c r="E234" s="1052"/>
      <c r="F234" s="105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1"/>
      <c r="B235" s="1052"/>
      <c r="C235" s="1052"/>
      <c r="D235" s="1052"/>
      <c r="E235" s="1052"/>
      <c r="F235" s="105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1"/>
      <c r="B236" s="1052"/>
      <c r="C236" s="1052"/>
      <c r="D236" s="1052"/>
      <c r="E236" s="1052"/>
      <c r="F236" s="105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1"/>
      <c r="B237" s="1052"/>
      <c r="C237" s="1052"/>
      <c r="D237" s="1052"/>
      <c r="E237" s="1052"/>
      <c r="F237" s="105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1"/>
      <c r="B238" s="1052"/>
      <c r="C238" s="1052"/>
      <c r="D238" s="1052"/>
      <c r="E238" s="1052"/>
      <c r="F238" s="105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1"/>
      <c r="B239" s="1052"/>
      <c r="C239" s="1052"/>
      <c r="D239" s="1052"/>
      <c r="E239" s="1052"/>
      <c r="F239" s="105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8"/>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1"/>
      <c r="B243" s="1052"/>
      <c r="C243" s="1052"/>
      <c r="D243" s="1052"/>
      <c r="E243" s="1052"/>
      <c r="F243" s="105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1"/>
      <c r="B244" s="1052"/>
      <c r="C244" s="1052"/>
      <c r="D244" s="1052"/>
      <c r="E244" s="1052"/>
      <c r="F244" s="105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1"/>
      <c r="B245" s="1052"/>
      <c r="C245" s="1052"/>
      <c r="D245" s="1052"/>
      <c r="E245" s="1052"/>
      <c r="F245" s="105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1"/>
      <c r="B246" s="1052"/>
      <c r="C246" s="1052"/>
      <c r="D246" s="1052"/>
      <c r="E246" s="1052"/>
      <c r="F246" s="105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1"/>
      <c r="B247" s="1052"/>
      <c r="C247" s="1052"/>
      <c r="D247" s="1052"/>
      <c r="E247" s="1052"/>
      <c r="F247" s="105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1"/>
      <c r="B248" s="1052"/>
      <c r="C248" s="1052"/>
      <c r="D248" s="1052"/>
      <c r="E248" s="1052"/>
      <c r="F248" s="105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1"/>
      <c r="B249" s="1052"/>
      <c r="C249" s="1052"/>
      <c r="D249" s="1052"/>
      <c r="E249" s="1052"/>
      <c r="F249" s="105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1"/>
      <c r="B250" s="1052"/>
      <c r="C250" s="1052"/>
      <c r="D250" s="1052"/>
      <c r="E250" s="1052"/>
      <c r="F250" s="105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1"/>
      <c r="B251" s="1052"/>
      <c r="C251" s="1052"/>
      <c r="D251" s="1052"/>
      <c r="E251" s="1052"/>
      <c r="F251" s="105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1"/>
      <c r="B252" s="1052"/>
      <c r="C252" s="1052"/>
      <c r="D252" s="1052"/>
      <c r="E252" s="1052"/>
      <c r="F252" s="105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8"/>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1"/>
      <c r="B256" s="1052"/>
      <c r="C256" s="1052"/>
      <c r="D256" s="1052"/>
      <c r="E256" s="1052"/>
      <c r="F256" s="105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1"/>
      <c r="B257" s="1052"/>
      <c r="C257" s="1052"/>
      <c r="D257" s="1052"/>
      <c r="E257" s="1052"/>
      <c r="F257" s="105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1"/>
      <c r="B258" s="1052"/>
      <c r="C258" s="1052"/>
      <c r="D258" s="1052"/>
      <c r="E258" s="1052"/>
      <c r="F258" s="105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1"/>
      <c r="B259" s="1052"/>
      <c r="C259" s="1052"/>
      <c r="D259" s="1052"/>
      <c r="E259" s="1052"/>
      <c r="F259" s="105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1"/>
      <c r="B260" s="1052"/>
      <c r="C260" s="1052"/>
      <c r="D260" s="1052"/>
      <c r="E260" s="1052"/>
      <c r="F260" s="105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1"/>
      <c r="B261" s="1052"/>
      <c r="C261" s="1052"/>
      <c r="D261" s="1052"/>
      <c r="E261" s="1052"/>
      <c r="F261" s="105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1"/>
      <c r="B262" s="1052"/>
      <c r="C262" s="1052"/>
      <c r="D262" s="1052"/>
      <c r="E262" s="1052"/>
      <c r="F262" s="105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1"/>
      <c r="B263" s="1052"/>
      <c r="C263" s="1052"/>
      <c r="D263" s="1052"/>
      <c r="E263" s="1052"/>
      <c r="F263" s="105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1"/>
      <c r="B264" s="1052"/>
      <c r="C264" s="1052"/>
      <c r="D264" s="1052"/>
      <c r="E264" s="1052"/>
      <c r="F264" s="105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71">
        <v>1</v>
      </c>
      <c r="B4" s="1071">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1">
        <v>2</v>
      </c>
      <c r="B5" s="1071">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1">
        <v>3</v>
      </c>
      <c r="B6" s="1071">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1">
        <v>4</v>
      </c>
      <c r="B7" s="1071">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1">
        <v>5</v>
      </c>
      <c r="B8" s="1071">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1">
        <v>6</v>
      </c>
      <c r="B9" s="1071">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1">
        <v>7</v>
      </c>
      <c r="B10" s="1071">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1">
        <v>8</v>
      </c>
      <c r="B11" s="1071">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1">
        <v>9</v>
      </c>
      <c r="B12" s="1071">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1">
        <v>10</v>
      </c>
      <c r="B13" s="1071">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1">
        <v>11</v>
      </c>
      <c r="B14" s="1071">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1">
        <v>12</v>
      </c>
      <c r="B15" s="1071">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1">
        <v>13</v>
      </c>
      <c r="B16" s="1071">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1">
        <v>14</v>
      </c>
      <c r="B17" s="1071">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1">
        <v>15</v>
      </c>
      <c r="B18" s="1071">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1">
        <v>16</v>
      </c>
      <c r="B19" s="1071">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1">
        <v>17</v>
      </c>
      <c r="B20" s="1071">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1">
        <v>18</v>
      </c>
      <c r="B21" s="1071">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1">
        <v>19</v>
      </c>
      <c r="B22" s="1071">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1">
        <v>20</v>
      </c>
      <c r="B23" s="1071">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1">
        <v>21</v>
      </c>
      <c r="B24" s="1071">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1">
        <v>22</v>
      </c>
      <c r="B25" s="1071">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1">
        <v>23</v>
      </c>
      <c r="B26" s="1071">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1">
        <v>24</v>
      </c>
      <c r="B27" s="1071">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1">
        <v>25</v>
      </c>
      <c r="B28" s="1071">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1">
        <v>26</v>
      </c>
      <c r="B29" s="1071">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1">
        <v>27</v>
      </c>
      <c r="B30" s="1071">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1">
        <v>28</v>
      </c>
      <c r="B31" s="1071">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1">
        <v>29</v>
      </c>
      <c r="B32" s="1071">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1">
        <v>30</v>
      </c>
      <c r="B33" s="1071">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71">
        <v>1</v>
      </c>
      <c r="B37" s="1071">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1">
        <v>2</v>
      </c>
      <c r="B38" s="1071">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1">
        <v>3</v>
      </c>
      <c r="B39" s="1071">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1">
        <v>4</v>
      </c>
      <c r="B40" s="1071">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1">
        <v>5</v>
      </c>
      <c r="B41" s="1071">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1">
        <v>6</v>
      </c>
      <c r="B42" s="1071">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1">
        <v>7</v>
      </c>
      <c r="B43" s="1071">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1">
        <v>8</v>
      </c>
      <c r="B44" s="1071">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1">
        <v>9</v>
      </c>
      <c r="B45" s="1071">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1">
        <v>10</v>
      </c>
      <c r="B46" s="1071">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1">
        <v>11</v>
      </c>
      <c r="B47" s="1071">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1">
        <v>12</v>
      </c>
      <c r="B48" s="1071">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1">
        <v>13</v>
      </c>
      <c r="B49" s="1071">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1">
        <v>14</v>
      </c>
      <c r="B50" s="1071">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1">
        <v>15</v>
      </c>
      <c r="B51" s="1071">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1">
        <v>16</v>
      </c>
      <c r="B52" s="1071">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1">
        <v>17</v>
      </c>
      <c r="B53" s="1071">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1">
        <v>18</v>
      </c>
      <c r="B54" s="1071">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1">
        <v>19</v>
      </c>
      <c r="B55" s="1071">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1">
        <v>20</v>
      </c>
      <c r="B56" s="1071">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1">
        <v>21</v>
      </c>
      <c r="B57" s="1071">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1">
        <v>22</v>
      </c>
      <c r="B58" s="1071">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1">
        <v>23</v>
      </c>
      <c r="B59" s="1071">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1">
        <v>24</v>
      </c>
      <c r="B60" s="1071">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1">
        <v>25</v>
      </c>
      <c r="B61" s="1071">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1">
        <v>26</v>
      </c>
      <c r="B62" s="1071">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1">
        <v>27</v>
      </c>
      <c r="B63" s="1071">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1">
        <v>28</v>
      </c>
      <c r="B64" s="1071">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1">
        <v>29</v>
      </c>
      <c r="B65" s="1071">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1">
        <v>30</v>
      </c>
      <c r="B66" s="1071">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71">
        <v>1</v>
      </c>
      <c r="B70" s="1071">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1">
        <v>2</v>
      </c>
      <c r="B71" s="1071">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1">
        <v>3</v>
      </c>
      <c r="B72" s="1071">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1">
        <v>4</v>
      </c>
      <c r="B73" s="1071">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1">
        <v>5</v>
      </c>
      <c r="B74" s="1071">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1">
        <v>6</v>
      </c>
      <c r="B75" s="1071">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1">
        <v>7</v>
      </c>
      <c r="B76" s="1071">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1">
        <v>8</v>
      </c>
      <c r="B77" s="1071">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1">
        <v>9</v>
      </c>
      <c r="B78" s="1071">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1">
        <v>10</v>
      </c>
      <c r="B79" s="1071">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1">
        <v>11</v>
      </c>
      <c r="B80" s="1071">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1">
        <v>12</v>
      </c>
      <c r="B81" s="1071">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1">
        <v>13</v>
      </c>
      <c r="B82" s="1071">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1">
        <v>14</v>
      </c>
      <c r="B83" s="1071">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1">
        <v>15</v>
      </c>
      <c r="B84" s="1071">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1">
        <v>16</v>
      </c>
      <c r="B85" s="1071">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1">
        <v>17</v>
      </c>
      <c r="B86" s="1071">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1">
        <v>18</v>
      </c>
      <c r="B87" s="1071">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1">
        <v>19</v>
      </c>
      <c r="B88" s="1071">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1">
        <v>20</v>
      </c>
      <c r="B89" s="1071">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1">
        <v>21</v>
      </c>
      <c r="B90" s="1071">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1">
        <v>22</v>
      </c>
      <c r="B91" s="1071">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1">
        <v>23</v>
      </c>
      <c r="B92" s="1071">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1">
        <v>24</v>
      </c>
      <c r="B93" s="1071">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1">
        <v>25</v>
      </c>
      <c r="B94" s="1071">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1">
        <v>26</v>
      </c>
      <c r="B95" s="1071">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1">
        <v>27</v>
      </c>
      <c r="B96" s="1071">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1">
        <v>28</v>
      </c>
      <c r="B97" s="1071">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1">
        <v>29</v>
      </c>
      <c r="B98" s="1071">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1">
        <v>30</v>
      </c>
      <c r="B99" s="1071">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71">
        <v>1</v>
      </c>
      <c r="B103" s="1071">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71">
        <v>1</v>
      </c>
      <c r="B136" s="1071">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71">
        <v>1</v>
      </c>
      <c r="B169" s="1071">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71">
        <v>1</v>
      </c>
      <c r="B202" s="1071">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71">
        <v>1</v>
      </c>
      <c r="B235" s="1071">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71">
        <v>1</v>
      </c>
      <c r="B268" s="1071">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71">
        <v>1</v>
      </c>
      <c r="B301" s="1071">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71">
        <v>1</v>
      </c>
      <c r="B334" s="1071">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71">
        <v>1</v>
      </c>
      <c r="B367" s="1071">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71">
        <v>1</v>
      </c>
      <c r="B400" s="1071">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71">
        <v>1</v>
      </c>
      <c r="B433" s="1071">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71">
        <v>1</v>
      </c>
      <c r="B466" s="1071">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71">
        <v>1</v>
      </c>
      <c r="B499" s="1071">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71">
        <v>1</v>
      </c>
      <c r="B532" s="1071">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71">
        <v>1</v>
      </c>
      <c r="B565" s="1071">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71">
        <v>1</v>
      </c>
      <c r="B598" s="1071">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71">
        <v>1</v>
      </c>
      <c r="B631" s="1071">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71">
        <v>1</v>
      </c>
      <c r="B664" s="1071">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71">
        <v>1</v>
      </c>
      <c r="B697" s="1071">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71">
        <v>1</v>
      </c>
      <c r="B730" s="1071">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71">
        <v>1</v>
      </c>
      <c r="B763" s="1071">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71">
        <v>1</v>
      </c>
      <c r="B796" s="1071">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71">
        <v>1</v>
      </c>
      <c r="B829" s="1071">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71">
        <v>1</v>
      </c>
      <c r="B862" s="1071">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71">
        <v>1</v>
      </c>
      <c r="B895" s="1071">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71">
        <v>1</v>
      </c>
      <c r="B928" s="1071">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71">
        <v>1</v>
      </c>
      <c r="B961" s="1071">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71">
        <v>1</v>
      </c>
      <c r="B994" s="1071">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71">
        <v>1</v>
      </c>
      <c r="B1027" s="1071">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71">
        <v>1</v>
      </c>
      <c r="B1060" s="1071">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71">
        <v>1</v>
      </c>
      <c r="B1093" s="1071">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71">
        <v>1</v>
      </c>
      <c r="B1126" s="1071">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71">
        <v>1</v>
      </c>
      <c r="B1159" s="1071">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71">
        <v>1</v>
      </c>
      <c r="B1192" s="1071">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71">
        <v>1</v>
      </c>
      <c r="B1225" s="1071">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71">
        <v>1</v>
      </c>
      <c r="B1258" s="1071">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71">
        <v>1</v>
      </c>
      <c r="B1291" s="1071">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2017-09-05T07:21:29Z</cp:lastPrinted>
  <dcterms:created xsi:type="dcterms:W3CDTF">2012-03-13T00:50:25Z</dcterms:created>
  <dcterms:modified xsi:type="dcterms:W3CDTF">2017-09-05T07:23:40Z</dcterms:modified>
</cp:coreProperties>
</file>