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20" yWindow="60" windowWidth="14430" windowHeight="117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行政事業レビューシート!$A$1:$AX$954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<sst xmlns="http://schemas.openxmlformats.org/spreadsheetml/2006/main" count="3030" uniqueCount="602">
  <si>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</si>
  <si>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</si>
  <si>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</si>
  <si>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</si>
  <si>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</si>
  <si>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</si>
  <si>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</si>
  <si>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</si>
  <si>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</si>
  <si>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</si>
  <si>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</si>
  <si>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</si>
  <si>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</si>
  <si>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</si>
  <si>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</si>
  <si>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</si>
  <si>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</si>
  <si>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</si>
  <si>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</si>
  <si>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</si>
  <si>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</si>
  <si>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</si>
  <si>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</si>
  <si>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</si>
  <si>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</si>
  <si>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</si>
  <si>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</si>
  <si>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</si>
  <si>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</si>
  <si>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</si>
  <si>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</si>
  <si>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</si>
  <si>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</si>
  <si>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</si>
  <si>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</si>
  <si>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</si>
  <si>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</si>
  <si>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</si>
  <si>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</si>
  <si>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</si>
  <si>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</si>
  <si>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</si>
  <si>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</si>
  <si>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</si>
  <si>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</si>
  <si>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</si>
  <si>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</si>
  <si>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</si>
  <si>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</si>
  <si>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</si>
  <si>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</si>
  <si>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</si>
  <si>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</si>
  <si>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</si>
  <si>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</si>
  <si>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</si>
  <si>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</si>
  <si>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</si>
  <si>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</si>
  <si>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</si>
  <si>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</si>
  <si>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</si>
  <si>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</si>
  <si>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</si>
  <si>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</si>
  <si>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</si>
  <si>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</si>
  <si>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</si>
  <si>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</si>
  <si>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</si>
  <si>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</si>
  <si>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</si>
  <si>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</si>
  <si>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</si>
  <si>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</si>
  <si>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</si>
  <si>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</si>
  <si>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</si>
  <si>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</si>
  <si>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</si>
  <si>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</si>
  <si>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</si>
  <si>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</si>
  <si>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</si>
  <si>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</si>
  <si>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</si>
  <si>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</si>
  <si>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</si>
  <si>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</si>
  <si>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</si>
  <si>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</si>
  <si>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</si>
  <si>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</si>
  <si>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</si>
  <si>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</si>
  <si>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</si>
  <si>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</si>
  <si>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</si>
  <si>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</si>
  <si>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</si>
  <si>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</si>
  <si>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</si>
  <si>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</si>
  <si>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</si>
  <si>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</si>
  <si>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</si>
  <si>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</si>
  <si>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</si>
  <si>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</si>
  <si>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</si>
  <si>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</si>
  <si>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</si>
  <si>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</si>
  <si>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</si>
  <si>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</si>
  <si>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</si>
  <si>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</si>
  <si>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</si>
  <si>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</si>
  <si>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</si>
  <si>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</si>
  <si>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</si>
  <si>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</si>
  <si>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</si>
  <si>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</si>
  <si>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</si>
  <si>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</si>
  <si>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</si>
  <si>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</si>
  <si>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</si>
  <si>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</si>
  <si>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</si>
  <si>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</si>
  <si>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</si>
  <si>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</si>
  <si>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</si>
  <si>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</si>
  <si>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</si>
  <si>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</si>
  <si>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</si>
  <si>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</si>
  <si>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</si>
  <si>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</si>
  <si>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</si>
  <si>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</si>
  <si>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</si>
  <si>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</si>
  <si>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</si>
  <si>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</si>
  <si>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</si>
  <si>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</si>
  <si>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</si>
  <si>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</si>
  <si>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</si>
  <si>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</si>
  <si>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</si>
  <si>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</si>
  <si>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</si>
  <si>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</si>
  <si>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</si>
  <si>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</si>
  <si>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</si>
  <si>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</si>
  <si>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</si>
  <si>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</si>
  <si>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</si>
  <si>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</si>
  <si>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</si>
  <si>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</si>
  <si>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</si>
  <si>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</si>
  <si>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</si>
  <si>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</si>
  <si>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</si>
  <si>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</si>
  <si>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</si>
  <si>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</si>
  <si>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</si>
  <si>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</si>
  <si>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</si>
  <si>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</si>
  <si>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</si>
  <si>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</si>
  <si>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</si>
  <si>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</si>
  <si>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</si>
  <si>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</si>
  <si>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</si>
  <si>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</si>
  <si>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</si>
  <si>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</si>
  <si>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</si>
  <si>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</si>
  <si>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</si>
  <si>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</si>
  <si>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</si>
  <si>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</si>
  <si>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</si>
  <si>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</si>
  <si>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</si>
  <si>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</si>
  <si>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</si>
  <si>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</si>
  <si>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</si>
  <si>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</si>
  <si>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</si>
  <si>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</si>
  <si>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</si>
  <si>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</si>
  <si>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</si>
  <si>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</si>
  <si>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</si>
  <si>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</si>
  <si>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</si>
  <si>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</si>
  <si>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</si>
  <si>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</si>
  <si>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</si>
  <si>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</si>
  <si>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</si>
  <si>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</si>
  <si>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</si>
  <si>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</si>
  <si>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</si>
  <si>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</si>
  <si>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</si>
  <si>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</si>
  <si>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</si>
  <si>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</si>
  <si>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</si>
  <si>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</si>
  <si>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</si>
  <si>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</si>
  <si>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</si>
  <si>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</si>
  <si>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</si>
  <si>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</si>
  <si>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</si>
  <si>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</si>
  <si>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</si>
  <si>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</si>
  <si>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</si>
  <si>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</si>
  <si>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</si>
  <si>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</si>
  <si>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</si>
  <si>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</si>
  <si>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</si>
  <si>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</si>
  <si>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</si>
  <si>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</si>
  <si>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</si>
  <si>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</si>
  <si>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</si>
  <si>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</si>
  <si>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</si>
  <si>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</si>
  <si>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</si>
  <si>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</si>
  <si>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</si>
  <si>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</si>
  <si>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</si>
  <si>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</si>
  <si>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</si>
  <si>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</si>
  <si>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</si>
  <si>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</si>
  <si>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</si>
  <si>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</si>
  <si>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</si>
  <si>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</si>
  <si>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</si>
  <si>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</si>
  <si>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</si>
  <si>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</si>
  <si>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</si>
  <si>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</si>
  <si>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</si>
  <si>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</si>
  <si>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</si>
  <si>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</si>
  <si>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</si>
  <si>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</si>
  <si>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</si>
  <si>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</si>
  <si>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</si>
  <si>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</si>
  <si>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</si>
  <si>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</si>
  <si>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</si>
  <si>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</si>
  <si>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</si>
  <si>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</si>
  <si>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</si>
  <si>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</si>
  <si>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</si>
  <si>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</si>
  <si>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</si>
  <si>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</si>
  <si>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</si>
  <si>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</si>
  <si>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</si>
  <si>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</si>
  <si>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</si>
  <si>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</si>
  <si>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</si>
  <si>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</si>
  <si>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</si>
  <si>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</si>
  <si>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</si>
  <si>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</si>
  <si>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</si>
  <si>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</si>
  <si>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</si>
  <si>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</si>
  <si>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</si>
  <si>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</si>
  <si>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</si>
  <si>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</si>
  <si>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</si>
  <si>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</si>
  <si>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</si>
  <si>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</si>
  <si>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</si>
  <si>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</si>
  <si>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</si>
  <si>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</si>
  <si>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</si>
  <si>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</si>
  <si>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</si>
  <si>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</si>
  <si>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</si>
  <si>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</si>
  <si>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</si>
  <si>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</si>
  <si>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</si>
  <si>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</si>
  <si>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</si>
  <si>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</si>
  <si>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</si>
  <si>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</si>
  <si>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</si>
  <si>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</si>
  <si>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</si>
  <si>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</si>
  <si>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</si>
  <si>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</si>
  <si>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</si>
  <si>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</si>
  <si>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</si>
  <si>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</si>
  <si>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</si>
  <si>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</si>
  <si>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</si>
  <si>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</si>
  <si>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</si>
  <si>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</si>
  <si>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</si>
  <si>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</si>
  <si>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</si>
  <si>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</si>
  <si>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</si>
  <si>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</si>
  <si>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</si>
  <si>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</si>
  <si>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</si>
  <si>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</si>
  <si>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</si>
  <si>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</si>
  <si>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</si>
  <si>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</si>
  <si>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</si>
  <si>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</si>
  <si>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</si>
  <si>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</si>
  <si>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</si>
  <si>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</si>
  <si>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</si>
  <si>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</si>
  <si>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</si>
  <si>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</si>
  <si>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</si>
  <si>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</si>
  <si>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</si>
  <si>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</si>
  <si>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</si>
  <si>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</si>
  <si>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</si>
  <si>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</si>
  <si>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</si>
  <si>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</si>
  <si>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</si>
  <si>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</si>
  <si>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</si>
  <si>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</si>
  <si>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</si>
  <si>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</si>
  <si>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</si>
  <si>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</si>
  <si>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</si>
  <si>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</si>
  <si>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</si>
  <si>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</si>
  <si>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</si>
  <si>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</si>
  <si>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</si>
  <si>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</si>
  <si>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</si>
  <si>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</si>
  <si>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</si>
  <si>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</si>
  <si>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</si>
  <si>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</si>
  <si>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</si>
  <si>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</si>
  <si>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</si>
  <si>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</si>
  <si>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</si>
  <si>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</si>
  <si>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</si>
  <si>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</si>
  <si>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</si>
  <si>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</si>
  <si>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</si>
  <si>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</si>
  <si>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</si>
  <si>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</si>
  <si>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</si>
  <si>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</si>
  <si>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</si>
  <si>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</si>
  <si>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</si>
  <si>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</si>
  <si>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</si>
  <si>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</si>
  <si>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</si>
  <si>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</si>
  <si>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</si>
  <si>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</si>
  <si>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</si>
  <si>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</si>
  <si>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</si>
  <si>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</si>
  <si>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</si>
  <si>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</si>
  <si>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</si>
  <si>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</si>
  <si>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</si>
  <si>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</si>
  <si>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</si>
  <si>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</si>
  <si>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</si>
  <si>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</si>
  <si>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</si>
  <si>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</si>
  <si>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</si>
  <si>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</si>
  <si>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</si>
  <si>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</si>
  <si>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</si>
  <si>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</si>
  <si>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</si>
  <si>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</si>
  <si>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</si>
  <si>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</si>
  <si>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</si>
  <si>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</si>
  <si>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</si>
  <si>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</si>
  <si>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</si>
  <si>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</si>
  <si>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</si>
  <si>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</si>
  <si>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</si>
  <si>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</si>
  <si>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</si>
  <si>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</si>
  <si>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</si>
  <si>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</si>
  <si>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</si>
  <si>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</si>
  <si>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</si>
  <si>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</si>
  <si>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</si>
  <si>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</si>
  <si>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</si>
  <si>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</si>
  <si>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</si>
  <si>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</si>
  <si>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</si>
  <si>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</si>
  <si>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</si>
  <si>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</si>
  <si>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</si>
  <si>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</si>
  <si>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</si>
  <si>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</si>
  <si>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</si>
  <si>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</si>
  <si>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</si>
  <si>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</si>
  <si>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</si>
  <si>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</si>
  <si>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</si>
  <si>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</si>
  <si>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</si>
  <si>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</si>
  <si>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</si>
  <si>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</si>
  <si>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</si>
  <si>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</si>
  <si>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</si>
  <si>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</si>
  <si>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</si>
  <si>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</si>
  <si>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</si>
  <si>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獣医学アドバンスト教育プログラム構築推進委託事業</t>
    <rPh sb="0" eb="3">
      <t>ジュウイガク</t>
    </rPh>
    <rPh sb="9" eb="11">
      <t>キョウイク</t>
    </rPh>
    <rPh sb="16" eb="18">
      <t>コウチク</t>
    </rPh>
    <rPh sb="18" eb="20">
      <t>スイシン</t>
    </rPh>
    <rPh sb="20" eb="22">
      <t>イタク</t>
    </rPh>
    <rPh sb="22" eb="24">
      <t>ジギョウ</t>
    </rPh>
    <phoneticPr fontId="5"/>
  </si>
  <si>
    <t>高等教育局</t>
    <rPh sb="0" eb="2">
      <t>コウトウ</t>
    </rPh>
    <rPh sb="2" eb="5">
      <t>キョウイクキョク</t>
    </rPh>
    <phoneticPr fontId="5"/>
  </si>
  <si>
    <t>専門教育課</t>
    <rPh sb="0" eb="2">
      <t>センモン</t>
    </rPh>
    <rPh sb="2" eb="5">
      <t>キョウイクカ</t>
    </rPh>
    <phoneticPr fontId="5"/>
  </si>
  <si>
    <t>専門教育課長
浅野　敦行</t>
    <rPh sb="0" eb="2">
      <t>センモン</t>
    </rPh>
    <rPh sb="2" eb="4">
      <t>キョウイク</t>
    </rPh>
    <rPh sb="4" eb="6">
      <t>カチョウ</t>
    </rPh>
    <rPh sb="7" eb="9">
      <t>アサノ</t>
    </rPh>
    <rPh sb="10" eb="12">
      <t>アツユ</t>
    </rPh>
    <phoneticPr fontId="5"/>
  </si>
  <si>
    <t>○</t>
  </si>
  <si>
    <t>－</t>
    <phoneticPr fontId="5"/>
  </si>
  <si>
    <t>文部科学省</t>
  </si>
  <si>
    <t>人</t>
    <rPh sb="0" eb="1">
      <t>ニン</t>
    </rPh>
    <phoneticPr fontId="5"/>
  </si>
  <si>
    <t>百万円</t>
    <rPh sb="0" eb="1">
      <t>ヒャク</t>
    </rPh>
    <rPh sb="1" eb="3">
      <t>マンエン</t>
    </rPh>
    <phoneticPr fontId="5"/>
  </si>
  <si>
    <t>人</t>
    <rPh sb="0" eb="1">
      <t>ヒト</t>
    </rPh>
    <phoneticPr fontId="5"/>
  </si>
  <si>
    <t>件</t>
    <rPh sb="0" eb="1">
      <t>ケン</t>
    </rPh>
    <phoneticPr fontId="5"/>
  </si>
  <si>
    <t>校</t>
    <rPh sb="0" eb="1">
      <t>コウ</t>
    </rPh>
    <phoneticPr fontId="5"/>
  </si>
  <si>
    <t>-</t>
    <phoneticPr fontId="5"/>
  </si>
  <si>
    <t>-</t>
    <phoneticPr fontId="5"/>
  </si>
  <si>
    <t>-</t>
    <phoneticPr fontId="5"/>
  </si>
  <si>
    <t>-</t>
    <phoneticPr fontId="5"/>
  </si>
  <si>
    <t>-</t>
    <phoneticPr fontId="5"/>
  </si>
  <si>
    <t>-</t>
    <phoneticPr fontId="5"/>
  </si>
  <si>
    <t>諸謝金、職員旅費、委員等旅費、庁費</t>
    <phoneticPr fontId="5"/>
  </si>
  <si>
    <t>-</t>
    <phoneticPr fontId="5"/>
  </si>
  <si>
    <t>経済財政運営と改革の基本方針2016（平成28年6月2日閣議決定）
第5期科学技術基本計画（平成28年1月22日閣議決定）
総合的なＴＰＰ関連政策大綱（平成27年11月25日ＴＰＰ総合対策本部決定）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7" eb="28">
      <t>ニチ</t>
    </rPh>
    <rPh sb="28" eb="30">
      <t>カクギ</t>
    </rPh>
    <rPh sb="30" eb="32">
      <t>ケッテイ</t>
    </rPh>
    <rPh sb="34" eb="35">
      <t>ダイ</t>
    </rPh>
    <rPh sb="36" eb="37">
      <t>キ</t>
    </rPh>
    <rPh sb="37" eb="39">
      <t>カガク</t>
    </rPh>
    <rPh sb="39" eb="41">
      <t>ギジュツ</t>
    </rPh>
    <rPh sb="41" eb="43">
      <t>キホン</t>
    </rPh>
    <rPh sb="43" eb="45">
      <t>ケイカク</t>
    </rPh>
    <rPh sb="46" eb="48">
      <t>ヘイセイ</t>
    </rPh>
    <rPh sb="50" eb="51">
      <t>ネン</t>
    </rPh>
    <rPh sb="52" eb="53">
      <t>ガツ</t>
    </rPh>
    <rPh sb="55" eb="56">
      <t>ニチ</t>
    </rPh>
    <rPh sb="56" eb="58">
      <t>カクギ</t>
    </rPh>
    <rPh sb="58" eb="60">
      <t>ケッテイ</t>
    </rPh>
    <rPh sb="62" eb="65">
      <t>ソウゴウテキ</t>
    </rPh>
    <rPh sb="69" eb="71">
      <t>カンレン</t>
    </rPh>
    <rPh sb="71" eb="73">
      <t>セイサク</t>
    </rPh>
    <rPh sb="73" eb="75">
      <t>タイコウ</t>
    </rPh>
    <rPh sb="76" eb="78">
      <t>ヘイセイ</t>
    </rPh>
    <rPh sb="80" eb="81">
      <t>ネン</t>
    </rPh>
    <rPh sb="83" eb="84">
      <t>ガツ</t>
    </rPh>
    <rPh sb="86" eb="87">
      <t>ニチ</t>
    </rPh>
    <rPh sb="90" eb="92">
      <t>ソウゴウ</t>
    </rPh>
    <rPh sb="92" eb="94">
      <t>タイサク</t>
    </rPh>
    <rPh sb="94" eb="96">
      <t>ホンブ</t>
    </rPh>
    <rPh sb="96" eb="98">
      <t>ケッテイ</t>
    </rPh>
    <phoneticPr fontId="5"/>
  </si>
  <si>
    <t>－</t>
    <phoneticPr fontId="5"/>
  </si>
  <si>
    <t>契約・額の確定の際に、委託費の費目・使途の内容について厳正に確認するなど、妥当なコスト水準かを確認する。</t>
    <phoneticPr fontId="5"/>
  </si>
  <si>
    <t>契約・額の確定の際に、再委託先や再委託内容の必要性・合理性について厳正に確認するなど、資金の流れを確認する。</t>
    <phoneticPr fontId="5"/>
  </si>
  <si>
    <t>契約・額の確定の際に、再委託先や再委託内容の必要性・合理性について厳正に確認するなど、資金の流れを確認する。</t>
    <phoneticPr fontId="5"/>
  </si>
  <si>
    <t>‐</t>
  </si>
  <si>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</si>
  <si>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</si>
  <si>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</si>
  <si>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</si>
  <si>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</si>
  <si>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</si>
  <si>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</si>
  <si>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</si>
  <si>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</si>
  <si>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</si>
  <si>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</si>
  <si>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</si>
  <si>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</si>
  <si>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</si>
  <si>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</si>
  <si>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</si>
  <si>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都道府県数</t>
    <rPh sb="0" eb="4">
      <t>トドウフケン</t>
    </rPh>
    <rPh sb="4" eb="5">
      <t>スウ</t>
    </rPh>
    <phoneticPr fontId="5"/>
  </si>
  <si>
    <t>-</t>
    <phoneticPr fontId="5"/>
  </si>
  <si>
    <t>-</t>
    <phoneticPr fontId="5"/>
  </si>
  <si>
    <t>-</t>
    <phoneticPr fontId="5"/>
  </si>
  <si>
    <t>-</t>
    <phoneticPr fontId="5"/>
  </si>
  <si>
    <t>調査研究実施件数</t>
    <rPh sb="0" eb="2">
      <t>チョウサ</t>
    </rPh>
    <rPh sb="2" eb="4">
      <t>ケンキュウ</t>
    </rPh>
    <rPh sb="4" eb="6">
      <t>ジッシ</t>
    </rPh>
    <rPh sb="6" eb="8">
      <t>ケンスウ</t>
    </rPh>
    <phoneticPr fontId="5"/>
  </si>
  <si>
    <t>件</t>
    <rPh sb="0" eb="1">
      <t>ケン</t>
    </rPh>
    <phoneticPr fontId="5"/>
  </si>
  <si>
    <t>執行額／参加大学数　　　　　　　　　　</t>
    <rPh sb="0" eb="2">
      <t>シッコウ</t>
    </rPh>
    <rPh sb="2" eb="3">
      <t>ガク</t>
    </rPh>
    <rPh sb="4" eb="6">
      <t>サンカ</t>
    </rPh>
    <rPh sb="6" eb="9">
      <t>ダイガクスウ</t>
    </rPh>
    <phoneticPr fontId="5"/>
  </si>
  <si>
    <t>　　執行額/参加大学数</t>
    <rPh sb="2" eb="4">
      <t>シッコウ</t>
    </rPh>
    <rPh sb="4" eb="5">
      <t>ガク</t>
    </rPh>
    <rPh sb="6" eb="8">
      <t>サンカ</t>
    </rPh>
    <rPh sb="8" eb="11">
      <t>ダイガクスウ</t>
    </rPh>
    <phoneticPr fontId="5"/>
  </si>
  <si>
    <t>プログラム修了学生数</t>
    <rPh sb="5" eb="7">
      <t>シュウリョウ</t>
    </rPh>
    <rPh sb="7" eb="10">
      <t>ガクセイスウ</t>
    </rPh>
    <phoneticPr fontId="5"/>
  </si>
  <si>
    <t>国際水準の動物・畜産物の安全性確保に関わる即戦力となる獣医師の養成に資するため、公衆・家畜衛生、産業動物臨床分野における高度獣医療技術の修得を目的とした、先導的かつ実践的な教育プログラムを構築し、全国の獣医系大学へ広く公表・普及することにより、我が国の獣医学教育の高度化を図る。</t>
    <rPh sb="0" eb="2">
      <t>コクサイ</t>
    </rPh>
    <rPh sb="2" eb="4">
      <t>スイジュン</t>
    </rPh>
    <rPh sb="5" eb="7">
      <t>ドウブツ</t>
    </rPh>
    <rPh sb="8" eb="11">
      <t>チクサンブツ</t>
    </rPh>
    <rPh sb="12" eb="15">
      <t>アンゼンセイ</t>
    </rPh>
    <rPh sb="15" eb="17">
      <t>カクホ</t>
    </rPh>
    <rPh sb="18" eb="19">
      <t>カカ</t>
    </rPh>
    <rPh sb="21" eb="24">
      <t>ソクセンリョク</t>
    </rPh>
    <rPh sb="27" eb="30">
      <t>ジュウイシ</t>
    </rPh>
    <rPh sb="31" eb="33">
      <t>ヨウセイ</t>
    </rPh>
    <rPh sb="34" eb="35">
      <t>シ</t>
    </rPh>
    <rPh sb="40" eb="42">
      <t>コウシュウ</t>
    </rPh>
    <rPh sb="43" eb="45">
      <t>カチク</t>
    </rPh>
    <rPh sb="45" eb="47">
      <t>エイセイ</t>
    </rPh>
    <rPh sb="48" eb="50">
      <t>サンギョウ</t>
    </rPh>
    <rPh sb="50" eb="52">
      <t>ドウブツ</t>
    </rPh>
    <rPh sb="52" eb="54">
      <t>リンショウ</t>
    </rPh>
    <rPh sb="54" eb="56">
      <t>ブンヤ</t>
    </rPh>
    <rPh sb="60" eb="62">
      <t>コウド</t>
    </rPh>
    <rPh sb="62" eb="63">
      <t>ケモノ</t>
    </rPh>
    <rPh sb="63" eb="65">
      <t>イリョウ</t>
    </rPh>
    <rPh sb="65" eb="67">
      <t>ギジュツ</t>
    </rPh>
    <rPh sb="68" eb="70">
      <t>シュウトク</t>
    </rPh>
    <rPh sb="71" eb="73">
      <t>モクテキ</t>
    </rPh>
    <rPh sb="77" eb="80">
      <t>センドウテキ</t>
    </rPh>
    <rPh sb="82" eb="85">
      <t>ジッセンテキ</t>
    </rPh>
    <rPh sb="86" eb="88">
      <t>キョウイク</t>
    </rPh>
    <rPh sb="94" eb="96">
      <t>コウチク</t>
    </rPh>
    <rPh sb="98" eb="100">
      <t>ゼンコク</t>
    </rPh>
    <rPh sb="101" eb="103">
      <t>ジュウイ</t>
    </rPh>
    <rPh sb="103" eb="104">
      <t>ケイ</t>
    </rPh>
    <rPh sb="104" eb="106">
      <t>ダイガク</t>
    </rPh>
    <rPh sb="107" eb="108">
      <t>ヒロ</t>
    </rPh>
    <rPh sb="109" eb="111">
      <t>コウヒョウ</t>
    </rPh>
    <rPh sb="112" eb="114">
      <t>フキュウ</t>
    </rPh>
    <rPh sb="122" eb="123">
      <t>ワ</t>
    </rPh>
    <rPh sb="124" eb="125">
      <t>クニ</t>
    </rPh>
    <rPh sb="126" eb="129">
      <t>ジュウイガク</t>
    </rPh>
    <rPh sb="129" eb="131">
      <t>キョウイク</t>
    </rPh>
    <rPh sb="132" eb="135">
      <t>コウドカ</t>
    </rPh>
    <rPh sb="136" eb="137">
      <t>ハカ</t>
    </rPh>
    <phoneticPr fontId="5"/>
  </si>
  <si>
    <t>獣医師を目指す獣医系大学の学生の専門的能力向上のため、高学年次を対象とし、保健所や農業共済組合等との連携強化による実践的知識・技術の十分な経験を取り入れた教育プログラムを開発するため、公衆・家畜衛生分野、及び産業動物臨床分野におけるアドバンスト教育プログラムを構築に向けた取組に関し、受託機関において獣医系大学等の協働により調査研究を実施する。</t>
    <rPh sb="0" eb="3">
      <t>ジュウイシ</t>
    </rPh>
    <rPh sb="4" eb="6">
      <t>メザ</t>
    </rPh>
    <rPh sb="7" eb="9">
      <t>ジュウイ</t>
    </rPh>
    <rPh sb="9" eb="10">
      <t>ケイ</t>
    </rPh>
    <rPh sb="10" eb="12">
      <t>ダイガク</t>
    </rPh>
    <rPh sb="13" eb="15">
      <t>ガクセイ</t>
    </rPh>
    <rPh sb="27" eb="28">
      <t>タカ</t>
    </rPh>
    <rPh sb="28" eb="30">
      <t>ガクネン</t>
    </rPh>
    <rPh sb="30" eb="31">
      <t>ジ</t>
    </rPh>
    <rPh sb="32" eb="34">
      <t>タイショウ</t>
    </rPh>
    <rPh sb="92" eb="94">
      <t>コウシュウ</t>
    </rPh>
    <rPh sb="95" eb="97">
      <t>カチク</t>
    </rPh>
    <rPh sb="97" eb="99">
      <t>エイセイ</t>
    </rPh>
    <rPh sb="99" eb="101">
      <t>ブンヤ</t>
    </rPh>
    <rPh sb="102" eb="103">
      <t>オヨ</t>
    </rPh>
    <rPh sb="104" eb="106">
      <t>サンギョウ</t>
    </rPh>
    <rPh sb="106" eb="108">
      <t>ドウブツ</t>
    </rPh>
    <rPh sb="108" eb="110">
      <t>リンショウ</t>
    </rPh>
    <rPh sb="110" eb="112">
      <t>ブンヤ</t>
    </rPh>
    <rPh sb="122" eb="124">
      <t>キョウイク</t>
    </rPh>
    <rPh sb="130" eb="132">
      <t>コウチク</t>
    </rPh>
    <rPh sb="133" eb="134">
      <t>ム</t>
    </rPh>
    <rPh sb="136" eb="138">
      <t>トリクミ</t>
    </rPh>
    <rPh sb="139" eb="140">
      <t>カン</t>
    </rPh>
    <rPh sb="142" eb="144">
      <t>ジュタク</t>
    </rPh>
    <rPh sb="144" eb="146">
      <t>キカン</t>
    </rPh>
    <rPh sb="150" eb="152">
      <t>ジュウイ</t>
    </rPh>
    <rPh sb="152" eb="153">
      <t>ケイ</t>
    </rPh>
    <rPh sb="153" eb="155">
      <t>ダイガク</t>
    </rPh>
    <rPh sb="155" eb="156">
      <t>トウ</t>
    </rPh>
    <rPh sb="157" eb="159">
      <t>キョウドウ</t>
    </rPh>
    <rPh sb="162" eb="164">
      <t>チョウサ</t>
    </rPh>
    <rPh sb="164" eb="166">
      <t>ケンキュウ</t>
    </rPh>
    <rPh sb="167" eb="169">
      <t>ジッシ</t>
    </rPh>
    <phoneticPr fontId="5"/>
  </si>
  <si>
    <t>プログラムを実施する獣医系大学の数</t>
    <rPh sb="6" eb="8">
      <t>ジッシ</t>
    </rPh>
    <rPh sb="10" eb="12">
      <t>ジュウイ</t>
    </rPh>
    <rPh sb="12" eb="13">
      <t>ケイ</t>
    </rPh>
    <rPh sb="13" eb="15">
      <t>ダイガク</t>
    </rPh>
    <rPh sb="16" eb="17">
      <t>カズ</t>
    </rPh>
    <phoneticPr fontId="5"/>
  </si>
  <si>
    <t>公衆・家畜衛生、産業動物臨床分野における高度獣医療技術の修得を目的とした、先導的かつ実践的な教育プログラムを構築し、全国の獣医系大学へ広く公表・普及することにより、我が国の獣医学教育の高度化、国際水準化に寄与する。</t>
    <rPh sb="96" eb="98">
      <t>コクサイ</t>
    </rPh>
    <rPh sb="98" eb="100">
      <t>スイジュン</t>
    </rPh>
    <rPh sb="100" eb="101">
      <t>カ</t>
    </rPh>
    <phoneticPr fontId="5"/>
  </si>
  <si>
    <t>動物衛生と食品の安全性の確保は、国民の健康的な生活を守る上で極めて重要である。また、家畜の生産、食品の生産・加工・流通・消費が多様化しており、食品の安全を確保するために、より迅速かつ効果的にリスクを評価し、適切に管理する必要がある。このため、単に動物の健康や食の安全の確保にとどまらず、人の健康を保障する意味でも、国際水準の動物・畜産物の安全性確保に関わる即戦力となる獣医師を養成するために、獣医学教育の高度化を図ることは、社会のニーズに対応した事業である。</t>
    <rPh sb="0" eb="2">
      <t>ドウブツ</t>
    </rPh>
    <rPh sb="2" eb="4">
      <t>エイセイ</t>
    </rPh>
    <rPh sb="5" eb="7">
      <t>ショクヒン</t>
    </rPh>
    <rPh sb="8" eb="11">
      <t>アンゼンセイ</t>
    </rPh>
    <rPh sb="12" eb="14">
      <t>カクホ</t>
    </rPh>
    <rPh sb="16" eb="18">
      <t>コクミン</t>
    </rPh>
    <rPh sb="19" eb="22">
      <t>ケンコウテキ</t>
    </rPh>
    <rPh sb="23" eb="25">
      <t>セイカツ</t>
    </rPh>
    <rPh sb="26" eb="27">
      <t>マモ</t>
    </rPh>
    <rPh sb="28" eb="29">
      <t>ウエ</t>
    </rPh>
    <rPh sb="30" eb="31">
      <t>キワ</t>
    </rPh>
    <rPh sb="33" eb="35">
      <t>ジュウヨウ</t>
    </rPh>
    <rPh sb="42" eb="44">
      <t>カチク</t>
    </rPh>
    <rPh sb="45" eb="47">
      <t>セイサン</t>
    </rPh>
    <rPh sb="48" eb="50">
      <t>ショクヒン</t>
    </rPh>
    <rPh sb="51" eb="53">
      <t>セイサン</t>
    </rPh>
    <rPh sb="54" eb="56">
      <t>カコウ</t>
    </rPh>
    <rPh sb="57" eb="59">
      <t>リュウツウ</t>
    </rPh>
    <rPh sb="60" eb="62">
      <t>ショウヒ</t>
    </rPh>
    <rPh sb="63" eb="66">
      <t>タヨウカ</t>
    </rPh>
    <rPh sb="71" eb="73">
      <t>ショクヒン</t>
    </rPh>
    <rPh sb="74" eb="76">
      <t>アンゼン</t>
    </rPh>
    <rPh sb="77" eb="79">
      <t>カクホ</t>
    </rPh>
    <rPh sb="87" eb="89">
      <t>ジンソク</t>
    </rPh>
    <rPh sb="91" eb="94">
      <t>コウカテキ</t>
    </rPh>
    <rPh sb="99" eb="101">
      <t>ヒョウカ</t>
    </rPh>
    <rPh sb="103" eb="105">
      <t>テキセツ</t>
    </rPh>
    <rPh sb="106" eb="108">
      <t>カンリ</t>
    </rPh>
    <rPh sb="110" eb="112">
      <t>ヒツヨウ</t>
    </rPh>
    <rPh sb="121" eb="122">
      <t>タン</t>
    </rPh>
    <rPh sb="123" eb="125">
      <t>ドウブツ</t>
    </rPh>
    <rPh sb="126" eb="128">
      <t>ケンコウ</t>
    </rPh>
    <rPh sb="129" eb="130">
      <t>ショク</t>
    </rPh>
    <rPh sb="131" eb="133">
      <t>アンゼン</t>
    </rPh>
    <rPh sb="134" eb="136">
      <t>カクホ</t>
    </rPh>
    <rPh sb="143" eb="144">
      <t>ヒト</t>
    </rPh>
    <rPh sb="145" eb="147">
      <t>ケンコウ</t>
    </rPh>
    <rPh sb="148" eb="150">
      <t>ホショウ</t>
    </rPh>
    <rPh sb="152" eb="154">
      <t>イミ</t>
    </rPh>
    <rPh sb="157" eb="159">
      <t>コクサイ</t>
    </rPh>
    <rPh sb="159" eb="161">
      <t>スイジュン</t>
    </rPh>
    <rPh sb="162" eb="164">
      <t>ドウブツ</t>
    </rPh>
    <rPh sb="165" eb="168">
      <t>チクサンブツ</t>
    </rPh>
    <rPh sb="169" eb="172">
      <t>アンゼンセイ</t>
    </rPh>
    <rPh sb="172" eb="174">
      <t>カクホ</t>
    </rPh>
    <rPh sb="175" eb="176">
      <t>カカ</t>
    </rPh>
    <rPh sb="178" eb="181">
      <t>ソクセンリョク</t>
    </rPh>
    <rPh sb="184" eb="187">
      <t>ジュウイシ</t>
    </rPh>
    <rPh sb="188" eb="190">
      <t>ヨウセイ</t>
    </rPh>
    <rPh sb="196" eb="199">
      <t>ジュウイガク</t>
    </rPh>
    <rPh sb="199" eb="201">
      <t>キョウイク</t>
    </rPh>
    <rPh sb="202" eb="205">
      <t>コウドカ</t>
    </rPh>
    <rPh sb="206" eb="207">
      <t>ハカ</t>
    </rPh>
    <rPh sb="212" eb="214">
      <t>シャカイ</t>
    </rPh>
    <phoneticPr fontId="5"/>
  </si>
  <si>
    <t>国際水準の動物・畜産物の安全性確保に関わる即戦力となる獣医師を養成するための教育プログラムの開発に向けた調査研究を委託するものであり、我が国の公衆・家畜衛生分野、産業動物臨床分野における獣医師の養成に資する国が実施すべき事業である。</t>
    <rPh sb="0" eb="2">
      <t>コクサイ</t>
    </rPh>
    <rPh sb="2" eb="4">
      <t>スイジュン</t>
    </rPh>
    <rPh sb="5" eb="7">
      <t>ドウブツ</t>
    </rPh>
    <rPh sb="8" eb="11">
      <t>チクサンブツ</t>
    </rPh>
    <rPh sb="12" eb="15">
      <t>アンゼンセイ</t>
    </rPh>
    <rPh sb="15" eb="17">
      <t>カクホ</t>
    </rPh>
    <rPh sb="18" eb="19">
      <t>カカ</t>
    </rPh>
    <rPh sb="21" eb="24">
      <t>ソクセンリョク</t>
    </rPh>
    <rPh sb="27" eb="30">
      <t>ジュウイシ</t>
    </rPh>
    <rPh sb="31" eb="33">
      <t>ヨウセイ</t>
    </rPh>
    <rPh sb="38" eb="40">
      <t>キョウイク</t>
    </rPh>
    <rPh sb="46" eb="48">
      <t>カイハツ</t>
    </rPh>
    <rPh sb="49" eb="50">
      <t>ム</t>
    </rPh>
    <rPh sb="67" eb="68">
      <t>ワ</t>
    </rPh>
    <rPh sb="71" eb="73">
      <t>コウシュウ</t>
    </rPh>
    <rPh sb="74" eb="76">
      <t>カチク</t>
    </rPh>
    <rPh sb="76" eb="78">
      <t>エイセイ</t>
    </rPh>
    <rPh sb="78" eb="79">
      <t>ブン</t>
    </rPh>
    <rPh sb="79" eb="80">
      <t>ヤ</t>
    </rPh>
    <rPh sb="81" eb="83">
      <t>サンギョウ</t>
    </rPh>
    <rPh sb="83" eb="85">
      <t>ドウブツ</t>
    </rPh>
    <rPh sb="85" eb="87">
      <t>リンショウ</t>
    </rPh>
    <rPh sb="87" eb="89">
      <t>ブンヤ</t>
    </rPh>
    <rPh sb="93" eb="96">
      <t>ジュウイシ</t>
    </rPh>
    <rPh sb="97" eb="99">
      <t>ヨウセイ</t>
    </rPh>
    <rPh sb="100" eb="101">
      <t>シ</t>
    </rPh>
    <rPh sb="103" eb="104">
      <t>クニ</t>
    </rPh>
    <rPh sb="105" eb="107">
      <t>ジッシ</t>
    </rPh>
    <rPh sb="110" eb="112">
      <t>ジギョウ</t>
    </rPh>
    <phoneticPr fontId="5"/>
  </si>
  <si>
    <t>「経済財政運営と改革の基本方針2016」（平成28年6月2日閣議決定）においては「食の安全の確保」、「畜産・酪農を含む農業の競争力強化」が、「第５期科学技術基本計画」平成28年1月22日閣議決定）においては「農林水産物・食品の輸出の促進」が提言されており、国際水準の動物・畜産物の安全性確保に関わる即戦力となる獣医師を養成するために獣医学教育の高度化を図ることは、国が実施すべき優先度の高い事業である。</t>
    <rPh sb="1" eb="3">
      <t>ケイザイ</t>
    </rPh>
    <rPh sb="3" eb="5">
      <t>ザイセイ</t>
    </rPh>
    <rPh sb="5" eb="7">
      <t>ウンエイ</t>
    </rPh>
    <rPh sb="8" eb="10">
      <t>カイカク</t>
    </rPh>
    <rPh sb="11" eb="13">
      <t>キホン</t>
    </rPh>
    <rPh sb="13" eb="15">
      <t>ホウシン</t>
    </rPh>
    <rPh sb="41" eb="42">
      <t>ショク</t>
    </rPh>
    <rPh sb="43" eb="45">
      <t>アンゼン</t>
    </rPh>
    <rPh sb="46" eb="48">
      <t>カクホ</t>
    </rPh>
    <rPh sb="51" eb="53">
      <t>チクサン</t>
    </rPh>
    <rPh sb="54" eb="56">
      <t>ラクノウ</t>
    </rPh>
    <rPh sb="57" eb="58">
      <t>フク</t>
    </rPh>
    <rPh sb="59" eb="61">
      <t>ノウギョウ</t>
    </rPh>
    <rPh sb="62" eb="65">
      <t>キョウソウリョク</t>
    </rPh>
    <rPh sb="65" eb="67">
      <t>キョウカ</t>
    </rPh>
    <rPh sb="71" eb="72">
      <t>ダイ</t>
    </rPh>
    <rPh sb="73" eb="74">
      <t>キ</t>
    </rPh>
    <rPh sb="74" eb="76">
      <t>カガク</t>
    </rPh>
    <rPh sb="76" eb="78">
      <t>ギジュツ</t>
    </rPh>
    <rPh sb="78" eb="80">
      <t>キホン</t>
    </rPh>
    <rPh sb="80" eb="82">
      <t>ケイカク</t>
    </rPh>
    <rPh sb="104" eb="106">
      <t>ノウリン</t>
    </rPh>
    <rPh sb="106" eb="109">
      <t>スイサンブツ</t>
    </rPh>
    <rPh sb="110" eb="112">
      <t>ショクヒン</t>
    </rPh>
    <rPh sb="113" eb="115">
      <t>ユシュツ</t>
    </rPh>
    <rPh sb="116" eb="118">
      <t>ソクシン</t>
    </rPh>
    <rPh sb="128" eb="130">
      <t>コクサイ</t>
    </rPh>
    <rPh sb="130" eb="132">
      <t>スイジュン</t>
    </rPh>
    <rPh sb="133" eb="135">
      <t>ドウブツ</t>
    </rPh>
    <rPh sb="136" eb="139">
      <t>チクサンブツ</t>
    </rPh>
    <rPh sb="140" eb="142">
      <t>アンゼン</t>
    </rPh>
    <rPh sb="142" eb="143">
      <t>セイ</t>
    </rPh>
    <rPh sb="143" eb="145">
      <t>カクホ</t>
    </rPh>
    <rPh sb="146" eb="147">
      <t>カカ</t>
    </rPh>
    <rPh sb="149" eb="152">
      <t>ソクセンリョク</t>
    </rPh>
    <rPh sb="155" eb="158">
      <t>ジュウイシ</t>
    </rPh>
    <rPh sb="159" eb="161">
      <t>ヨウセイ</t>
    </rPh>
    <rPh sb="166" eb="169">
      <t>ジュウイガク</t>
    </rPh>
    <rPh sb="169" eb="171">
      <t>キョウイク</t>
    </rPh>
    <rPh sb="172" eb="175">
      <t>コウドカ</t>
    </rPh>
    <rPh sb="176" eb="177">
      <t>ハカ</t>
    </rPh>
    <phoneticPr fontId="5"/>
  </si>
  <si>
    <t>支出先の選定に当たっては、競争性を確保しながら公募を実施し、有識者からなる第三者委員会による審査を経て選定することにより、その妥当性や競争性を確保する。</t>
    <rPh sb="0" eb="3">
      <t>シシュツサキ</t>
    </rPh>
    <rPh sb="4" eb="6">
      <t>センテイ</t>
    </rPh>
    <rPh sb="7" eb="8">
      <t>ア</t>
    </rPh>
    <rPh sb="13" eb="16">
      <t>キョウソウセイ</t>
    </rPh>
    <rPh sb="17" eb="19">
      <t>カクホ</t>
    </rPh>
    <rPh sb="23" eb="25">
      <t>コウボ</t>
    </rPh>
    <rPh sb="26" eb="28">
      <t>ジッシ</t>
    </rPh>
    <rPh sb="30" eb="33">
      <t>ユウシキシャ</t>
    </rPh>
    <rPh sb="37" eb="40">
      <t>ダイサンシャ</t>
    </rPh>
    <rPh sb="40" eb="43">
      <t>イインカイ</t>
    </rPh>
    <rPh sb="46" eb="48">
      <t>シンサ</t>
    </rPh>
    <rPh sb="49" eb="50">
      <t>ヘ</t>
    </rPh>
    <rPh sb="51" eb="53">
      <t>センテイ</t>
    </rPh>
    <rPh sb="63" eb="66">
      <t>ダトウセイ</t>
    </rPh>
    <rPh sb="67" eb="70">
      <t>キョウソウセイ</t>
    </rPh>
    <rPh sb="71" eb="73">
      <t>カクホ</t>
    </rPh>
    <phoneticPr fontId="5"/>
  </si>
  <si>
    <t>支出先の選定に当たって公募を実施し、有識者からなる第三者委員会による審査を経て選定することにより、国費の負担割合を厳正に確認する。</t>
    <rPh sb="0" eb="3">
      <t>シシュツサキ</t>
    </rPh>
    <rPh sb="4" eb="6">
      <t>センテイ</t>
    </rPh>
    <rPh sb="7" eb="8">
      <t>ア</t>
    </rPh>
    <rPh sb="11" eb="13">
      <t>コウボ</t>
    </rPh>
    <rPh sb="14" eb="16">
      <t>ジッシ</t>
    </rPh>
    <rPh sb="18" eb="21">
      <t>ユウシキシャ</t>
    </rPh>
    <rPh sb="25" eb="28">
      <t>ダイサンシャ</t>
    </rPh>
    <rPh sb="28" eb="31">
      <t>イインカイ</t>
    </rPh>
    <rPh sb="34" eb="36">
      <t>シンサ</t>
    </rPh>
    <rPh sb="37" eb="38">
      <t>ヘ</t>
    </rPh>
    <rPh sb="39" eb="41">
      <t>センテイ</t>
    </rPh>
    <rPh sb="49" eb="51">
      <t>コクヒ</t>
    </rPh>
    <rPh sb="52" eb="54">
      <t>フタン</t>
    </rPh>
    <rPh sb="54" eb="56">
      <t>ワリアイ</t>
    </rPh>
    <rPh sb="57" eb="59">
      <t>ゲンセイ</t>
    </rPh>
    <rPh sb="60" eb="62">
      <t>カクニン</t>
    </rPh>
    <phoneticPr fontId="5"/>
  </si>
  <si>
    <t>事業目的は獣医学アドバンス教育プログラムを普及させることにより、我が国の獣医学教育の高度化を図ることであり、プログラムを実施する獣医系大学数は、成果目標に見合ったものとなっている。</t>
    <rPh sb="0" eb="2">
      <t>ジギョウ</t>
    </rPh>
    <rPh sb="2" eb="4">
      <t>モクテキ</t>
    </rPh>
    <rPh sb="5" eb="8">
      <t>ジュウイガク</t>
    </rPh>
    <rPh sb="13" eb="15">
      <t>キョウイク</t>
    </rPh>
    <rPh sb="21" eb="23">
      <t>フキュウ</t>
    </rPh>
    <rPh sb="32" eb="33">
      <t>ワ</t>
    </rPh>
    <rPh sb="34" eb="35">
      <t>クニ</t>
    </rPh>
    <rPh sb="36" eb="39">
      <t>ジュウイガク</t>
    </rPh>
    <rPh sb="39" eb="41">
      <t>キョウイク</t>
    </rPh>
    <rPh sb="42" eb="45">
      <t>コウドカ</t>
    </rPh>
    <rPh sb="46" eb="47">
      <t>ハカ</t>
    </rPh>
    <rPh sb="60" eb="62">
      <t>ジッシ</t>
    </rPh>
    <rPh sb="64" eb="66">
      <t>ジュウイ</t>
    </rPh>
    <rPh sb="66" eb="67">
      <t>ケイ</t>
    </rPh>
    <rPh sb="67" eb="69">
      <t>ダイガク</t>
    </rPh>
    <rPh sb="69" eb="70">
      <t>スウ</t>
    </rPh>
    <rPh sb="72" eb="74">
      <t>セイカ</t>
    </rPh>
    <rPh sb="74" eb="76">
      <t>モクヒョウ</t>
    </rPh>
    <rPh sb="77" eb="79">
      <t>ミア</t>
    </rPh>
    <phoneticPr fontId="5"/>
  </si>
  <si>
    <t>支出先の選定に当たっては、公募を行い、各調査研究テーマを最も効果的、効率的に実施できる者を選ぶ。</t>
    <rPh sb="7" eb="8">
      <t>ア</t>
    </rPh>
    <rPh sb="13" eb="15">
      <t>コウボ</t>
    </rPh>
    <rPh sb="16" eb="17">
      <t>オコナ</t>
    </rPh>
    <phoneticPr fontId="5"/>
  </si>
  <si>
    <t>-</t>
    <phoneticPr fontId="5"/>
  </si>
  <si>
    <t>-</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</si>
  <si>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</si>
  <si>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</si>
  <si>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</si>
  <si>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t>
    <phoneticPr fontId="5"/>
  </si>
  <si>
    <t>人件費</t>
    <rPh sb="0" eb="3">
      <t>ジンケンヒ</t>
    </rPh>
    <phoneticPr fontId="5"/>
  </si>
  <si>
    <t>事業活動費</t>
    <rPh sb="0" eb="2">
      <t>ジギョウ</t>
    </rPh>
    <rPh sb="2" eb="5">
      <t>カツドウヒ</t>
    </rPh>
    <phoneticPr fontId="5"/>
  </si>
  <si>
    <t>旅費</t>
    <rPh sb="0" eb="2">
      <t>リョヒ</t>
    </rPh>
    <phoneticPr fontId="5"/>
  </si>
  <si>
    <t>雑役務費、消耗品費、印刷製本費　等</t>
    <rPh sb="0" eb="2">
      <t>ザツエキ</t>
    </rPh>
    <rPh sb="2" eb="4">
      <t>ムヒ</t>
    </rPh>
    <rPh sb="5" eb="8">
      <t>ショウモウヒン</t>
    </rPh>
    <rPh sb="8" eb="9">
      <t>ヒ</t>
    </rPh>
    <rPh sb="10" eb="12">
      <t>インサツ</t>
    </rPh>
    <rPh sb="12" eb="14">
      <t>セイホン</t>
    </rPh>
    <rPh sb="14" eb="15">
      <t>ヒ</t>
    </rPh>
    <rPh sb="16" eb="17">
      <t>トウ</t>
    </rPh>
    <phoneticPr fontId="5"/>
  </si>
  <si>
    <t>人件費、講師謝金、会議出席謝金　等</t>
    <rPh sb="0" eb="3">
      <t>ジンケンヒ</t>
    </rPh>
    <rPh sb="4" eb="6">
      <t>コウシ</t>
    </rPh>
    <rPh sb="6" eb="8">
      <t>シャキン</t>
    </rPh>
    <rPh sb="9" eb="11">
      <t>カイギ</t>
    </rPh>
    <rPh sb="11" eb="13">
      <t>シュッセキ</t>
    </rPh>
    <rPh sb="13" eb="15">
      <t>シャキン</t>
    </rPh>
    <rPh sb="16" eb="17">
      <t>トウ</t>
    </rPh>
    <phoneticPr fontId="5"/>
  </si>
  <si>
    <t>会議出席旅費、講師招聘旅費　等</t>
    <rPh sb="0" eb="2">
      <t>カイギ</t>
    </rPh>
    <rPh sb="2" eb="4">
      <t>シュッセキ</t>
    </rPh>
    <rPh sb="4" eb="6">
      <t>リョヒ</t>
    </rPh>
    <rPh sb="7" eb="9">
      <t>コウシ</t>
    </rPh>
    <rPh sb="9" eb="11">
      <t>ショウヘイ</t>
    </rPh>
    <rPh sb="11" eb="13">
      <t>リョヒ</t>
    </rPh>
    <rPh sb="14" eb="15">
      <t>トウ</t>
    </rPh>
    <phoneticPr fontId="5"/>
  </si>
  <si>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</si>
  <si>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2">
      <t>タイショウ</t>
    </rPh>
    <rPh sb="12" eb="13">
      <t>ガイ</t>
    </rPh>
    <phoneticPr fontId="5"/>
  </si>
  <si>
    <t>A.大学</t>
    <rPh sb="2" eb="4">
      <t>ダイガク</t>
    </rPh>
    <phoneticPr fontId="5"/>
  </si>
  <si>
    <t>B.大学</t>
    <rPh sb="2" eb="4">
      <t>ダイガク</t>
    </rPh>
    <phoneticPr fontId="5"/>
  </si>
  <si>
    <t>事業期間中に委託先との連絡を密に取り、調査研究の円滑な進行と委託費の適切な使用について確認する。</t>
    <phoneticPr fontId="5"/>
  </si>
  <si>
    <t>-</t>
    <phoneticPr fontId="5"/>
  </si>
  <si>
    <t>本委託事業は実施要項等の策定中であり、今後、速やかに委託先を決定し、事業目標が適切に達成されるよう取り組む必要がある。</t>
    <rPh sb="6" eb="8">
      <t>ジッシ</t>
    </rPh>
    <rPh sb="8" eb="10">
      <t>ヨウコウ</t>
    </rPh>
    <rPh sb="10" eb="11">
      <t>トウ</t>
    </rPh>
    <rPh sb="12" eb="15">
      <t>サクテイチュウ</t>
    </rPh>
    <rPh sb="19" eb="21">
      <t>コンゴ</t>
    </rPh>
    <rPh sb="22" eb="23">
      <t>スミ</t>
    </rPh>
    <rPh sb="26" eb="29">
      <t>イタクサキ</t>
    </rPh>
    <rPh sb="30" eb="32">
      <t>ケッテイ</t>
    </rPh>
    <rPh sb="34" eb="36">
      <t>ジギョウ</t>
    </rPh>
    <rPh sb="36" eb="38">
      <t>モクヒョウ</t>
    </rPh>
    <rPh sb="39" eb="41">
      <t>テキセツ</t>
    </rPh>
    <rPh sb="42" eb="44">
      <t>タッセイ</t>
    </rPh>
    <rPh sb="49" eb="50">
      <t>ト</t>
    </rPh>
    <rPh sb="51" eb="52">
      <t>ク</t>
    </rPh>
    <rPh sb="53" eb="55">
      <t>ヒツヨウ</t>
    </rPh>
    <phoneticPr fontId="5"/>
  </si>
  <si>
    <t>本委託事業で得られた成果を全国の獣医系大学に広く公表・普及することにより、国際水準の動物・畜産物の安全性確保に関わる即戦力となる獣医師を養成するアドバンス教育を展開し、我が国の獣医学教育の高度化を図る。</t>
    <rPh sb="13" eb="15">
      <t>ゼンコク</t>
    </rPh>
    <rPh sb="16" eb="18">
      <t>ジュウイ</t>
    </rPh>
    <rPh sb="18" eb="19">
      <t>ケイ</t>
    </rPh>
    <rPh sb="19" eb="21">
      <t>ダイガク</t>
    </rPh>
    <rPh sb="24" eb="26">
      <t>コウヒョウ</t>
    </rPh>
    <rPh sb="27" eb="29">
      <t>フキュウ</t>
    </rPh>
    <rPh sb="37" eb="39">
      <t>コクサイ</t>
    </rPh>
    <rPh sb="39" eb="41">
      <t>スイジュン</t>
    </rPh>
    <rPh sb="42" eb="44">
      <t>ドウブツ</t>
    </rPh>
    <rPh sb="45" eb="48">
      <t>チクサンブツ</t>
    </rPh>
    <rPh sb="49" eb="52">
      <t>アンゼンセイ</t>
    </rPh>
    <rPh sb="52" eb="54">
      <t>カクホ</t>
    </rPh>
    <rPh sb="55" eb="56">
      <t>カカ</t>
    </rPh>
    <rPh sb="58" eb="61">
      <t>ソクセンリョク</t>
    </rPh>
    <rPh sb="64" eb="67">
      <t>ジュウイシ</t>
    </rPh>
    <rPh sb="68" eb="70">
      <t>ヨウセイ</t>
    </rPh>
    <rPh sb="77" eb="79">
      <t>キョウイク</t>
    </rPh>
    <rPh sb="80" eb="82">
      <t>テンカイ</t>
    </rPh>
    <rPh sb="84" eb="85">
      <t>ワ</t>
    </rPh>
    <rPh sb="86" eb="87">
      <t>クニ</t>
    </rPh>
    <rPh sb="88" eb="91">
      <t>ジュウイガク</t>
    </rPh>
    <rPh sb="91" eb="93">
      <t>キョウイク</t>
    </rPh>
    <rPh sb="94" eb="97">
      <t>コウドカ</t>
    </rPh>
    <rPh sb="98" eb="99">
      <t>ハカ</t>
    </rPh>
    <phoneticPr fontId="5"/>
  </si>
  <si>
    <t>大学改革推進委託費</t>
    <rPh sb="0" eb="2">
      <t>ダイガク</t>
    </rPh>
    <rPh sb="2" eb="4">
      <t>カイカク</t>
    </rPh>
    <rPh sb="4" eb="6">
      <t>スイシン</t>
    </rPh>
    <rPh sb="6" eb="8">
      <t>イタク</t>
    </rPh>
    <rPh sb="8" eb="9">
      <t>ヒ</t>
    </rPh>
    <phoneticPr fontId="5"/>
  </si>
  <si>
    <t>各都道府県等の関係機関において獣医学アドバンスト教育プログラムに参加できるよう、事業終了年度（平成31年度）までに全国展開することを目標とする。</t>
    <rPh sb="0" eb="1">
      <t>カク</t>
    </rPh>
    <rPh sb="1" eb="5">
      <t>トドウフケン</t>
    </rPh>
    <rPh sb="5" eb="6">
      <t>トウ</t>
    </rPh>
    <rPh sb="7" eb="9">
      <t>カンケイ</t>
    </rPh>
    <rPh sb="9" eb="11">
      <t>キカン</t>
    </rPh>
    <rPh sb="32" eb="34">
      <t>サンカ</t>
    </rPh>
    <rPh sb="57" eb="59">
      <t>ゼンコク</t>
    </rPh>
    <rPh sb="59" eb="61">
      <t>テンカイ</t>
    </rPh>
    <rPh sb="66" eb="68">
      <t>モクヒョウ</t>
    </rPh>
    <phoneticPr fontId="5"/>
  </si>
  <si>
    <t>獣医学アドバンスト教育プログラムに参加する、獣医系大学の学生数を、事業終了年度（平成31年度）までに400名を目標とする。（獣医系大学の入学定員の40％程度）</t>
    <rPh sb="0" eb="3">
      <t>ジュウイガク</t>
    </rPh>
    <rPh sb="9" eb="11">
      <t>キョウイク</t>
    </rPh>
    <rPh sb="17" eb="19">
      <t>サンカ</t>
    </rPh>
    <rPh sb="22" eb="24">
      <t>ジュウイ</t>
    </rPh>
    <rPh sb="24" eb="25">
      <t>ケイ</t>
    </rPh>
    <rPh sb="25" eb="27">
      <t>ダイガク</t>
    </rPh>
    <rPh sb="28" eb="30">
      <t>ガクセイ</t>
    </rPh>
    <rPh sb="30" eb="31">
      <t>カズ</t>
    </rPh>
    <rPh sb="33" eb="35">
      <t>ジギョウ</t>
    </rPh>
    <rPh sb="35" eb="37">
      <t>シュウリョウ</t>
    </rPh>
    <rPh sb="37" eb="39">
      <t>ネンド</t>
    </rPh>
    <rPh sb="40" eb="42">
      <t>ヘイセイ</t>
    </rPh>
    <rPh sb="44" eb="46">
      <t>ネンド</t>
    </rPh>
    <rPh sb="53" eb="54">
      <t>メイ</t>
    </rPh>
    <rPh sb="55" eb="57">
      <t>モクヒョウ</t>
    </rPh>
    <rPh sb="62" eb="64">
      <t>ジュウイ</t>
    </rPh>
    <rPh sb="64" eb="65">
      <t>ケイ</t>
    </rPh>
    <rPh sb="65" eb="67">
      <t>ダイガク</t>
    </rPh>
    <rPh sb="68" eb="70">
      <t>ニュウガク</t>
    </rPh>
    <rPh sb="70" eb="72">
      <t>テイイン</t>
    </rPh>
    <rPh sb="76" eb="78">
      <t>テイド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</si>
</sst>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810</xdr:row>
          <xdr:rowOff>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67235</xdr:colOff>
      <xdr:row>720</xdr:row>
      <xdr:rowOff>11205</xdr:rowOff>
    </xdr:from>
    <xdr:to>
      <xdr:col>30</xdr:col>
      <xdr:colOff>53148</xdr:colOff>
      <xdr:row>728</xdr:row>
      <xdr:rowOff>283506</xdr:rowOff>
    </xdr:to>
    <xdr:sp macro="" textlink="">
      <xdr:nvSpPr>
        <xdr:cNvPr id="6" name="Rectangle 1"/>
        <xdr:cNvSpPr>
          <a:spLocks noChangeArrowheads="1"/>
        </xdr:cNvSpPr>
      </xdr:nvSpPr>
      <xdr:spPr bwMode="auto">
        <a:xfrm>
          <a:off x="3899647" y="117841058"/>
          <a:ext cx="2204677" cy="3051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val="000000"/>
              </a:solidFill>
              <a:latin typeface="ＭＳ Ｐゴシック"/>
              <a:ea typeface="ＭＳ Ｐゴシック"/>
            </a:rPr>
            <a:t>52</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33</xdr:col>
      <xdr:colOff>134470</xdr:colOff>
      <xdr:row>720</xdr:row>
      <xdr:rowOff>22412</xdr:rowOff>
    </xdr:from>
    <xdr:to>
      <xdr:col>47</xdr:col>
      <xdr:colOff>190501</xdr:colOff>
      <xdr:row>722</xdr:row>
      <xdr:rowOff>229721</xdr:rowOff>
    </xdr:to>
    <xdr:sp macro="" textlink="">
      <xdr:nvSpPr>
        <xdr:cNvPr id="7" name="テキスト ボックス 6"/>
        <xdr:cNvSpPr txBox="1"/>
      </xdr:nvSpPr>
      <xdr:spPr>
        <a:xfrm>
          <a:off x="6790764" y="117852265"/>
          <a:ext cx="2879913" cy="90207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を含む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庁費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19</xdr:col>
      <xdr:colOff>0</xdr:colOff>
      <xdr:row>729</xdr:row>
      <xdr:rowOff>78441</xdr:rowOff>
    </xdr:from>
    <xdr:to>
      <xdr:col>30</xdr:col>
      <xdr:colOff>194982</xdr:colOff>
      <xdr:row>732</xdr:row>
      <xdr:rowOff>241485</xdr:rowOff>
    </xdr:to>
    <xdr:sp macro="" textlink="">
      <xdr:nvSpPr>
        <xdr:cNvPr id="8" name="AutoShape 2"/>
        <xdr:cNvSpPr>
          <a:spLocks noChangeArrowheads="1"/>
        </xdr:cNvSpPr>
      </xdr:nvSpPr>
      <xdr:spPr bwMode="auto">
        <a:xfrm>
          <a:off x="3832412" y="121034735"/>
          <a:ext cx="2413746" cy="12051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112057</xdr:colOff>
      <xdr:row>729</xdr:row>
      <xdr:rowOff>112059</xdr:rowOff>
    </xdr:from>
    <xdr:to>
      <xdr:col>30</xdr:col>
      <xdr:colOff>11207</xdr:colOff>
      <xdr:row>733</xdr:row>
      <xdr:rowOff>47625</xdr:rowOff>
    </xdr:to>
    <xdr:sp macro="" textlink="">
      <xdr:nvSpPr>
        <xdr:cNvPr id="10" name="Rectangle 3"/>
        <xdr:cNvSpPr>
          <a:spLocks noChangeArrowheads="1"/>
        </xdr:cNvSpPr>
      </xdr:nvSpPr>
      <xdr:spPr bwMode="auto">
        <a:xfrm>
          <a:off x="3912532" y="51813759"/>
          <a:ext cx="2099425" cy="13452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mn-lt"/>
              <a:ea typeface="+mn-ea"/>
              <a:cs typeface="+mn-cs"/>
            </a:rPr>
            <a:t>獣医系大学に</a:t>
          </a:r>
          <a:r>
            <a:rPr lang="ja-JP" altLang="en-US" sz="1100" b="0" i="0" baseline="0">
              <a:effectLst/>
              <a:latin typeface="+mn-lt"/>
              <a:ea typeface="+mn-ea"/>
              <a:cs typeface="+mn-cs"/>
            </a:rPr>
            <a:t>国際水準の動物・畜産物の安全性確保に関わる即戦力となる獣医師を養成するための先導的かつ実践的な教育プログラムの構築等を委託し、その</a:t>
          </a:r>
          <a:r>
            <a:rPr lang="ja-JP" altLang="ja-JP" sz="1100" b="0" i="0" baseline="0">
              <a:effectLst/>
              <a:latin typeface="+mn-lt"/>
              <a:ea typeface="+mn-ea"/>
              <a:cs typeface="+mn-cs"/>
            </a:rPr>
            <a:t>成果を</a:t>
          </a:r>
          <a:r>
            <a:rPr lang="ja-JP" altLang="en-US" sz="1100" b="0" i="0" baseline="0">
              <a:effectLst/>
              <a:latin typeface="+mn-lt"/>
              <a:ea typeface="+mn-ea"/>
              <a:cs typeface="+mn-cs"/>
            </a:rPr>
            <a:t>全国の獣医系大学に</a:t>
          </a:r>
          <a:r>
            <a:rPr lang="ja-JP" altLang="ja-JP" sz="1100" b="0" i="0" baseline="0">
              <a:effectLst/>
              <a:latin typeface="+mn-lt"/>
              <a:ea typeface="+mn-ea"/>
              <a:cs typeface="+mn-cs"/>
            </a:rPr>
            <a:t>公表・普及する</a:t>
          </a:r>
          <a:r>
            <a:rPr lang="ja-JP" altLang="en-US" sz="1100" b="0" i="0" baseline="0">
              <a:effectLst/>
              <a:latin typeface="+mn-lt"/>
              <a:ea typeface="+mn-ea"/>
              <a:cs typeface="+mn-cs"/>
            </a:rPr>
            <a:t>。</a:t>
          </a:r>
          <a:endParaRPr lang="ja-JP" altLang="en-US"/>
        </a:p>
      </xdr:txBody>
    </xdr:sp>
    <xdr:clientData/>
  </xdr:twoCellAnchor>
  <xdr:twoCellAnchor>
    <xdr:from>
      <xdr:col>7</xdr:col>
      <xdr:colOff>149598</xdr:colOff>
      <xdr:row>735</xdr:row>
      <xdr:rowOff>336733</xdr:rowOff>
    </xdr:from>
    <xdr:to>
      <xdr:col>24</xdr:col>
      <xdr:colOff>28575</xdr:colOff>
      <xdr:row>739</xdr:row>
      <xdr:rowOff>314321</xdr:rowOff>
    </xdr:to>
    <xdr:sp macro="" textlink="">
      <xdr:nvSpPr>
        <xdr:cNvPr id="12" name="Rectangle 5"/>
        <xdr:cNvSpPr>
          <a:spLocks noChangeArrowheads="1"/>
        </xdr:cNvSpPr>
      </xdr:nvSpPr>
      <xdr:spPr bwMode="auto">
        <a:xfrm>
          <a:off x="1549773" y="54257758"/>
          <a:ext cx="3279402" cy="1387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mn-ea"/>
            </a:rPr>
            <a:t>A.公衆・家畜衛生分野における</a:t>
          </a:r>
          <a:endParaRPr lang="en-US" altLang="ja-JP" sz="1600" b="0" i="0" u="none" strike="noStrike" baseline="0">
            <a:solidFill>
              <a:srgbClr val="000000"/>
            </a:solidFill>
            <a:latin typeface="ＭＳ Ｐゴシック"/>
            <a:ea typeface="+mn-ea"/>
          </a:endParaRPr>
        </a:p>
        <a:p>
          <a:pPr algn="ctr" rtl="0">
            <a:lnSpc>
              <a:spcPts val="1800"/>
            </a:lnSpc>
            <a:defRPr sz="1000"/>
          </a:pPr>
          <a:r>
            <a:rPr lang="ja-JP" altLang="en-US" sz="1600" b="0" i="0" u="none" strike="noStrike" baseline="0">
              <a:solidFill>
                <a:srgbClr val="000000"/>
              </a:solidFill>
              <a:latin typeface="ＭＳ Ｐゴシック"/>
              <a:ea typeface="+mn-ea"/>
            </a:rPr>
            <a:t>アドバンスト教育プログラム</a:t>
          </a:r>
          <a:endParaRPr lang="en-US" altLang="ja-JP" sz="1600" b="0" i="0" u="none" strike="noStrike" baseline="0">
            <a:solidFill>
              <a:srgbClr val="000000"/>
            </a:solidFill>
            <a:latin typeface="ＭＳ Ｐゴシック"/>
            <a:ea typeface="+mn-ea"/>
          </a:endParaRPr>
        </a:p>
        <a:p>
          <a:pPr algn="ctr" rtl="0">
            <a:lnSpc>
              <a:spcPts val="1800"/>
            </a:lnSpc>
            <a:defRPr sz="1000"/>
          </a:pPr>
          <a:r>
            <a:rPr lang="ja-JP" altLang="en-US" sz="1600" b="0" i="0" u="none" strike="noStrike" baseline="0">
              <a:solidFill>
                <a:srgbClr val="000000"/>
              </a:solidFill>
              <a:latin typeface="ＭＳ Ｐゴシック"/>
              <a:ea typeface="+mn-ea"/>
            </a:rPr>
            <a:t>獣医学系大学</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en-US" altLang="ja-JP" sz="1600" b="0" i="0" u="none" strike="noStrike" baseline="0">
              <a:solidFill>
                <a:srgbClr val="000000"/>
              </a:solidFill>
              <a:latin typeface="ＭＳ Ｐゴシック"/>
              <a:ea typeface="ＭＳ Ｐゴシック"/>
            </a:rPr>
            <a:t>25</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19</xdr:col>
      <xdr:colOff>69445</xdr:colOff>
      <xdr:row>740</xdr:row>
      <xdr:rowOff>239802</xdr:rowOff>
    </xdr:from>
    <xdr:to>
      <xdr:col>31</xdr:col>
      <xdr:colOff>62721</xdr:colOff>
      <xdr:row>743</xdr:row>
      <xdr:rowOff>71714</xdr:rowOff>
    </xdr:to>
    <xdr:sp macro="" textlink="">
      <xdr:nvSpPr>
        <xdr:cNvPr id="14" name="AutoShape 2"/>
        <xdr:cNvSpPr>
          <a:spLocks noChangeArrowheads="1"/>
        </xdr:cNvSpPr>
      </xdr:nvSpPr>
      <xdr:spPr bwMode="auto">
        <a:xfrm>
          <a:off x="3901857" y="125017302"/>
          <a:ext cx="2413746" cy="87405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47035</xdr:colOff>
      <xdr:row>740</xdr:row>
      <xdr:rowOff>239802</xdr:rowOff>
    </xdr:from>
    <xdr:to>
      <xdr:col>30</xdr:col>
      <xdr:colOff>147891</xdr:colOff>
      <xdr:row>743</xdr:row>
      <xdr:rowOff>340656</xdr:rowOff>
    </xdr:to>
    <xdr:sp macro="" textlink="">
      <xdr:nvSpPr>
        <xdr:cNvPr id="15" name="Rectangle 3"/>
        <xdr:cNvSpPr>
          <a:spLocks noChangeArrowheads="1"/>
        </xdr:cNvSpPr>
      </xdr:nvSpPr>
      <xdr:spPr bwMode="auto">
        <a:xfrm>
          <a:off x="4081153" y="125017302"/>
          <a:ext cx="2117914" cy="11430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mn-ea"/>
            </a:rPr>
            <a:t>受託機関において、各分野における獣医学アドバンスト教育プログラムを構築するため獣医学教育についての高度な識見を有する複数のメンバー構成により事業を実施。</a:t>
          </a:r>
          <a:endParaRPr lang="ja-JP" altLang="en-US"/>
        </a:p>
      </xdr:txBody>
    </xdr:sp>
    <xdr:clientData/>
  </xdr:twoCellAnchor>
  <xdr:twoCellAnchor>
    <xdr:from>
      <xdr:col>20</xdr:col>
      <xdr:colOff>192711</xdr:colOff>
      <xdr:row>733</xdr:row>
      <xdr:rowOff>116538</xdr:rowOff>
    </xdr:from>
    <xdr:to>
      <xdr:col>20</xdr:col>
      <xdr:colOff>192711</xdr:colOff>
      <xdr:row>735</xdr:row>
      <xdr:rowOff>94127</xdr:rowOff>
    </xdr:to>
    <xdr:sp macro="" textlink="">
      <xdr:nvSpPr>
        <xdr:cNvPr id="16" name="Line 4"/>
        <xdr:cNvSpPr>
          <a:spLocks noChangeShapeType="1"/>
        </xdr:cNvSpPr>
      </xdr:nvSpPr>
      <xdr:spPr bwMode="auto">
        <a:xfrm flipH="1">
          <a:off x="4226829" y="122462362"/>
          <a:ext cx="0" cy="672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188229</xdr:colOff>
      <xdr:row>733</xdr:row>
      <xdr:rowOff>100850</xdr:rowOff>
    </xdr:from>
    <xdr:to>
      <xdr:col>28</xdr:col>
      <xdr:colOff>188229</xdr:colOff>
      <xdr:row>735</xdr:row>
      <xdr:rowOff>78439</xdr:rowOff>
    </xdr:to>
    <xdr:sp macro="" textlink="">
      <xdr:nvSpPr>
        <xdr:cNvPr id="17" name="Line 4"/>
        <xdr:cNvSpPr>
          <a:spLocks noChangeShapeType="1"/>
        </xdr:cNvSpPr>
      </xdr:nvSpPr>
      <xdr:spPr bwMode="auto">
        <a:xfrm flipH="1">
          <a:off x="5835994" y="122446674"/>
          <a:ext cx="0" cy="6723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44824</xdr:colOff>
      <xdr:row>734</xdr:row>
      <xdr:rowOff>235323</xdr:rowOff>
    </xdr:from>
    <xdr:to>
      <xdr:col>20</xdr:col>
      <xdr:colOff>78441</xdr:colOff>
      <xdr:row>735</xdr:row>
      <xdr:rowOff>119527</xdr:rowOff>
    </xdr:to>
    <xdr:sp macro="" textlink="">
      <xdr:nvSpPr>
        <xdr:cNvPr id="18" name="テキスト ボックス 17"/>
        <xdr:cNvSpPr txBox="1"/>
      </xdr:nvSpPr>
      <xdr:spPr>
        <a:xfrm>
          <a:off x="1860177" y="122928529"/>
          <a:ext cx="2252382" cy="231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26</xdr:col>
      <xdr:colOff>193852</xdr:colOff>
      <xdr:row>735</xdr:row>
      <xdr:rowOff>345141</xdr:rowOff>
    </xdr:from>
    <xdr:to>
      <xdr:col>43</xdr:col>
      <xdr:colOff>123824</xdr:colOff>
      <xdr:row>739</xdr:row>
      <xdr:rowOff>322729</xdr:rowOff>
    </xdr:to>
    <xdr:sp macro="" textlink="">
      <xdr:nvSpPr>
        <xdr:cNvPr id="20" name="Rectangle 5"/>
        <xdr:cNvSpPr>
          <a:spLocks noChangeArrowheads="1"/>
        </xdr:cNvSpPr>
      </xdr:nvSpPr>
      <xdr:spPr bwMode="auto">
        <a:xfrm>
          <a:off x="5394502" y="54266166"/>
          <a:ext cx="3330397" cy="13872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val="000000"/>
              </a:solidFill>
              <a:latin typeface="ＭＳ Ｐゴシック"/>
              <a:ea typeface="+mn-ea"/>
            </a:rPr>
            <a:t>B</a:t>
          </a:r>
          <a:r>
            <a:rPr lang="ja-JP" altLang="en-US" sz="1600" b="0" i="0" u="none" strike="noStrike" baseline="0">
              <a:solidFill>
                <a:srgbClr val="000000"/>
              </a:solidFill>
              <a:latin typeface="ＭＳ Ｐゴシック"/>
              <a:ea typeface="+mn-ea"/>
            </a:rPr>
            <a:t>.産業動物臨床分野における</a:t>
          </a:r>
          <a:endParaRPr lang="en-US" altLang="ja-JP" sz="1600" b="0" i="0" u="none" strike="noStrike" baseline="0">
            <a:solidFill>
              <a:srgbClr val="000000"/>
            </a:solidFill>
            <a:latin typeface="ＭＳ Ｐゴシック"/>
            <a:ea typeface="+mn-ea"/>
          </a:endParaRPr>
        </a:p>
        <a:p>
          <a:pPr algn="ctr" rtl="0">
            <a:lnSpc>
              <a:spcPts val="1800"/>
            </a:lnSpc>
            <a:defRPr sz="1000"/>
          </a:pPr>
          <a:r>
            <a:rPr lang="ja-JP" altLang="en-US" sz="1600" b="0" i="0" u="none" strike="noStrike" baseline="0">
              <a:solidFill>
                <a:srgbClr val="000000"/>
              </a:solidFill>
              <a:latin typeface="ＭＳ Ｐゴシック"/>
              <a:ea typeface="+mn-ea"/>
            </a:rPr>
            <a:t>アドバンスト教育プログラム</a:t>
          </a:r>
          <a:endParaRPr lang="en-US" altLang="ja-JP" sz="1600" b="0" i="0" u="none" strike="noStrike" baseline="0">
            <a:solidFill>
              <a:srgbClr val="000000"/>
            </a:solidFill>
            <a:latin typeface="ＭＳ Ｐゴシック"/>
            <a:ea typeface="+mn-ea"/>
          </a:endParaRPr>
        </a:p>
        <a:p>
          <a:pPr algn="ctr" rtl="0">
            <a:lnSpc>
              <a:spcPts val="1800"/>
            </a:lnSpc>
            <a:defRPr sz="1000"/>
          </a:pPr>
          <a:r>
            <a:rPr lang="ja-JP" altLang="en-US" sz="1600" b="0" i="0" u="none" strike="noStrike" baseline="0">
              <a:solidFill>
                <a:srgbClr val="000000"/>
              </a:solidFill>
              <a:latin typeface="ＭＳ Ｐゴシック"/>
              <a:ea typeface="+mn-ea"/>
            </a:rPr>
            <a:t>獣医学系大学</a:t>
          </a:r>
          <a:r>
            <a:rPr lang="en-US" altLang="ja-JP" sz="1600" b="0" i="0" u="none" strike="noStrike" baseline="0">
              <a:solidFill>
                <a:srgbClr val="000000"/>
              </a:solidFill>
              <a:latin typeface="ＭＳ Ｐゴシック"/>
              <a:ea typeface="ＭＳ Ｐゴシック"/>
            </a:rPr>
            <a:t/>
          </a:r>
          <a:br>
            <a:rPr lang="en-US" altLang="ja-JP" sz="1600" b="0" i="0" u="none" strike="noStrike" baseline="0">
              <a:solidFill>
                <a:srgbClr val="000000"/>
              </a:solidFill>
              <a:latin typeface="ＭＳ Ｐゴシック"/>
              <a:ea typeface="ＭＳ Ｐゴシック"/>
            </a:rPr>
          </a:br>
          <a:r>
            <a:rPr lang="en-US" altLang="ja-JP" sz="1600" b="0" i="0" u="none" strike="noStrike" baseline="0">
              <a:solidFill>
                <a:srgbClr val="000000"/>
              </a:solidFill>
              <a:latin typeface="ＭＳ Ｐゴシック"/>
              <a:ea typeface="ＭＳ Ｐゴシック"/>
            </a:rPr>
            <a:t>25</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xdr:txBody>
    </xdr:sp>
    <xdr:clientData/>
  </xdr:twoCellAnchor>
  <xdr:twoCellAnchor>
    <xdr:from>
      <xdr:col>29</xdr:col>
      <xdr:colOff>186017</xdr:colOff>
      <xdr:row>734</xdr:row>
      <xdr:rowOff>242046</xdr:rowOff>
    </xdr:from>
    <xdr:to>
      <xdr:col>41</xdr:col>
      <xdr:colOff>17929</xdr:colOff>
      <xdr:row>735</xdr:row>
      <xdr:rowOff>126250</xdr:rowOff>
    </xdr:to>
    <xdr:sp macro="" textlink="">
      <xdr:nvSpPr>
        <xdr:cNvPr id="21" name="テキスト ボックス 20"/>
        <xdr:cNvSpPr txBox="1"/>
      </xdr:nvSpPr>
      <xdr:spPr>
        <a:xfrm>
          <a:off x="6035488" y="122935252"/>
          <a:ext cx="2252382" cy="231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ja-JP" sz="1100">
              <a:solidFill>
                <a:schemeClr val="dk1"/>
              </a:solidFill>
              <a:effectLst/>
              <a:latin typeface="+mn-lt"/>
              <a:ea typeface="+mn-ea"/>
              <a:cs typeface="+mn-cs"/>
            </a:rPr>
            <a:t>総合評価入札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D1" sqref="D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4" t="s">
        <v>470</v>
      </c>
      <c r="AR2" s="364"/>
      <c r="AS2" s="52" t="str">
        <f>IF(OR(AQ2="　", AQ2=""), "", "-")</f>
        <v>-</v>
      </c>
      <c r="AT2" s="365">
        <v>17</v>
      </c>
      <c r="AU2" s="365"/>
      <c r="AV2" s="53" t="str">
        <f>IF(AW2="", "", "-")</f>
        <v/>
      </c>
      <c r="AW2" s="368"/>
      <c r="AX2" s="368"/>
    </row>
    <row r="3" spans="1:50" ht="21" customHeight="1" thickBot="1">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522</v>
      </c>
      <c r="AK3" s="503"/>
      <c r="AL3" s="503"/>
      <c r="AM3" s="503"/>
      <c r="AN3" s="503"/>
      <c r="AO3" s="503"/>
      <c r="AP3" s="503"/>
      <c r="AQ3" s="503"/>
      <c r="AR3" s="503"/>
      <c r="AS3" s="503"/>
      <c r="AT3" s="503"/>
      <c r="AU3" s="503"/>
      <c r="AV3" s="503"/>
      <c r="AW3" s="503"/>
      <c r="AX3" s="24" t="s">
        <v>74</v>
      </c>
    </row>
    <row r="4" spans="1:50" ht="30" customHeight="1">
      <c r="A4" s="699" t="s">
        <v>29</v>
      </c>
      <c r="B4" s="700"/>
      <c r="C4" s="700"/>
      <c r="D4" s="700"/>
      <c r="E4" s="700"/>
      <c r="F4" s="700"/>
      <c r="G4" s="675" t="s">
        <v>516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517</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76</v>
      </c>
      <c r="B5" s="686"/>
      <c r="C5" s="686"/>
      <c r="D5" s="686"/>
      <c r="E5" s="686"/>
      <c r="F5" s="687"/>
      <c r="G5" s="522" t="s">
        <v>86</v>
      </c>
      <c r="H5" s="523"/>
      <c r="I5" s="523"/>
      <c r="J5" s="523"/>
      <c r="K5" s="523"/>
      <c r="L5" s="523"/>
      <c r="M5" s="524" t="s">
        <v>75</v>
      </c>
      <c r="N5" s="525"/>
      <c r="O5" s="525"/>
      <c r="P5" s="525"/>
      <c r="Q5" s="525"/>
      <c r="R5" s="526"/>
      <c r="S5" s="527" t="s">
        <v>90</v>
      </c>
      <c r="T5" s="523"/>
      <c r="U5" s="523"/>
      <c r="V5" s="523"/>
      <c r="W5" s="523"/>
      <c r="X5" s="528"/>
      <c r="Y5" s="691" t="s">
        <v>3</v>
      </c>
      <c r="Z5" s="692"/>
      <c r="AA5" s="692"/>
      <c r="AB5" s="692"/>
      <c r="AC5" s="692"/>
      <c r="AD5" s="693"/>
      <c r="AE5" s="694" t="s">
        <v>518</v>
      </c>
      <c r="AF5" s="694"/>
      <c r="AG5" s="694"/>
      <c r="AH5" s="694"/>
      <c r="AI5" s="694"/>
      <c r="AJ5" s="694"/>
      <c r="AK5" s="694"/>
      <c r="AL5" s="694"/>
      <c r="AM5" s="694"/>
      <c r="AN5" s="694"/>
      <c r="AO5" s="694"/>
      <c r="AP5" s="695"/>
      <c r="AQ5" s="696" t="s">
        <v>519</v>
      </c>
      <c r="AR5" s="697"/>
      <c r="AS5" s="697"/>
      <c r="AT5" s="697"/>
      <c r="AU5" s="697"/>
      <c r="AV5" s="697"/>
      <c r="AW5" s="697"/>
      <c r="AX5" s="698"/>
    </row>
    <row r="6" spans="1:50" ht="39" customHeight="1">
      <c r="A6" s="701" t="s">
        <v>4</v>
      </c>
      <c r="B6" s="702"/>
      <c r="C6" s="702"/>
      <c r="D6" s="702"/>
      <c r="E6" s="702"/>
      <c r="F6" s="702"/>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84" customHeight="1">
      <c r="A7" s="802" t="s">
        <v>24</v>
      </c>
      <c r="B7" s="803"/>
      <c r="C7" s="803"/>
      <c r="D7" s="803"/>
      <c r="E7" s="803"/>
      <c r="F7" s="804"/>
      <c r="G7" s="805" t="s">
        <v>521</v>
      </c>
      <c r="H7" s="806"/>
      <c r="I7" s="806"/>
      <c r="J7" s="806"/>
      <c r="K7" s="806"/>
      <c r="L7" s="806"/>
      <c r="M7" s="806"/>
      <c r="N7" s="806"/>
      <c r="O7" s="806"/>
      <c r="P7" s="806"/>
      <c r="Q7" s="806"/>
      <c r="R7" s="806"/>
      <c r="S7" s="806"/>
      <c r="T7" s="806"/>
      <c r="U7" s="806"/>
      <c r="V7" s="806"/>
      <c r="W7" s="806"/>
      <c r="X7" s="807"/>
      <c r="Y7" s="362" t="s">
        <v>5</v>
      </c>
      <c r="Z7" s="246"/>
      <c r="AA7" s="246"/>
      <c r="AB7" s="246"/>
      <c r="AC7" s="246"/>
      <c r="AD7" s="363"/>
      <c r="AE7" s="352" t="s">
        <v>536</v>
      </c>
      <c r="AF7" s="353"/>
      <c r="AG7" s="353"/>
      <c r="AH7" s="353"/>
      <c r="AI7" s="353"/>
      <c r="AJ7" s="353"/>
      <c r="AK7" s="353"/>
      <c r="AL7" s="353"/>
      <c r="AM7" s="353"/>
      <c r="AN7" s="353"/>
      <c r="AO7" s="353"/>
      <c r="AP7" s="353"/>
      <c r="AQ7" s="353"/>
      <c r="AR7" s="353"/>
      <c r="AS7" s="353"/>
      <c r="AT7" s="353"/>
      <c r="AU7" s="353"/>
      <c r="AV7" s="353"/>
      <c r="AW7" s="353"/>
      <c r="AX7" s="354"/>
    </row>
    <row r="8" spans="1:50" ht="30" customHeight="1">
      <c r="A8" s="802" t="s">
        <v>414</v>
      </c>
      <c r="B8" s="803"/>
      <c r="C8" s="803"/>
      <c r="D8" s="803"/>
      <c r="E8" s="803"/>
      <c r="F8" s="804"/>
      <c r="G8" s="96" t="str">
        <f>入力規則等!A26</f>
        <v>科学技術・イノベーション</v>
      </c>
      <c r="H8" s="97"/>
      <c r="I8" s="97"/>
      <c r="J8" s="97"/>
      <c r="K8" s="97"/>
      <c r="L8" s="97"/>
      <c r="M8" s="97"/>
      <c r="N8" s="97"/>
      <c r="O8" s="97"/>
      <c r="P8" s="97"/>
      <c r="Q8" s="97"/>
      <c r="R8" s="97"/>
      <c r="S8" s="97"/>
      <c r="T8" s="97"/>
      <c r="U8" s="97"/>
      <c r="V8" s="97"/>
      <c r="W8" s="97"/>
      <c r="X8" s="98"/>
      <c r="Y8" s="529" t="s">
        <v>415</v>
      </c>
      <c r="Z8" s="530"/>
      <c r="AA8" s="530"/>
      <c r="AB8" s="530"/>
      <c r="AC8" s="530"/>
      <c r="AD8" s="531"/>
      <c r="AE8" s="711" t="str">
        <f>入力規則等!K13</f>
        <v>文教及び科学振興</v>
      </c>
      <c r="AF8" s="97"/>
      <c r="AG8" s="97"/>
      <c r="AH8" s="97"/>
      <c r="AI8" s="97"/>
      <c r="AJ8" s="97"/>
      <c r="AK8" s="97"/>
      <c r="AL8" s="97"/>
      <c r="AM8" s="97"/>
      <c r="AN8" s="97"/>
      <c r="AO8" s="97"/>
      <c r="AP8" s="97"/>
      <c r="AQ8" s="97"/>
      <c r="AR8" s="97"/>
      <c r="AS8" s="97"/>
      <c r="AT8" s="97"/>
      <c r="AU8" s="97"/>
      <c r="AV8" s="97"/>
      <c r="AW8" s="97"/>
      <c r="AX8" s="712"/>
    </row>
    <row r="9" spans="1:50" ht="69" customHeight="1">
      <c r="A9" s="532" t="s">
        <v>25</v>
      </c>
      <c r="B9" s="533"/>
      <c r="C9" s="533"/>
      <c r="D9" s="533"/>
      <c r="E9" s="533"/>
      <c r="F9" s="533"/>
      <c r="G9" s="534" t="s">
        <v>568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1.75" customHeight="1">
      <c r="A10" s="664" t="s">
        <v>34</v>
      </c>
      <c r="B10" s="665"/>
      <c r="C10" s="665"/>
      <c r="D10" s="665"/>
      <c r="E10" s="665"/>
      <c r="F10" s="665"/>
      <c r="G10" s="666" t="s">
        <v>569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633" t="s">
        <v>26</v>
      </c>
      <c r="B12" s="634"/>
      <c r="C12" s="634"/>
      <c r="D12" s="634"/>
      <c r="E12" s="634"/>
      <c r="F12" s="635"/>
      <c r="G12" s="672"/>
      <c r="H12" s="673"/>
      <c r="I12" s="673"/>
      <c r="J12" s="673"/>
      <c r="K12" s="673"/>
      <c r="L12" s="673"/>
      <c r="M12" s="673"/>
      <c r="N12" s="673"/>
      <c r="O12" s="673"/>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c r="A13" s="636"/>
      <c r="B13" s="637"/>
      <c r="C13" s="637"/>
      <c r="D13" s="637"/>
      <c r="E13" s="637"/>
      <c r="F13" s="638"/>
      <c r="G13" s="641" t="s">
        <v>7</v>
      </c>
      <c r="H13" s="642"/>
      <c r="I13" s="647" t="s">
        <v>8</v>
      </c>
      <c r="J13" s="648"/>
      <c r="K13" s="648"/>
      <c r="L13" s="648"/>
      <c r="M13" s="648"/>
      <c r="N13" s="648"/>
      <c r="O13" s="649"/>
      <c r="P13" s="220" t="s">
        <v>528</v>
      </c>
      <c r="Q13" s="221"/>
      <c r="R13" s="221"/>
      <c r="S13" s="221"/>
      <c r="T13" s="221"/>
      <c r="U13" s="221"/>
      <c r="V13" s="222"/>
      <c r="W13" s="220" t="s">
        <v>531</v>
      </c>
      <c r="X13" s="221"/>
      <c r="Y13" s="221"/>
      <c r="Z13" s="221"/>
      <c r="AA13" s="221"/>
      <c r="AB13" s="221"/>
      <c r="AC13" s="222"/>
      <c r="AD13" s="220" t="s">
        <v>531</v>
      </c>
      <c r="AE13" s="221"/>
      <c r="AF13" s="221"/>
      <c r="AG13" s="221"/>
      <c r="AH13" s="221"/>
      <c r="AI13" s="221"/>
      <c r="AJ13" s="222"/>
      <c r="AK13" s="220" t="s">
        <v>529</v>
      </c>
      <c r="AL13" s="221"/>
      <c r="AM13" s="221"/>
      <c r="AN13" s="221"/>
      <c r="AO13" s="221"/>
      <c r="AP13" s="221"/>
      <c r="AQ13" s="222"/>
      <c r="AR13" s="359">
        <v>52</v>
      </c>
      <c r="AS13" s="360"/>
      <c r="AT13" s="360"/>
      <c r="AU13" s="360"/>
      <c r="AV13" s="360"/>
      <c r="AW13" s="360"/>
      <c r="AX13" s="361"/>
    </row>
    <row r="14" spans="1:50" ht="21" customHeight="1">
      <c r="A14" s="636"/>
      <c r="B14" s="637"/>
      <c r="C14" s="637"/>
      <c r="D14" s="637"/>
      <c r="E14" s="637"/>
      <c r="F14" s="638"/>
      <c r="G14" s="643"/>
      <c r="H14" s="644"/>
      <c r="I14" s="537" t="s">
        <v>9</v>
      </c>
      <c r="J14" s="578"/>
      <c r="K14" s="578"/>
      <c r="L14" s="578"/>
      <c r="M14" s="578"/>
      <c r="N14" s="578"/>
      <c r="O14" s="579"/>
      <c r="P14" s="220" t="s">
        <v>528</v>
      </c>
      <c r="Q14" s="221"/>
      <c r="R14" s="221"/>
      <c r="S14" s="221"/>
      <c r="T14" s="221"/>
      <c r="U14" s="221"/>
      <c r="V14" s="222"/>
      <c r="W14" s="220" t="s">
        <v>529</v>
      </c>
      <c r="X14" s="221"/>
      <c r="Y14" s="221"/>
      <c r="Z14" s="221"/>
      <c r="AA14" s="221"/>
      <c r="AB14" s="221"/>
      <c r="AC14" s="222"/>
      <c r="AD14" s="220" t="s">
        <v>528</v>
      </c>
      <c r="AE14" s="221"/>
      <c r="AF14" s="221"/>
      <c r="AG14" s="221"/>
      <c r="AH14" s="221"/>
      <c r="AI14" s="221"/>
      <c r="AJ14" s="222"/>
      <c r="AK14" s="220" t="s">
        <v>528</v>
      </c>
      <c r="AL14" s="221"/>
      <c r="AM14" s="221"/>
      <c r="AN14" s="221"/>
      <c r="AO14" s="221"/>
      <c r="AP14" s="221"/>
      <c r="AQ14" s="222"/>
      <c r="AR14" s="631"/>
      <c r="AS14" s="631"/>
      <c r="AT14" s="631"/>
      <c r="AU14" s="631"/>
      <c r="AV14" s="631"/>
      <c r="AW14" s="631"/>
      <c r="AX14" s="632"/>
    </row>
    <row r="15" spans="1:50" ht="21" customHeight="1">
      <c r="A15" s="636"/>
      <c r="B15" s="637"/>
      <c r="C15" s="637"/>
      <c r="D15" s="637"/>
      <c r="E15" s="637"/>
      <c r="F15" s="638"/>
      <c r="G15" s="643"/>
      <c r="H15" s="644"/>
      <c r="I15" s="537" t="s">
        <v>58</v>
      </c>
      <c r="J15" s="538"/>
      <c r="K15" s="538"/>
      <c r="L15" s="538"/>
      <c r="M15" s="538"/>
      <c r="N15" s="538"/>
      <c r="O15" s="539"/>
      <c r="P15" s="220" t="s">
        <v>529</v>
      </c>
      <c r="Q15" s="221"/>
      <c r="R15" s="221"/>
      <c r="S15" s="221"/>
      <c r="T15" s="221"/>
      <c r="U15" s="221"/>
      <c r="V15" s="222"/>
      <c r="W15" s="220" t="s">
        <v>528</v>
      </c>
      <c r="X15" s="221"/>
      <c r="Y15" s="221"/>
      <c r="Z15" s="221"/>
      <c r="AA15" s="221"/>
      <c r="AB15" s="221"/>
      <c r="AC15" s="222"/>
      <c r="AD15" s="220" t="s">
        <v>532</v>
      </c>
      <c r="AE15" s="221"/>
      <c r="AF15" s="221"/>
      <c r="AG15" s="221"/>
      <c r="AH15" s="221"/>
      <c r="AI15" s="221"/>
      <c r="AJ15" s="222"/>
      <c r="AK15" s="220" t="s">
        <v>532</v>
      </c>
      <c r="AL15" s="221"/>
      <c r="AM15" s="221"/>
      <c r="AN15" s="221"/>
      <c r="AO15" s="221"/>
      <c r="AP15" s="221"/>
      <c r="AQ15" s="222"/>
      <c r="AR15" s="220" t="s">
        <v>533</v>
      </c>
      <c r="AS15" s="221"/>
      <c r="AT15" s="221"/>
      <c r="AU15" s="221"/>
      <c r="AV15" s="221"/>
      <c r="AW15" s="221"/>
      <c r="AX15" s="577"/>
    </row>
    <row r="16" spans="1:50" ht="21" customHeight="1">
      <c r="A16" s="636"/>
      <c r="B16" s="637"/>
      <c r="C16" s="637"/>
      <c r="D16" s="637"/>
      <c r="E16" s="637"/>
      <c r="F16" s="638"/>
      <c r="G16" s="643"/>
      <c r="H16" s="644"/>
      <c r="I16" s="537" t="s">
        <v>59</v>
      </c>
      <c r="J16" s="538"/>
      <c r="K16" s="538"/>
      <c r="L16" s="538"/>
      <c r="M16" s="538"/>
      <c r="N16" s="538"/>
      <c r="O16" s="539"/>
      <c r="P16" s="220" t="s">
        <v>530</v>
      </c>
      <c r="Q16" s="221"/>
      <c r="R16" s="221"/>
      <c r="S16" s="221"/>
      <c r="T16" s="221"/>
      <c r="U16" s="221"/>
      <c r="V16" s="222"/>
      <c r="W16" s="220" t="s">
        <v>528</v>
      </c>
      <c r="X16" s="221"/>
      <c r="Y16" s="221"/>
      <c r="Z16" s="221"/>
      <c r="AA16" s="221"/>
      <c r="AB16" s="221"/>
      <c r="AC16" s="222"/>
      <c r="AD16" s="220" t="s">
        <v>529</v>
      </c>
      <c r="AE16" s="221"/>
      <c r="AF16" s="221"/>
      <c r="AG16" s="221"/>
      <c r="AH16" s="221"/>
      <c r="AI16" s="221"/>
      <c r="AJ16" s="222"/>
      <c r="AK16" s="220" t="s">
        <v>530</v>
      </c>
      <c r="AL16" s="221"/>
      <c r="AM16" s="221"/>
      <c r="AN16" s="221"/>
      <c r="AO16" s="221"/>
      <c r="AP16" s="221"/>
      <c r="AQ16" s="222"/>
      <c r="AR16" s="669"/>
      <c r="AS16" s="670"/>
      <c r="AT16" s="670"/>
      <c r="AU16" s="670"/>
      <c r="AV16" s="670"/>
      <c r="AW16" s="670"/>
      <c r="AX16" s="671"/>
    </row>
    <row r="17" spans="1:50" ht="24.75" customHeight="1">
      <c r="A17" s="636"/>
      <c r="B17" s="637"/>
      <c r="C17" s="637"/>
      <c r="D17" s="637"/>
      <c r="E17" s="637"/>
      <c r="F17" s="638"/>
      <c r="G17" s="643"/>
      <c r="H17" s="644"/>
      <c r="I17" s="537" t="s">
        <v>57</v>
      </c>
      <c r="J17" s="578"/>
      <c r="K17" s="578"/>
      <c r="L17" s="578"/>
      <c r="M17" s="578"/>
      <c r="N17" s="578"/>
      <c r="O17" s="579"/>
      <c r="P17" s="220" t="s">
        <v>531</v>
      </c>
      <c r="Q17" s="221"/>
      <c r="R17" s="221"/>
      <c r="S17" s="221"/>
      <c r="T17" s="221"/>
      <c r="U17" s="221"/>
      <c r="V17" s="222"/>
      <c r="W17" s="220" t="s">
        <v>531</v>
      </c>
      <c r="X17" s="221"/>
      <c r="Y17" s="221"/>
      <c r="Z17" s="221"/>
      <c r="AA17" s="221"/>
      <c r="AB17" s="221"/>
      <c r="AC17" s="222"/>
      <c r="AD17" s="220" t="s">
        <v>531</v>
      </c>
      <c r="AE17" s="221"/>
      <c r="AF17" s="221"/>
      <c r="AG17" s="221"/>
      <c r="AH17" s="221"/>
      <c r="AI17" s="221"/>
      <c r="AJ17" s="222"/>
      <c r="AK17" s="220" t="s">
        <v>530</v>
      </c>
      <c r="AL17" s="221"/>
      <c r="AM17" s="221"/>
      <c r="AN17" s="221"/>
      <c r="AO17" s="221"/>
      <c r="AP17" s="221"/>
      <c r="AQ17" s="222"/>
      <c r="AR17" s="357"/>
      <c r="AS17" s="357"/>
      <c r="AT17" s="357"/>
      <c r="AU17" s="357"/>
      <c r="AV17" s="357"/>
      <c r="AW17" s="357"/>
      <c r="AX17" s="358"/>
    </row>
    <row r="18" spans="1:50" ht="24.75" customHeight="1">
      <c r="A18" s="636"/>
      <c r="B18" s="637"/>
      <c r="C18" s="637"/>
      <c r="D18" s="637"/>
      <c r="E18" s="637"/>
      <c r="F18" s="638"/>
      <c r="G18" s="645"/>
      <c r="H18" s="646"/>
      <c r="I18" s="708" t="s">
        <v>22</v>
      </c>
      <c r="J18" s="709"/>
      <c r="K18" s="709"/>
      <c r="L18" s="709"/>
      <c r="M18" s="709"/>
      <c r="N18" s="709"/>
      <c r="O18" s="710"/>
      <c r="P18" s="516">
        <f>SUM(P13:V17)</f>
        <v>0</v>
      </c>
      <c r="Q18" s="517"/>
      <c r="R18" s="517"/>
      <c r="S18" s="517"/>
      <c r="T18" s="517"/>
      <c r="U18" s="517"/>
      <c r="V18" s="518"/>
      <c r="W18" s="516">
        <f>SUM(W13:AC17)</f>
        <v>0</v>
      </c>
      <c r="X18" s="517"/>
      <c r="Y18" s="517"/>
      <c r="Z18" s="517"/>
      <c r="AA18" s="517"/>
      <c r="AB18" s="517"/>
      <c r="AC18" s="518"/>
      <c r="AD18" s="516">
        <f>SUM(AD13:AJ17)</f>
        <v>0</v>
      </c>
      <c r="AE18" s="517"/>
      <c r="AF18" s="517"/>
      <c r="AG18" s="517"/>
      <c r="AH18" s="517"/>
      <c r="AI18" s="517"/>
      <c r="AJ18" s="518"/>
      <c r="AK18" s="516">
        <f>SUM(AK13:AQ17)</f>
        <v>0</v>
      </c>
      <c r="AL18" s="517"/>
      <c r="AM18" s="517"/>
      <c r="AN18" s="517"/>
      <c r="AO18" s="517"/>
      <c r="AP18" s="517"/>
      <c r="AQ18" s="518"/>
      <c r="AR18" s="516">
        <f>SUM(AR13:AX17)</f>
        <v>52</v>
      </c>
      <c r="AS18" s="517"/>
      <c r="AT18" s="517"/>
      <c r="AU18" s="517"/>
      <c r="AV18" s="517"/>
      <c r="AW18" s="517"/>
      <c r="AX18" s="519"/>
    </row>
    <row r="19" spans="1:50" ht="24.75" customHeight="1">
      <c r="A19" s="636"/>
      <c r="B19" s="637"/>
      <c r="C19" s="637"/>
      <c r="D19" s="637"/>
      <c r="E19" s="637"/>
      <c r="F19" s="638"/>
      <c r="G19" s="513" t="s">
        <v>10</v>
      </c>
      <c r="H19" s="514"/>
      <c r="I19" s="514"/>
      <c r="J19" s="514"/>
      <c r="K19" s="514"/>
      <c r="L19" s="514"/>
      <c r="M19" s="514"/>
      <c r="N19" s="514"/>
      <c r="O19" s="514"/>
      <c r="P19" s="220" t="s">
        <v>530</v>
      </c>
      <c r="Q19" s="221"/>
      <c r="R19" s="221"/>
      <c r="S19" s="221"/>
      <c r="T19" s="221"/>
      <c r="U19" s="221"/>
      <c r="V19" s="222"/>
      <c r="W19" s="220" t="s">
        <v>530</v>
      </c>
      <c r="X19" s="221"/>
      <c r="Y19" s="221"/>
      <c r="Z19" s="221"/>
      <c r="AA19" s="221"/>
      <c r="AB19" s="221"/>
      <c r="AC19" s="222"/>
      <c r="AD19" s="220" t="s">
        <v>532</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39"/>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t="str">
        <f>IF(AD18=0, "-", AD19/AD18)</f>
        <v>-</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customHeight="1">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7"/>
      <c r="Z21" s="438"/>
      <c r="AA21" s="439"/>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7"/>
      <c r="Z22" s="438"/>
      <c r="AA22" s="439"/>
      <c r="AB22" s="316"/>
      <c r="AC22" s="311"/>
      <c r="AD22" s="312"/>
      <c r="AE22" s="332"/>
      <c r="AF22" s="332"/>
      <c r="AG22" s="332"/>
      <c r="AH22" s="332"/>
      <c r="AI22" s="332"/>
      <c r="AJ22" s="332"/>
      <c r="AK22" s="332"/>
      <c r="AL22" s="332"/>
      <c r="AM22" s="332"/>
      <c r="AN22" s="332"/>
      <c r="AO22" s="332"/>
      <c r="AP22" s="316"/>
      <c r="AQ22" s="129" t="s">
        <v>579</v>
      </c>
      <c r="AR22" s="128"/>
      <c r="AS22" s="114" t="s">
        <v>371</v>
      </c>
      <c r="AT22" s="115"/>
      <c r="AU22" s="337">
        <v>31</v>
      </c>
      <c r="AV22" s="337"/>
      <c r="AW22" s="366" t="s">
        <v>313</v>
      </c>
      <c r="AX22" s="367"/>
    </row>
    <row r="23" spans="1:50" ht="42" customHeight="1">
      <c r="A23" s="491"/>
      <c r="B23" s="489"/>
      <c r="C23" s="489"/>
      <c r="D23" s="489"/>
      <c r="E23" s="489"/>
      <c r="F23" s="490"/>
      <c r="G23" s="464" t="s">
        <v>601</v>
      </c>
      <c r="H23" s="465"/>
      <c r="I23" s="465"/>
      <c r="J23" s="465"/>
      <c r="K23" s="465"/>
      <c r="L23" s="465"/>
      <c r="M23" s="465"/>
      <c r="N23" s="465"/>
      <c r="O23" s="466"/>
      <c r="P23" s="103" t="s">
        <v>567</v>
      </c>
      <c r="Q23" s="103"/>
      <c r="R23" s="103"/>
      <c r="S23" s="103"/>
      <c r="T23" s="103"/>
      <c r="U23" s="103"/>
      <c r="V23" s="103"/>
      <c r="W23" s="103"/>
      <c r="X23" s="132"/>
      <c r="Y23" s="214" t="s">
        <v>14</v>
      </c>
      <c r="Z23" s="473"/>
      <c r="AA23" s="474"/>
      <c r="AB23" s="485" t="s">
        <v>523</v>
      </c>
      <c r="AC23" s="485"/>
      <c r="AD23" s="485"/>
      <c r="AE23" s="317" t="s">
        <v>548</v>
      </c>
      <c r="AF23" s="318"/>
      <c r="AG23" s="318"/>
      <c r="AH23" s="318"/>
      <c r="AI23" s="317" t="s">
        <v>546</v>
      </c>
      <c r="AJ23" s="318"/>
      <c r="AK23" s="318"/>
      <c r="AL23" s="318"/>
      <c r="AM23" s="317" t="s">
        <v>544</v>
      </c>
      <c r="AN23" s="318"/>
      <c r="AO23" s="318"/>
      <c r="AP23" s="318"/>
      <c r="AQ23" s="92" t="s">
        <v>546</v>
      </c>
      <c r="AR23" s="93"/>
      <c r="AS23" s="93"/>
      <c r="AT23" s="94"/>
      <c r="AU23" s="318" t="s">
        <v>544</v>
      </c>
      <c r="AV23" s="318"/>
      <c r="AW23" s="318"/>
      <c r="AX23" s="320"/>
    </row>
    <row r="24" spans="1:50" ht="42" customHeight="1">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523</v>
      </c>
      <c r="AC24" s="500"/>
      <c r="AD24" s="500"/>
      <c r="AE24" s="317" t="s">
        <v>546</v>
      </c>
      <c r="AF24" s="318"/>
      <c r="AG24" s="318"/>
      <c r="AH24" s="318"/>
      <c r="AI24" s="317" t="s">
        <v>546</v>
      </c>
      <c r="AJ24" s="318"/>
      <c r="AK24" s="318"/>
      <c r="AL24" s="318"/>
      <c r="AM24" s="317" t="s">
        <v>549</v>
      </c>
      <c r="AN24" s="318"/>
      <c r="AO24" s="318"/>
      <c r="AP24" s="318"/>
      <c r="AQ24" s="92" t="s">
        <v>549</v>
      </c>
      <c r="AR24" s="93"/>
      <c r="AS24" s="93"/>
      <c r="AT24" s="94"/>
      <c r="AU24" s="318">
        <v>400</v>
      </c>
      <c r="AV24" s="318"/>
      <c r="AW24" s="318"/>
      <c r="AX24" s="320"/>
    </row>
    <row r="25" spans="1:50" ht="42" customHeight="1">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t="s">
        <v>544</v>
      </c>
      <c r="AF25" s="318"/>
      <c r="AG25" s="318"/>
      <c r="AH25" s="318"/>
      <c r="AI25" s="317" t="s">
        <v>544</v>
      </c>
      <c r="AJ25" s="318"/>
      <c r="AK25" s="318"/>
      <c r="AL25" s="318"/>
      <c r="AM25" s="317" t="s">
        <v>549</v>
      </c>
      <c r="AN25" s="318"/>
      <c r="AO25" s="318"/>
      <c r="AP25" s="318"/>
      <c r="AQ25" s="92" t="s">
        <v>549</v>
      </c>
      <c r="AR25" s="93"/>
      <c r="AS25" s="93"/>
      <c r="AT25" s="94"/>
      <c r="AU25" s="318" t="s">
        <v>547</v>
      </c>
      <c r="AV25" s="318"/>
      <c r="AW25" s="318"/>
      <c r="AX25" s="320"/>
    </row>
    <row r="26" spans="1:50" ht="18.75" customHeight="1">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7"/>
      <c r="Z26" s="438"/>
      <c r="AA26" s="439"/>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7"/>
      <c r="Z27" s="438"/>
      <c r="AA27" s="439"/>
      <c r="AB27" s="316"/>
      <c r="AC27" s="311"/>
      <c r="AD27" s="312"/>
      <c r="AE27" s="332"/>
      <c r="AF27" s="332"/>
      <c r="AG27" s="332"/>
      <c r="AH27" s="332"/>
      <c r="AI27" s="332"/>
      <c r="AJ27" s="332"/>
      <c r="AK27" s="332"/>
      <c r="AL27" s="332"/>
      <c r="AM27" s="332"/>
      <c r="AN27" s="332"/>
      <c r="AO27" s="332"/>
      <c r="AP27" s="316"/>
      <c r="AQ27" s="129" t="s">
        <v>579</v>
      </c>
      <c r="AR27" s="128"/>
      <c r="AS27" s="114" t="s">
        <v>371</v>
      </c>
      <c r="AT27" s="115"/>
      <c r="AU27" s="337">
        <v>31</v>
      </c>
      <c r="AV27" s="337"/>
      <c r="AW27" s="366" t="s">
        <v>313</v>
      </c>
      <c r="AX27" s="367"/>
    </row>
    <row r="28" spans="1:50" ht="42.75" customHeight="1">
      <c r="A28" s="491"/>
      <c r="B28" s="489"/>
      <c r="C28" s="489"/>
      <c r="D28" s="489"/>
      <c r="E28" s="489"/>
      <c r="F28" s="490"/>
      <c r="G28" s="464" t="s">
        <v>600</v>
      </c>
      <c r="H28" s="465"/>
      <c r="I28" s="465"/>
      <c r="J28" s="465"/>
      <c r="K28" s="465"/>
      <c r="L28" s="465"/>
      <c r="M28" s="465"/>
      <c r="N28" s="465"/>
      <c r="O28" s="466"/>
      <c r="P28" s="103" t="s">
        <v>558</v>
      </c>
      <c r="Q28" s="103"/>
      <c r="R28" s="103"/>
      <c r="S28" s="103"/>
      <c r="T28" s="103"/>
      <c r="U28" s="103"/>
      <c r="V28" s="103"/>
      <c r="W28" s="103"/>
      <c r="X28" s="132"/>
      <c r="Y28" s="214" t="s">
        <v>14</v>
      </c>
      <c r="Z28" s="473"/>
      <c r="AA28" s="474"/>
      <c r="AB28" s="485" t="s">
        <v>526</v>
      </c>
      <c r="AC28" s="485"/>
      <c r="AD28" s="485"/>
      <c r="AE28" s="317" t="s">
        <v>560</v>
      </c>
      <c r="AF28" s="318"/>
      <c r="AG28" s="318"/>
      <c r="AH28" s="318"/>
      <c r="AI28" s="317" t="s">
        <v>559</v>
      </c>
      <c r="AJ28" s="318"/>
      <c r="AK28" s="318"/>
      <c r="AL28" s="318"/>
      <c r="AM28" s="317" t="s">
        <v>559</v>
      </c>
      <c r="AN28" s="318"/>
      <c r="AO28" s="318"/>
      <c r="AP28" s="318"/>
      <c r="AQ28" s="92" t="s">
        <v>559</v>
      </c>
      <c r="AR28" s="93"/>
      <c r="AS28" s="93"/>
      <c r="AT28" s="94"/>
      <c r="AU28" s="318" t="s">
        <v>559</v>
      </c>
      <c r="AV28" s="318"/>
      <c r="AW28" s="318"/>
      <c r="AX28" s="320"/>
    </row>
    <row r="29" spans="1:50" ht="42.75" customHeight="1">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t="s">
        <v>526</v>
      </c>
      <c r="AC29" s="500"/>
      <c r="AD29" s="500"/>
      <c r="AE29" s="317" t="s">
        <v>559</v>
      </c>
      <c r="AF29" s="318"/>
      <c r="AG29" s="318"/>
      <c r="AH29" s="318"/>
      <c r="AI29" s="317" t="s">
        <v>560</v>
      </c>
      <c r="AJ29" s="318"/>
      <c r="AK29" s="318"/>
      <c r="AL29" s="318"/>
      <c r="AM29" s="317" t="s">
        <v>559</v>
      </c>
      <c r="AN29" s="318"/>
      <c r="AO29" s="318"/>
      <c r="AP29" s="318"/>
      <c r="AQ29" s="92" t="s">
        <v>559</v>
      </c>
      <c r="AR29" s="93"/>
      <c r="AS29" s="93"/>
      <c r="AT29" s="94"/>
      <c r="AU29" s="318">
        <v>47</v>
      </c>
      <c r="AV29" s="318"/>
      <c r="AW29" s="318"/>
      <c r="AX29" s="320"/>
    </row>
    <row r="30" spans="1:50" ht="42.75" customHeight="1">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t="s">
        <v>559</v>
      </c>
      <c r="AF30" s="318"/>
      <c r="AG30" s="318"/>
      <c r="AH30" s="318"/>
      <c r="AI30" s="317" t="s">
        <v>559</v>
      </c>
      <c r="AJ30" s="318"/>
      <c r="AK30" s="318"/>
      <c r="AL30" s="318"/>
      <c r="AM30" s="317" t="s">
        <v>561</v>
      </c>
      <c r="AN30" s="318"/>
      <c r="AO30" s="318"/>
      <c r="AP30" s="318"/>
      <c r="AQ30" s="92" t="s">
        <v>562</v>
      </c>
      <c r="AR30" s="93"/>
      <c r="AS30" s="93"/>
      <c r="AT30" s="94"/>
      <c r="AU30" s="318" t="s">
        <v>562</v>
      </c>
      <c r="AV30" s="318"/>
      <c r="AW30" s="318"/>
      <c r="AX30" s="320"/>
    </row>
    <row r="31" spans="1:50" ht="18.75" hidden="1" customHeight="1">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7"/>
      <c r="Z31" s="438"/>
      <c r="AA31" s="439"/>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7"/>
      <c r="Z32" s="438"/>
      <c r="AA32" s="439"/>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7"/>
      <c r="Z36" s="438"/>
      <c r="AA36" s="439"/>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7"/>
      <c r="Z37" s="438"/>
      <c r="AA37" s="439"/>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7"/>
      <c r="Z41" s="438"/>
      <c r="AA41" s="439"/>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7"/>
      <c r="Z42" s="438"/>
      <c r="AA42" s="439"/>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c r="A46" s="816" t="s">
        <v>487</v>
      </c>
      <c r="B46" s="817"/>
      <c r="C46" s="817"/>
      <c r="D46" s="817"/>
      <c r="E46" s="817"/>
      <c r="F46" s="818"/>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c r="A47" s="819"/>
      <c r="B47" s="820"/>
      <c r="C47" s="820"/>
      <c r="D47" s="820"/>
      <c r="E47" s="820"/>
      <c r="F47" s="821"/>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c r="A48" s="819"/>
      <c r="B48" s="820"/>
      <c r="C48" s="820"/>
      <c r="D48" s="820"/>
      <c r="E48" s="820"/>
      <c r="F48" s="821"/>
      <c r="G48" s="774"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c r="A49" s="819"/>
      <c r="B49" s="820"/>
      <c r="C49" s="820"/>
      <c r="D49" s="820"/>
      <c r="E49" s="820"/>
      <c r="F49" s="821"/>
      <c r="G49" s="775"/>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c r="A50" s="819"/>
      <c r="B50" s="820"/>
      <c r="C50" s="820"/>
      <c r="D50" s="820"/>
      <c r="E50" s="820"/>
      <c r="F50" s="821"/>
      <c r="G50" s="776"/>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c r="A51" s="872" t="s">
        <v>514</v>
      </c>
      <c r="B51" s="873"/>
      <c r="C51" s="873"/>
      <c r="D51" s="873"/>
      <c r="E51" s="870" t="s">
        <v>507</v>
      </c>
      <c r="F51" s="871"/>
      <c r="G51" s="59" t="s">
        <v>387</v>
      </c>
      <c r="H51" s="800"/>
      <c r="I51" s="399"/>
      <c r="J51" s="399"/>
      <c r="K51" s="399"/>
      <c r="L51" s="399"/>
      <c r="M51" s="399"/>
      <c r="N51" s="399"/>
      <c r="O51" s="801"/>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c r="A53" s="498" t="s">
        <v>277</v>
      </c>
      <c r="B53" s="824" t="s">
        <v>274</v>
      </c>
      <c r="C53" s="459"/>
      <c r="D53" s="459"/>
      <c r="E53" s="459"/>
      <c r="F53" s="460"/>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c r="A54" s="498"/>
      <c r="B54" s="824"/>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c r="A55" s="498"/>
      <c r="B55" s="824"/>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c r="A56" s="498"/>
      <c r="B56" s="824"/>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c r="A57" s="498"/>
      <c r="B57" s="825"/>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c r="A60" s="498"/>
      <c r="B60" s="459"/>
      <c r="C60" s="459"/>
      <c r="D60" s="459"/>
      <c r="E60" s="459"/>
      <c r="F60" s="460"/>
      <c r="G60" s="131"/>
      <c r="H60" s="103"/>
      <c r="I60" s="103"/>
      <c r="J60" s="103"/>
      <c r="K60" s="103"/>
      <c r="L60" s="103"/>
      <c r="M60" s="103"/>
      <c r="N60" s="103"/>
      <c r="O60" s="132"/>
      <c r="P60" s="103"/>
      <c r="Q60" s="793"/>
      <c r="R60" s="793"/>
      <c r="S60" s="793"/>
      <c r="T60" s="793"/>
      <c r="U60" s="793"/>
      <c r="V60" s="793"/>
      <c r="W60" s="793"/>
      <c r="X60" s="794"/>
      <c r="Y60" s="724" t="s">
        <v>69</v>
      </c>
      <c r="Z60" s="725"/>
      <c r="AA60" s="726"/>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c r="A61" s="498"/>
      <c r="B61" s="459"/>
      <c r="C61" s="459"/>
      <c r="D61" s="459"/>
      <c r="E61" s="459"/>
      <c r="F61" s="460"/>
      <c r="G61" s="133"/>
      <c r="H61" s="134"/>
      <c r="I61" s="134"/>
      <c r="J61" s="134"/>
      <c r="K61" s="134"/>
      <c r="L61" s="134"/>
      <c r="M61" s="134"/>
      <c r="N61" s="134"/>
      <c r="O61" s="135"/>
      <c r="P61" s="795"/>
      <c r="Q61" s="795"/>
      <c r="R61" s="795"/>
      <c r="S61" s="795"/>
      <c r="T61" s="795"/>
      <c r="U61" s="795"/>
      <c r="V61" s="795"/>
      <c r="W61" s="795"/>
      <c r="X61" s="796"/>
      <c r="Y61" s="706" t="s">
        <v>61</v>
      </c>
      <c r="Z61" s="435"/>
      <c r="AA61" s="436"/>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7"/>
      <c r="Y62" s="706"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c r="A65" s="498"/>
      <c r="B65" s="459"/>
      <c r="C65" s="459"/>
      <c r="D65" s="459"/>
      <c r="E65" s="459"/>
      <c r="F65" s="460"/>
      <c r="G65" s="131"/>
      <c r="H65" s="103"/>
      <c r="I65" s="103"/>
      <c r="J65" s="103"/>
      <c r="K65" s="103"/>
      <c r="L65" s="103"/>
      <c r="M65" s="103"/>
      <c r="N65" s="103"/>
      <c r="O65" s="132"/>
      <c r="P65" s="103"/>
      <c r="Q65" s="793"/>
      <c r="R65" s="793"/>
      <c r="S65" s="793"/>
      <c r="T65" s="793"/>
      <c r="U65" s="793"/>
      <c r="V65" s="793"/>
      <c r="W65" s="793"/>
      <c r="X65" s="794"/>
      <c r="Y65" s="724" t="s">
        <v>69</v>
      </c>
      <c r="Z65" s="725"/>
      <c r="AA65" s="726"/>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c r="A66" s="498"/>
      <c r="B66" s="459"/>
      <c r="C66" s="459"/>
      <c r="D66" s="459"/>
      <c r="E66" s="459"/>
      <c r="F66" s="460"/>
      <c r="G66" s="133"/>
      <c r="H66" s="134"/>
      <c r="I66" s="134"/>
      <c r="J66" s="134"/>
      <c r="K66" s="134"/>
      <c r="L66" s="134"/>
      <c r="M66" s="134"/>
      <c r="N66" s="134"/>
      <c r="O66" s="135"/>
      <c r="P66" s="795"/>
      <c r="Q66" s="795"/>
      <c r="R66" s="795"/>
      <c r="S66" s="795"/>
      <c r="T66" s="795"/>
      <c r="U66" s="795"/>
      <c r="V66" s="795"/>
      <c r="W66" s="795"/>
      <c r="X66" s="796"/>
      <c r="Y66" s="706" t="s">
        <v>61</v>
      </c>
      <c r="Z66" s="435"/>
      <c r="AA66" s="436"/>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7"/>
      <c r="Y67" s="706"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c r="A70" s="498"/>
      <c r="B70" s="459"/>
      <c r="C70" s="459"/>
      <c r="D70" s="459"/>
      <c r="E70" s="459"/>
      <c r="F70" s="460"/>
      <c r="G70" s="131"/>
      <c r="H70" s="103"/>
      <c r="I70" s="103"/>
      <c r="J70" s="103"/>
      <c r="K70" s="103"/>
      <c r="L70" s="103"/>
      <c r="M70" s="103"/>
      <c r="N70" s="103"/>
      <c r="O70" s="132"/>
      <c r="P70" s="103"/>
      <c r="Q70" s="793"/>
      <c r="R70" s="793"/>
      <c r="S70" s="793"/>
      <c r="T70" s="793"/>
      <c r="U70" s="793"/>
      <c r="V70" s="793"/>
      <c r="W70" s="793"/>
      <c r="X70" s="794"/>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c r="A71" s="498"/>
      <c r="B71" s="459"/>
      <c r="C71" s="459"/>
      <c r="D71" s="459"/>
      <c r="E71" s="459"/>
      <c r="F71" s="460"/>
      <c r="G71" s="133"/>
      <c r="H71" s="134"/>
      <c r="I71" s="134"/>
      <c r="J71" s="134"/>
      <c r="K71" s="134"/>
      <c r="L71" s="134"/>
      <c r="M71" s="134"/>
      <c r="N71" s="134"/>
      <c r="O71" s="135"/>
      <c r="P71" s="795"/>
      <c r="Q71" s="795"/>
      <c r="R71" s="795"/>
      <c r="S71" s="795"/>
      <c r="T71" s="795"/>
      <c r="U71" s="795"/>
      <c r="V71" s="795"/>
      <c r="W71" s="795"/>
      <c r="X71" s="796"/>
      <c r="Y71" s="706" t="s">
        <v>61</v>
      </c>
      <c r="Z71" s="435"/>
      <c r="AA71" s="436"/>
      <c r="AB71" s="790"/>
      <c r="AC71" s="791"/>
      <c r="AD71" s="792"/>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c r="A72" s="499"/>
      <c r="B72" s="827"/>
      <c r="C72" s="827"/>
      <c r="D72" s="827"/>
      <c r="E72" s="827"/>
      <c r="F72" s="828"/>
      <c r="G72" s="475"/>
      <c r="H72" s="155"/>
      <c r="I72" s="155"/>
      <c r="J72" s="155"/>
      <c r="K72" s="155"/>
      <c r="L72" s="155"/>
      <c r="M72" s="155"/>
      <c r="N72" s="155"/>
      <c r="O72" s="476"/>
      <c r="P72" s="822"/>
      <c r="Q72" s="822"/>
      <c r="R72" s="822"/>
      <c r="S72" s="822"/>
      <c r="T72" s="822"/>
      <c r="U72" s="822"/>
      <c r="V72" s="822"/>
      <c r="W72" s="822"/>
      <c r="X72" s="823"/>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8.5" customHeight="1">
      <c r="A74" s="429"/>
      <c r="B74" s="430"/>
      <c r="C74" s="430"/>
      <c r="D74" s="430"/>
      <c r="E74" s="430"/>
      <c r="F74" s="431"/>
      <c r="G74" s="103" t="s">
        <v>570</v>
      </c>
      <c r="H74" s="103"/>
      <c r="I74" s="103"/>
      <c r="J74" s="103"/>
      <c r="K74" s="103"/>
      <c r="L74" s="103"/>
      <c r="M74" s="103"/>
      <c r="N74" s="103"/>
      <c r="O74" s="103"/>
      <c r="P74" s="103"/>
      <c r="Q74" s="103"/>
      <c r="R74" s="103"/>
      <c r="S74" s="103"/>
      <c r="T74" s="103"/>
      <c r="U74" s="103"/>
      <c r="V74" s="103"/>
      <c r="W74" s="103"/>
      <c r="X74" s="132"/>
      <c r="Y74" s="826" t="s">
        <v>62</v>
      </c>
      <c r="Z74" s="692"/>
      <c r="AA74" s="693"/>
      <c r="AB74" s="485" t="s">
        <v>527</v>
      </c>
      <c r="AC74" s="485"/>
      <c r="AD74" s="485"/>
      <c r="AE74" s="299" t="s">
        <v>544</v>
      </c>
      <c r="AF74" s="299"/>
      <c r="AG74" s="299"/>
      <c r="AH74" s="299"/>
      <c r="AI74" s="299" t="s">
        <v>546</v>
      </c>
      <c r="AJ74" s="299"/>
      <c r="AK74" s="299"/>
      <c r="AL74" s="299"/>
      <c r="AM74" s="299" t="s">
        <v>546</v>
      </c>
      <c r="AN74" s="299"/>
      <c r="AO74" s="299"/>
      <c r="AP74" s="299"/>
      <c r="AQ74" s="299" t="s">
        <v>545</v>
      </c>
      <c r="AR74" s="299"/>
      <c r="AS74" s="299"/>
      <c r="AT74" s="299"/>
      <c r="AU74" s="299"/>
      <c r="AV74" s="299"/>
      <c r="AW74" s="299"/>
      <c r="AX74" s="300"/>
      <c r="AY74" s="10"/>
      <c r="AZ74" s="10"/>
      <c r="BA74" s="10"/>
      <c r="BB74" s="10"/>
      <c r="BC74" s="10"/>
    </row>
    <row r="75" spans="1:60" ht="28.5" customHeight="1">
      <c r="A75" s="432"/>
      <c r="B75" s="433"/>
      <c r="C75" s="433"/>
      <c r="D75" s="433"/>
      <c r="E75" s="433"/>
      <c r="F75" s="434"/>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527</v>
      </c>
      <c r="AC75" s="485"/>
      <c r="AD75" s="485"/>
      <c r="AE75" s="299" t="s">
        <v>545</v>
      </c>
      <c r="AF75" s="299"/>
      <c r="AG75" s="299"/>
      <c r="AH75" s="299"/>
      <c r="AI75" s="299" t="s">
        <v>546</v>
      </c>
      <c r="AJ75" s="299"/>
      <c r="AK75" s="299"/>
      <c r="AL75" s="299"/>
      <c r="AM75" s="299" t="s">
        <v>546</v>
      </c>
      <c r="AN75" s="299"/>
      <c r="AO75" s="299"/>
      <c r="AP75" s="299"/>
      <c r="AQ75" s="299" t="s">
        <v>546</v>
      </c>
      <c r="AR75" s="299"/>
      <c r="AS75" s="299"/>
      <c r="AT75" s="299"/>
      <c r="AU75" s="299"/>
      <c r="AV75" s="299"/>
      <c r="AW75" s="299"/>
      <c r="AX75" s="300"/>
      <c r="AY75" s="10"/>
      <c r="AZ75" s="10"/>
      <c r="BA75" s="10"/>
      <c r="BB75" s="10"/>
      <c r="BC75" s="10"/>
      <c r="BD75" s="10"/>
      <c r="BE75" s="10"/>
      <c r="BF75" s="10"/>
      <c r="BG75" s="10"/>
      <c r="BH75" s="10"/>
    </row>
    <row r="76" spans="1:60" ht="33" hidden="1" customHeight="1">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c r="A77" s="429"/>
      <c r="B77" s="430"/>
      <c r="C77" s="430"/>
      <c r="D77" s="430"/>
      <c r="E77" s="430"/>
      <c r="F77" s="431"/>
      <c r="G77" s="103"/>
      <c r="H77" s="103"/>
      <c r="I77" s="103"/>
      <c r="J77" s="103"/>
      <c r="K77" s="103"/>
      <c r="L77" s="103"/>
      <c r="M77" s="103"/>
      <c r="N77" s="103"/>
      <c r="O77" s="103"/>
      <c r="P77" s="103"/>
      <c r="Q77" s="103"/>
      <c r="R77" s="103"/>
      <c r="S77" s="103"/>
      <c r="T77" s="103"/>
      <c r="U77" s="103"/>
      <c r="V77" s="103"/>
      <c r="W77" s="103"/>
      <c r="X77" s="132"/>
      <c r="Y77" s="440" t="s">
        <v>62</v>
      </c>
      <c r="Z77" s="441"/>
      <c r="AA77" s="442"/>
      <c r="AB77" s="449" t="s">
        <v>526</v>
      </c>
      <c r="AC77" s="450"/>
      <c r="AD77" s="451"/>
      <c r="AE77" s="299" t="s">
        <v>544</v>
      </c>
      <c r="AF77" s="299"/>
      <c r="AG77" s="299"/>
      <c r="AH77" s="299"/>
      <c r="AI77" s="299" t="s">
        <v>546</v>
      </c>
      <c r="AJ77" s="299"/>
      <c r="AK77" s="299"/>
      <c r="AL77" s="299"/>
      <c r="AM77" s="299" t="s">
        <v>547</v>
      </c>
      <c r="AN77" s="299"/>
      <c r="AO77" s="299"/>
      <c r="AP77" s="299"/>
      <c r="AQ77" s="299" t="s">
        <v>546</v>
      </c>
      <c r="AR77" s="299"/>
      <c r="AS77" s="299"/>
      <c r="AT77" s="299"/>
      <c r="AU77" s="299"/>
      <c r="AV77" s="299"/>
      <c r="AW77" s="299"/>
      <c r="AX77" s="300"/>
      <c r="AY77" s="10"/>
      <c r="AZ77" s="10"/>
      <c r="BA77" s="10"/>
      <c r="BB77" s="10"/>
      <c r="BC77" s="10"/>
    </row>
    <row r="78" spans="1:60" ht="22.5" hidden="1" customHeight="1">
      <c r="A78" s="432"/>
      <c r="B78" s="433"/>
      <c r="C78" s="433"/>
      <c r="D78" s="433"/>
      <c r="E78" s="433"/>
      <c r="F78" s="434"/>
      <c r="G78" s="106"/>
      <c r="H78" s="106"/>
      <c r="I78" s="106"/>
      <c r="J78" s="106"/>
      <c r="K78" s="106"/>
      <c r="L78" s="106"/>
      <c r="M78" s="106"/>
      <c r="N78" s="106"/>
      <c r="O78" s="106"/>
      <c r="P78" s="106"/>
      <c r="Q78" s="106"/>
      <c r="R78" s="106"/>
      <c r="S78" s="106"/>
      <c r="T78" s="106"/>
      <c r="U78" s="106"/>
      <c r="V78" s="106"/>
      <c r="W78" s="106"/>
      <c r="X78" s="137"/>
      <c r="Y78" s="305" t="s">
        <v>63</v>
      </c>
      <c r="Z78" s="306"/>
      <c r="AA78" s="307"/>
      <c r="AB78" s="308" t="s">
        <v>526</v>
      </c>
      <c r="AC78" s="309"/>
      <c r="AD78" s="310"/>
      <c r="AE78" s="299" t="s">
        <v>545</v>
      </c>
      <c r="AF78" s="299"/>
      <c r="AG78" s="299"/>
      <c r="AH78" s="299"/>
      <c r="AI78" s="299" t="s">
        <v>546</v>
      </c>
      <c r="AJ78" s="299"/>
      <c r="AK78" s="299"/>
      <c r="AL78" s="299"/>
      <c r="AM78" s="299" t="s">
        <v>544</v>
      </c>
      <c r="AN78" s="299"/>
      <c r="AO78" s="299"/>
      <c r="AP78" s="299"/>
      <c r="AQ78" s="299" t="s">
        <v>545</v>
      </c>
      <c r="AR78" s="299"/>
      <c r="AS78" s="299"/>
      <c r="AT78" s="299"/>
      <c r="AU78" s="299"/>
      <c r="AV78" s="299"/>
      <c r="AW78" s="299"/>
      <c r="AX78" s="300"/>
      <c r="AY78" s="10"/>
      <c r="AZ78" s="10"/>
      <c r="BA78" s="10"/>
      <c r="BB78" s="10"/>
      <c r="BC78" s="10"/>
      <c r="BD78" s="10"/>
      <c r="BE78" s="10"/>
      <c r="BF78" s="10"/>
      <c r="BG78" s="10"/>
      <c r="BH78" s="10"/>
    </row>
    <row r="79" spans="1:60" ht="31.7" customHeight="1">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9.25" customHeight="1">
      <c r="A80" s="429"/>
      <c r="B80" s="430"/>
      <c r="C80" s="430"/>
      <c r="D80" s="430"/>
      <c r="E80" s="430"/>
      <c r="F80" s="431"/>
      <c r="G80" s="103" t="s">
        <v>563</v>
      </c>
      <c r="H80" s="103"/>
      <c r="I80" s="103"/>
      <c r="J80" s="103"/>
      <c r="K80" s="103"/>
      <c r="L80" s="103"/>
      <c r="M80" s="103"/>
      <c r="N80" s="103"/>
      <c r="O80" s="103"/>
      <c r="P80" s="103"/>
      <c r="Q80" s="103"/>
      <c r="R80" s="103"/>
      <c r="S80" s="103"/>
      <c r="T80" s="103"/>
      <c r="U80" s="103"/>
      <c r="V80" s="103"/>
      <c r="W80" s="103"/>
      <c r="X80" s="132"/>
      <c r="Y80" s="440" t="s">
        <v>62</v>
      </c>
      <c r="Z80" s="441"/>
      <c r="AA80" s="442"/>
      <c r="AB80" s="449" t="s">
        <v>564</v>
      </c>
      <c r="AC80" s="450"/>
      <c r="AD80" s="451"/>
      <c r="AE80" s="299" t="s">
        <v>547</v>
      </c>
      <c r="AF80" s="299"/>
      <c r="AG80" s="299"/>
      <c r="AH80" s="299"/>
      <c r="AI80" s="299" t="s">
        <v>544</v>
      </c>
      <c r="AJ80" s="299"/>
      <c r="AK80" s="299"/>
      <c r="AL80" s="299"/>
      <c r="AM80" s="299" t="s">
        <v>544</v>
      </c>
      <c r="AN80" s="299"/>
      <c r="AO80" s="299"/>
      <c r="AP80" s="299"/>
      <c r="AQ80" s="299" t="s">
        <v>545</v>
      </c>
      <c r="AR80" s="299"/>
      <c r="AS80" s="299"/>
      <c r="AT80" s="299"/>
      <c r="AU80" s="299"/>
      <c r="AV80" s="299"/>
      <c r="AW80" s="299"/>
      <c r="AX80" s="300"/>
      <c r="AY80" s="10"/>
      <c r="AZ80" s="10"/>
      <c r="BA80" s="10"/>
      <c r="BB80" s="10"/>
      <c r="BC80" s="10"/>
    </row>
    <row r="81" spans="1:60" ht="29.25" customHeight="1">
      <c r="A81" s="432"/>
      <c r="B81" s="433"/>
      <c r="C81" s="433"/>
      <c r="D81" s="433"/>
      <c r="E81" s="433"/>
      <c r="F81" s="434"/>
      <c r="G81" s="106"/>
      <c r="H81" s="106"/>
      <c r="I81" s="106"/>
      <c r="J81" s="106"/>
      <c r="K81" s="106"/>
      <c r="L81" s="106"/>
      <c r="M81" s="106"/>
      <c r="N81" s="106"/>
      <c r="O81" s="106"/>
      <c r="P81" s="106"/>
      <c r="Q81" s="106"/>
      <c r="R81" s="106"/>
      <c r="S81" s="106"/>
      <c r="T81" s="106"/>
      <c r="U81" s="106"/>
      <c r="V81" s="106"/>
      <c r="W81" s="106"/>
      <c r="X81" s="137"/>
      <c r="Y81" s="305" t="s">
        <v>63</v>
      </c>
      <c r="Z81" s="306"/>
      <c r="AA81" s="307"/>
      <c r="AB81" s="308" t="s">
        <v>564</v>
      </c>
      <c r="AC81" s="309"/>
      <c r="AD81" s="310"/>
      <c r="AE81" s="299" t="s">
        <v>544</v>
      </c>
      <c r="AF81" s="299"/>
      <c r="AG81" s="299"/>
      <c r="AH81" s="299"/>
      <c r="AI81" s="299" t="s">
        <v>546</v>
      </c>
      <c r="AJ81" s="299"/>
      <c r="AK81" s="299"/>
      <c r="AL81" s="299"/>
      <c r="AM81" s="299" t="s">
        <v>544</v>
      </c>
      <c r="AN81" s="299"/>
      <c r="AO81" s="299"/>
      <c r="AP81" s="299"/>
      <c r="AQ81" s="299" t="s">
        <v>544</v>
      </c>
      <c r="AR81" s="299"/>
      <c r="AS81" s="299"/>
      <c r="AT81" s="299"/>
      <c r="AU81" s="299"/>
      <c r="AV81" s="299"/>
      <c r="AW81" s="299"/>
      <c r="AX81" s="300"/>
      <c r="AY81" s="10"/>
      <c r="AZ81" s="10"/>
      <c r="BA81" s="10"/>
      <c r="BB81" s="10"/>
      <c r="BC81" s="10"/>
      <c r="BD81" s="10"/>
      <c r="BE81" s="10"/>
      <c r="BF81" s="10"/>
      <c r="BG81" s="10"/>
      <c r="BH81" s="10"/>
    </row>
    <row r="82" spans="1:60" ht="31.7" hidden="1" customHeight="1">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c r="A83" s="429"/>
      <c r="B83" s="430"/>
      <c r="C83" s="430"/>
      <c r="D83" s="430"/>
      <c r="E83" s="430"/>
      <c r="F83" s="431"/>
      <c r="G83" s="103"/>
      <c r="H83" s="103"/>
      <c r="I83" s="103"/>
      <c r="J83" s="103"/>
      <c r="K83" s="103"/>
      <c r="L83" s="103"/>
      <c r="M83" s="103"/>
      <c r="N83" s="103"/>
      <c r="O83" s="103"/>
      <c r="P83" s="103"/>
      <c r="Q83" s="103"/>
      <c r="R83" s="103"/>
      <c r="S83" s="103"/>
      <c r="T83" s="103"/>
      <c r="U83" s="103"/>
      <c r="V83" s="103"/>
      <c r="W83" s="103"/>
      <c r="X83" s="132"/>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32"/>
      <c r="B84" s="433"/>
      <c r="C84" s="433"/>
      <c r="D84" s="433"/>
      <c r="E84" s="433"/>
      <c r="F84" s="434"/>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c r="A86" s="429"/>
      <c r="B86" s="430"/>
      <c r="C86" s="430"/>
      <c r="D86" s="430"/>
      <c r="E86" s="430"/>
      <c r="F86" s="431"/>
      <c r="G86" s="103"/>
      <c r="H86" s="103"/>
      <c r="I86" s="103"/>
      <c r="J86" s="103"/>
      <c r="K86" s="103"/>
      <c r="L86" s="103"/>
      <c r="M86" s="103"/>
      <c r="N86" s="103"/>
      <c r="O86" s="103"/>
      <c r="P86" s="103"/>
      <c r="Q86" s="103"/>
      <c r="R86" s="103"/>
      <c r="S86" s="103"/>
      <c r="T86" s="103"/>
      <c r="U86" s="103"/>
      <c r="V86" s="103"/>
      <c r="W86" s="103"/>
      <c r="X86" s="132"/>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32"/>
      <c r="B87" s="433"/>
      <c r="C87" s="433"/>
      <c r="D87" s="433"/>
      <c r="E87" s="433"/>
      <c r="F87" s="434"/>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34.5" customHeight="1">
      <c r="A89" s="242"/>
      <c r="B89" s="243"/>
      <c r="C89" s="243"/>
      <c r="D89" s="243"/>
      <c r="E89" s="243"/>
      <c r="F89" s="244"/>
      <c r="G89" s="226" t="s">
        <v>565</v>
      </c>
      <c r="H89" s="226"/>
      <c r="I89" s="226"/>
      <c r="J89" s="226"/>
      <c r="K89" s="226"/>
      <c r="L89" s="226"/>
      <c r="M89" s="226"/>
      <c r="N89" s="226"/>
      <c r="O89" s="226"/>
      <c r="P89" s="226"/>
      <c r="Q89" s="226"/>
      <c r="R89" s="226"/>
      <c r="S89" s="226"/>
      <c r="T89" s="226"/>
      <c r="U89" s="226"/>
      <c r="V89" s="226"/>
      <c r="W89" s="226"/>
      <c r="X89" s="226"/>
      <c r="Y89" s="230" t="s">
        <v>17</v>
      </c>
      <c r="Z89" s="231"/>
      <c r="AA89" s="232"/>
      <c r="AB89" s="250" t="s">
        <v>524</v>
      </c>
      <c r="AC89" s="251"/>
      <c r="AD89" s="252"/>
      <c r="AE89" s="299" t="s">
        <v>579</v>
      </c>
      <c r="AF89" s="299"/>
      <c r="AG89" s="299"/>
      <c r="AH89" s="299"/>
      <c r="AI89" s="299" t="s">
        <v>583</v>
      </c>
      <c r="AJ89" s="299"/>
      <c r="AK89" s="299"/>
      <c r="AL89" s="299"/>
      <c r="AM89" s="299" t="s">
        <v>579</v>
      </c>
      <c r="AN89" s="299"/>
      <c r="AO89" s="299"/>
      <c r="AP89" s="299"/>
      <c r="AQ89" s="317" t="s">
        <v>579</v>
      </c>
      <c r="AR89" s="318"/>
      <c r="AS89" s="318"/>
      <c r="AT89" s="318"/>
      <c r="AU89" s="318"/>
      <c r="AV89" s="318"/>
      <c r="AW89" s="318"/>
      <c r="AX89" s="320"/>
    </row>
    <row r="90" spans="1:60" ht="34.5" customHeight="1">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566</v>
      </c>
      <c r="AC90" s="218"/>
      <c r="AD90" s="219"/>
      <c r="AE90" s="256" t="s">
        <v>580</v>
      </c>
      <c r="AF90" s="256"/>
      <c r="AG90" s="256"/>
      <c r="AH90" s="256"/>
      <c r="AI90" s="256" t="s">
        <v>583</v>
      </c>
      <c r="AJ90" s="256"/>
      <c r="AK90" s="256"/>
      <c r="AL90" s="256"/>
      <c r="AM90" s="256" t="s">
        <v>579</v>
      </c>
      <c r="AN90" s="256"/>
      <c r="AO90" s="256"/>
      <c r="AP90" s="256"/>
      <c r="AQ90" s="256" t="s">
        <v>580</v>
      </c>
      <c r="AR90" s="256"/>
      <c r="AS90" s="256"/>
      <c r="AT90" s="256"/>
      <c r="AU90" s="256"/>
      <c r="AV90" s="256"/>
      <c r="AW90" s="256"/>
      <c r="AX90" s="257"/>
    </row>
    <row r="91" spans="1:60" ht="32.25" hidden="1"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c r="A92" s="242"/>
      <c r="B92" s="243"/>
      <c r="C92" s="243"/>
      <c r="D92" s="243"/>
      <c r="E92" s="243"/>
      <c r="F92" s="244"/>
      <c r="G92" s="226"/>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c r="A95" s="242"/>
      <c r="B95" s="243"/>
      <c r="C95" s="243"/>
      <c r="D95" s="243"/>
      <c r="E95" s="243"/>
      <c r="F95" s="244"/>
      <c r="G95" s="226" t="s">
        <v>508</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c r="A101" s="242"/>
      <c r="B101" s="243"/>
      <c r="C101" s="243"/>
      <c r="D101" s="243"/>
      <c r="E101" s="243"/>
      <c r="F101" s="244"/>
      <c r="G101" s="226" t="s">
        <v>515</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01" t="s">
        <v>469</v>
      </c>
      <c r="B103" s="402"/>
      <c r="C103" s="397" t="s">
        <v>417</v>
      </c>
      <c r="D103" s="303"/>
      <c r="E103" s="303"/>
      <c r="F103" s="303"/>
      <c r="G103" s="303"/>
      <c r="H103" s="303"/>
      <c r="I103" s="303"/>
      <c r="J103" s="303"/>
      <c r="K103" s="398"/>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42" customHeight="1">
      <c r="A104" s="403"/>
      <c r="B104" s="404"/>
      <c r="C104" s="233" t="s">
        <v>599</v>
      </c>
      <c r="D104" s="234"/>
      <c r="E104" s="234"/>
      <c r="F104" s="234"/>
      <c r="G104" s="234"/>
      <c r="H104" s="234"/>
      <c r="I104" s="234"/>
      <c r="J104" s="234"/>
      <c r="K104" s="235"/>
      <c r="L104" s="220" t="s">
        <v>535</v>
      </c>
      <c r="M104" s="221"/>
      <c r="N104" s="221"/>
      <c r="O104" s="221"/>
      <c r="P104" s="221"/>
      <c r="Q104" s="222"/>
      <c r="R104" s="220">
        <v>50</v>
      </c>
      <c r="S104" s="221"/>
      <c r="T104" s="221"/>
      <c r="U104" s="221"/>
      <c r="V104" s="221"/>
      <c r="W104" s="222"/>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42" customHeight="1">
      <c r="A105" s="403"/>
      <c r="B105" s="404"/>
      <c r="C105" s="236" t="s">
        <v>534</v>
      </c>
      <c r="D105" s="237"/>
      <c r="E105" s="237"/>
      <c r="F105" s="237"/>
      <c r="G105" s="237"/>
      <c r="H105" s="237"/>
      <c r="I105" s="237"/>
      <c r="J105" s="237"/>
      <c r="K105" s="238"/>
      <c r="L105" s="220" t="s">
        <v>535</v>
      </c>
      <c r="M105" s="221"/>
      <c r="N105" s="221"/>
      <c r="O105" s="221"/>
      <c r="P105" s="221"/>
      <c r="Q105" s="222"/>
      <c r="R105" s="220">
        <v>2</v>
      </c>
      <c r="S105" s="221"/>
      <c r="T105" s="221"/>
      <c r="U105" s="221"/>
      <c r="V105" s="221"/>
      <c r="W105" s="222"/>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9" customHeight="1">
      <c r="A106" s="403"/>
      <c r="B106" s="404"/>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9" customHeight="1">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9" customHeight="1">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9" customHeight="1">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c r="A110" s="405"/>
      <c r="B110" s="406"/>
      <c r="C110" s="223" t="s">
        <v>22</v>
      </c>
      <c r="D110" s="224"/>
      <c r="E110" s="224"/>
      <c r="F110" s="224"/>
      <c r="G110" s="224"/>
      <c r="H110" s="224"/>
      <c r="I110" s="224"/>
      <c r="J110" s="224"/>
      <c r="K110" s="225"/>
      <c r="L110" s="811">
        <f>SUM(L104:Q109)</f>
        <v>0</v>
      </c>
      <c r="M110" s="812"/>
      <c r="N110" s="812"/>
      <c r="O110" s="812"/>
      <c r="P110" s="812"/>
      <c r="Q110" s="813"/>
      <c r="R110" s="811">
        <f>SUM(R104:W109)</f>
        <v>52</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33.75" customHeight="1">
      <c r="A111" s="174" t="s">
        <v>391</v>
      </c>
      <c r="B111" s="163"/>
      <c r="C111" s="162" t="s">
        <v>388</v>
      </c>
      <c r="D111" s="163"/>
      <c r="E111" s="258" t="s">
        <v>429</v>
      </c>
      <c r="F111" s="259"/>
      <c r="G111" s="260" t="s">
        <v>581</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33.75" customHeight="1">
      <c r="A112" s="175"/>
      <c r="B112" s="165"/>
      <c r="C112" s="164"/>
      <c r="D112" s="165"/>
      <c r="E112" s="147" t="s">
        <v>428</v>
      </c>
      <c r="F112" s="148"/>
      <c r="G112" s="136" t="s">
        <v>582</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27.75" customHeight="1">
      <c r="A115" s="175"/>
      <c r="B115" s="165"/>
      <c r="C115" s="164"/>
      <c r="D115" s="165"/>
      <c r="E115" s="164"/>
      <c r="F115" s="178"/>
      <c r="G115" s="131" t="s">
        <v>550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525</v>
      </c>
      <c r="AC115" s="91"/>
      <c r="AD115" s="91"/>
      <c r="AE115" s="192" t="s">
        <v>546</v>
      </c>
      <c r="AF115" s="93"/>
      <c r="AG115" s="93"/>
      <c r="AH115" s="93"/>
      <c r="AI115" s="192" t="s">
        <v>544</v>
      </c>
      <c r="AJ115" s="93"/>
      <c r="AK115" s="93"/>
      <c r="AL115" s="93"/>
      <c r="AM115" s="192" t="s">
        <v>544</v>
      </c>
      <c r="AN115" s="93"/>
      <c r="AO115" s="93"/>
      <c r="AP115" s="93"/>
      <c r="AQ115" s="192" t="s">
        <v>546</v>
      </c>
      <c r="AR115" s="93"/>
      <c r="AS115" s="93"/>
      <c r="AT115" s="93"/>
      <c r="AU115" s="192" t="s">
        <v>546</v>
      </c>
      <c r="AV115" s="93"/>
      <c r="AW115" s="93"/>
      <c r="AX115" s="95"/>
    </row>
    <row r="116" spans="1:50" ht="27.75" customHeight="1">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525</v>
      </c>
      <c r="AC116" s="141"/>
      <c r="AD116" s="141"/>
      <c r="AE116" s="192" t="s">
        <v>544</v>
      </c>
      <c r="AF116" s="93"/>
      <c r="AG116" s="93"/>
      <c r="AH116" s="93"/>
      <c r="AI116" s="192" t="s">
        <v>544</v>
      </c>
      <c r="AJ116" s="93"/>
      <c r="AK116" s="93"/>
      <c r="AL116" s="93"/>
      <c r="AM116" s="192" t="s">
        <v>546</v>
      </c>
      <c r="AN116" s="93"/>
      <c r="AO116" s="93"/>
      <c r="AP116" s="93"/>
      <c r="AQ116" s="192" t="s">
        <v>546</v>
      </c>
      <c r="AR116" s="93"/>
      <c r="AS116" s="93"/>
      <c r="AT116" s="93"/>
      <c r="AU116" s="192" t="s">
        <v>552</v>
      </c>
      <c r="AV116" s="93"/>
      <c r="AW116" s="93"/>
      <c r="AX116" s="95"/>
    </row>
    <row r="117" spans="1:50" ht="18.75" hidden="1" customHeight="1">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c r="A119" s="175"/>
      <c r="B119" s="165"/>
      <c r="C119" s="164"/>
      <c r="D119" s="165"/>
      <c r="E119" s="164"/>
      <c r="F119" s="178"/>
      <c r="G119" s="131" t="s">
        <v>550</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t="s">
        <v>527</v>
      </c>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t="s">
        <v>527</v>
      </c>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c r="A123" s="175"/>
      <c r="B123" s="165"/>
      <c r="C123" s="164"/>
      <c r="D123" s="165"/>
      <c r="E123" s="164"/>
      <c r="F123" s="178"/>
      <c r="G123" s="131" t="s">
        <v>550</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t="s">
        <v>526</v>
      </c>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t="s">
        <v>526</v>
      </c>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hidden="1" customHeight="1">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hidden="1" customHeight="1">
      <c r="A169" s="175"/>
      <c r="B169" s="165"/>
      <c r="C169" s="164"/>
      <c r="D169" s="165"/>
      <c r="E169" s="102"/>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hidden="1" customHeight="1">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175"/>
      <c r="B171" s="165"/>
      <c r="C171" s="164"/>
      <c r="D171" s="165"/>
      <c r="E171" s="147"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c r="A223" s="175"/>
      <c r="B223" s="165"/>
      <c r="C223" s="164"/>
      <c r="D223" s="165"/>
      <c r="E223" s="164"/>
      <c r="F223" s="178"/>
      <c r="G223" s="131" t="s">
        <v>551</v>
      </c>
      <c r="H223" s="103"/>
      <c r="I223" s="103"/>
      <c r="J223" s="103"/>
      <c r="K223" s="103"/>
      <c r="L223" s="103"/>
      <c r="M223" s="103"/>
      <c r="N223" s="103"/>
      <c r="O223" s="103"/>
      <c r="P223" s="103"/>
      <c r="Q223" s="103"/>
      <c r="R223" s="103"/>
      <c r="S223" s="103"/>
      <c r="T223" s="103"/>
      <c r="U223" s="103"/>
      <c r="V223" s="103"/>
      <c r="W223" s="103"/>
      <c r="X223" s="132"/>
      <c r="Y223" s="193" t="s">
        <v>553</v>
      </c>
      <c r="Z223" s="194"/>
      <c r="AA223" s="194"/>
      <c r="AB223" s="199" t="s">
        <v>554</v>
      </c>
      <c r="AC223" s="194"/>
      <c r="AD223" s="194"/>
      <c r="AE223" s="202" t="s">
        <v>553</v>
      </c>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t="s">
        <v>553</v>
      </c>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175"/>
      <c r="B231" s="165"/>
      <c r="C231" s="164"/>
      <c r="D231" s="165"/>
      <c r="E231" s="147"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5"/>
      <c r="B233" s="165"/>
      <c r="C233" s="164"/>
      <c r="D233" s="165"/>
      <c r="E233" s="170" t="s">
        <v>389</v>
      </c>
      <c r="F233" s="177"/>
      <c r="G233" s="854" t="s">
        <v>402</v>
      </c>
      <c r="H233" s="209"/>
      <c r="I233" s="209"/>
      <c r="J233" s="209"/>
      <c r="K233" s="209"/>
      <c r="L233" s="209"/>
      <c r="M233" s="209"/>
      <c r="N233" s="209"/>
      <c r="O233" s="209"/>
      <c r="P233" s="209"/>
      <c r="Q233" s="209"/>
      <c r="R233" s="209"/>
      <c r="S233" s="209"/>
      <c r="T233" s="209"/>
      <c r="U233" s="209"/>
      <c r="V233" s="209"/>
      <c r="W233" s="209"/>
      <c r="X233" s="855"/>
      <c r="Y233" s="856"/>
      <c r="Z233" s="857"/>
      <c r="AA233" s="858"/>
      <c r="AB233" s="862" t="s">
        <v>12</v>
      </c>
      <c r="AC233" s="209"/>
      <c r="AD233" s="855"/>
      <c r="AE233" s="863" t="s">
        <v>372</v>
      </c>
      <c r="AF233" s="863"/>
      <c r="AG233" s="863"/>
      <c r="AH233" s="863"/>
      <c r="AI233" s="863" t="s">
        <v>373</v>
      </c>
      <c r="AJ233" s="863"/>
      <c r="AK233" s="863"/>
      <c r="AL233" s="863"/>
      <c r="AM233" s="863" t="s">
        <v>374</v>
      </c>
      <c r="AN233" s="863"/>
      <c r="AO233" s="863"/>
      <c r="AP233" s="862"/>
      <c r="AQ233" s="862" t="s">
        <v>370</v>
      </c>
      <c r="AR233" s="209"/>
      <c r="AS233" s="209"/>
      <c r="AT233" s="855"/>
      <c r="AU233" s="209" t="s">
        <v>405</v>
      </c>
      <c r="AV233" s="209"/>
      <c r="AW233" s="209"/>
      <c r="AX233" s="210"/>
    </row>
    <row r="234" spans="1:50" ht="18.75" hidden="1" customHeight="1">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9"/>
      <c r="Z234" s="860"/>
      <c r="AA234" s="861"/>
      <c r="AB234" s="187"/>
      <c r="AC234" s="182"/>
      <c r="AD234" s="183"/>
      <c r="AE234" s="864"/>
      <c r="AF234" s="864"/>
      <c r="AG234" s="864"/>
      <c r="AH234" s="864"/>
      <c r="AI234" s="864"/>
      <c r="AJ234" s="864"/>
      <c r="AK234" s="864"/>
      <c r="AL234" s="864"/>
      <c r="AM234" s="864"/>
      <c r="AN234" s="864"/>
      <c r="AO234" s="864"/>
      <c r="AP234" s="187"/>
      <c r="AQ234" s="865"/>
      <c r="AR234" s="866"/>
      <c r="AS234" s="182" t="s">
        <v>371</v>
      </c>
      <c r="AT234" s="183"/>
      <c r="AU234" s="866"/>
      <c r="AV234" s="866"/>
      <c r="AW234" s="182" t="s">
        <v>313</v>
      </c>
      <c r="AX234" s="188"/>
    </row>
    <row r="235" spans="1:50" ht="39.75" hidden="1" customHeight="1">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7" t="s">
        <v>403</v>
      </c>
      <c r="Z235" s="868"/>
      <c r="AA235" s="869"/>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2"/>
    </row>
    <row r="236" spans="1:50" ht="48" hidden="1" customHeight="1">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3"/>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2"/>
    </row>
    <row r="237" spans="1:50" ht="18.75" hidden="1" customHeight="1">
      <c r="A237" s="175"/>
      <c r="B237" s="165"/>
      <c r="C237" s="164"/>
      <c r="D237" s="165"/>
      <c r="E237" s="164"/>
      <c r="F237" s="178"/>
      <c r="G237" s="854" t="s">
        <v>402</v>
      </c>
      <c r="H237" s="209"/>
      <c r="I237" s="209"/>
      <c r="J237" s="209"/>
      <c r="K237" s="209"/>
      <c r="L237" s="209"/>
      <c r="M237" s="209"/>
      <c r="N237" s="209"/>
      <c r="O237" s="209"/>
      <c r="P237" s="209"/>
      <c r="Q237" s="209"/>
      <c r="R237" s="209"/>
      <c r="S237" s="209"/>
      <c r="T237" s="209"/>
      <c r="U237" s="209"/>
      <c r="V237" s="209"/>
      <c r="W237" s="209"/>
      <c r="X237" s="855"/>
      <c r="Y237" s="856"/>
      <c r="Z237" s="857"/>
      <c r="AA237" s="858"/>
      <c r="AB237" s="862" t="s">
        <v>12</v>
      </c>
      <c r="AC237" s="209"/>
      <c r="AD237" s="855"/>
      <c r="AE237" s="863" t="s">
        <v>372</v>
      </c>
      <c r="AF237" s="863"/>
      <c r="AG237" s="863"/>
      <c r="AH237" s="863"/>
      <c r="AI237" s="863" t="s">
        <v>373</v>
      </c>
      <c r="AJ237" s="863"/>
      <c r="AK237" s="863"/>
      <c r="AL237" s="863"/>
      <c r="AM237" s="863" t="s">
        <v>374</v>
      </c>
      <c r="AN237" s="863"/>
      <c r="AO237" s="863"/>
      <c r="AP237" s="862"/>
      <c r="AQ237" s="862" t="s">
        <v>370</v>
      </c>
      <c r="AR237" s="209"/>
      <c r="AS237" s="209"/>
      <c r="AT237" s="855"/>
      <c r="AU237" s="209" t="s">
        <v>405</v>
      </c>
      <c r="AV237" s="209"/>
      <c r="AW237" s="209"/>
      <c r="AX237" s="210"/>
    </row>
    <row r="238" spans="1:50" ht="18.75" hidden="1" customHeight="1">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9"/>
      <c r="Z238" s="860"/>
      <c r="AA238" s="861"/>
      <c r="AB238" s="187"/>
      <c r="AC238" s="182"/>
      <c r="AD238" s="183"/>
      <c r="AE238" s="864"/>
      <c r="AF238" s="864"/>
      <c r="AG238" s="864"/>
      <c r="AH238" s="864"/>
      <c r="AI238" s="864"/>
      <c r="AJ238" s="864"/>
      <c r="AK238" s="864"/>
      <c r="AL238" s="864"/>
      <c r="AM238" s="864"/>
      <c r="AN238" s="864"/>
      <c r="AO238" s="864"/>
      <c r="AP238" s="187"/>
      <c r="AQ238" s="865"/>
      <c r="AR238" s="866"/>
      <c r="AS238" s="182" t="s">
        <v>371</v>
      </c>
      <c r="AT238" s="183"/>
      <c r="AU238" s="866"/>
      <c r="AV238" s="866"/>
      <c r="AW238" s="182" t="s">
        <v>313</v>
      </c>
      <c r="AX238" s="188"/>
    </row>
    <row r="239" spans="1:50" ht="39.75" hidden="1" customHeight="1">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7" t="s">
        <v>403</v>
      </c>
      <c r="Z239" s="868"/>
      <c r="AA239" s="869"/>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2"/>
    </row>
    <row r="240" spans="1:50" ht="39.75" hidden="1" customHeight="1">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3"/>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2"/>
    </row>
    <row r="241" spans="1:50" ht="18.75" hidden="1" customHeight="1">
      <c r="A241" s="175"/>
      <c r="B241" s="165"/>
      <c r="C241" s="164"/>
      <c r="D241" s="165"/>
      <c r="E241" s="164"/>
      <c r="F241" s="178"/>
      <c r="G241" s="854" t="s">
        <v>402</v>
      </c>
      <c r="H241" s="209"/>
      <c r="I241" s="209"/>
      <c r="J241" s="209"/>
      <c r="K241" s="209"/>
      <c r="L241" s="209"/>
      <c r="M241" s="209"/>
      <c r="N241" s="209"/>
      <c r="O241" s="209"/>
      <c r="P241" s="209"/>
      <c r="Q241" s="209"/>
      <c r="R241" s="209"/>
      <c r="S241" s="209"/>
      <c r="T241" s="209"/>
      <c r="U241" s="209"/>
      <c r="V241" s="209"/>
      <c r="W241" s="209"/>
      <c r="X241" s="855"/>
      <c r="Y241" s="856"/>
      <c r="Z241" s="857"/>
      <c r="AA241" s="858"/>
      <c r="AB241" s="862" t="s">
        <v>12</v>
      </c>
      <c r="AC241" s="209"/>
      <c r="AD241" s="855"/>
      <c r="AE241" s="863" t="s">
        <v>372</v>
      </c>
      <c r="AF241" s="863"/>
      <c r="AG241" s="863"/>
      <c r="AH241" s="863"/>
      <c r="AI241" s="863" t="s">
        <v>373</v>
      </c>
      <c r="AJ241" s="863"/>
      <c r="AK241" s="863"/>
      <c r="AL241" s="863"/>
      <c r="AM241" s="863" t="s">
        <v>374</v>
      </c>
      <c r="AN241" s="863"/>
      <c r="AO241" s="863"/>
      <c r="AP241" s="862"/>
      <c r="AQ241" s="862" t="s">
        <v>370</v>
      </c>
      <c r="AR241" s="209"/>
      <c r="AS241" s="209"/>
      <c r="AT241" s="855"/>
      <c r="AU241" s="209" t="s">
        <v>405</v>
      </c>
      <c r="AV241" s="209"/>
      <c r="AW241" s="209"/>
      <c r="AX241" s="210"/>
    </row>
    <row r="242" spans="1:50" ht="18.75" hidden="1" customHeight="1">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9"/>
      <c r="Z242" s="860"/>
      <c r="AA242" s="861"/>
      <c r="AB242" s="187"/>
      <c r="AC242" s="182"/>
      <c r="AD242" s="183"/>
      <c r="AE242" s="864"/>
      <c r="AF242" s="864"/>
      <c r="AG242" s="864"/>
      <c r="AH242" s="864"/>
      <c r="AI242" s="864"/>
      <c r="AJ242" s="864"/>
      <c r="AK242" s="864"/>
      <c r="AL242" s="864"/>
      <c r="AM242" s="864"/>
      <c r="AN242" s="864"/>
      <c r="AO242" s="864"/>
      <c r="AP242" s="187"/>
      <c r="AQ242" s="865"/>
      <c r="AR242" s="866"/>
      <c r="AS242" s="182" t="s">
        <v>371</v>
      </c>
      <c r="AT242" s="183"/>
      <c r="AU242" s="866"/>
      <c r="AV242" s="866"/>
      <c r="AW242" s="182" t="s">
        <v>313</v>
      </c>
      <c r="AX242" s="188"/>
    </row>
    <row r="243" spans="1:50" ht="39.75" hidden="1" customHeight="1">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7" t="s">
        <v>403</v>
      </c>
      <c r="Z243" s="868"/>
      <c r="AA243" s="869"/>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2"/>
    </row>
    <row r="244" spans="1:50" ht="39.75" hidden="1" customHeight="1">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3"/>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2"/>
    </row>
    <row r="245" spans="1:50" ht="18.75" hidden="1" customHeight="1">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9"/>
      <c r="Z245" s="860"/>
      <c r="AA245" s="861"/>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9"/>
      <c r="Z246" s="860"/>
      <c r="AA246" s="861"/>
      <c r="AB246" s="187"/>
      <c r="AC246" s="182"/>
      <c r="AD246" s="183"/>
      <c r="AE246" s="864"/>
      <c r="AF246" s="864"/>
      <c r="AG246" s="864"/>
      <c r="AH246" s="864"/>
      <c r="AI246" s="864"/>
      <c r="AJ246" s="864"/>
      <c r="AK246" s="864"/>
      <c r="AL246" s="864"/>
      <c r="AM246" s="864"/>
      <c r="AN246" s="864"/>
      <c r="AO246" s="864"/>
      <c r="AP246" s="187"/>
      <c r="AQ246" s="865"/>
      <c r="AR246" s="866"/>
      <c r="AS246" s="182" t="s">
        <v>371</v>
      </c>
      <c r="AT246" s="183"/>
      <c r="AU246" s="866"/>
      <c r="AV246" s="866"/>
      <c r="AW246" s="182" t="s">
        <v>313</v>
      </c>
      <c r="AX246" s="188"/>
    </row>
    <row r="247" spans="1:50" ht="39.75" hidden="1" customHeight="1">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7" t="s">
        <v>403</v>
      </c>
      <c r="Z247" s="868"/>
      <c r="AA247" s="869"/>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2"/>
    </row>
    <row r="248" spans="1:50" ht="39.75" hidden="1" customHeight="1">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3"/>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2"/>
    </row>
    <row r="249" spans="1:50" ht="18.75" hidden="1" customHeight="1">
      <c r="A249" s="175"/>
      <c r="B249" s="165"/>
      <c r="C249" s="164"/>
      <c r="D249" s="165"/>
      <c r="E249" s="164"/>
      <c r="F249" s="178"/>
      <c r="G249" s="854" t="s">
        <v>402</v>
      </c>
      <c r="H249" s="209"/>
      <c r="I249" s="209"/>
      <c r="J249" s="209"/>
      <c r="K249" s="209"/>
      <c r="L249" s="209"/>
      <c r="M249" s="209"/>
      <c r="N249" s="209"/>
      <c r="O249" s="209"/>
      <c r="P249" s="209"/>
      <c r="Q249" s="209"/>
      <c r="R249" s="209"/>
      <c r="S249" s="209"/>
      <c r="T249" s="209"/>
      <c r="U249" s="209"/>
      <c r="V249" s="209"/>
      <c r="W249" s="209"/>
      <c r="X249" s="855"/>
      <c r="Y249" s="856"/>
      <c r="Z249" s="857"/>
      <c r="AA249" s="858"/>
      <c r="AB249" s="862" t="s">
        <v>12</v>
      </c>
      <c r="AC249" s="209"/>
      <c r="AD249" s="855"/>
      <c r="AE249" s="863" t="s">
        <v>372</v>
      </c>
      <c r="AF249" s="863"/>
      <c r="AG249" s="863"/>
      <c r="AH249" s="863"/>
      <c r="AI249" s="863" t="s">
        <v>373</v>
      </c>
      <c r="AJ249" s="863"/>
      <c r="AK249" s="863"/>
      <c r="AL249" s="863"/>
      <c r="AM249" s="863" t="s">
        <v>374</v>
      </c>
      <c r="AN249" s="863"/>
      <c r="AO249" s="863"/>
      <c r="AP249" s="862"/>
      <c r="AQ249" s="862" t="s">
        <v>370</v>
      </c>
      <c r="AR249" s="209"/>
      <c r="AS249" s="209"/>
      <c r="AT249" s="855"/>
      <c r="AU249" s="209" t="s">
        <v>405</v>
      </c>
      <c r="AV249" s="209"/>
      <c r="AW249" s="209"/>
      <c r="AX249" s="210"/>
    </row>
    <row r="250" spans="1:50" ht="18.75" hidden="1" customHeight="1">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9"/>
      <c r="Z250" s="860"/>
      <c r="AA250" s="861"/>
      <c r="AB250" s="187"/>
      <c r="AC250" s="182"/>
      <c r="AD250" s="183"/>
      <c r="AE250" s="864"/>
      <c r="AF250" s="864"/>
      <c r="AG250" s="864"/>
      <c r="AH250" s="864"/>
      <c r="AI250" s="864"/>
      <c r="AJ250" s="864"/>
      <c r="AK250" s="864"/>
      <c r="AL250" s="864"/>
      <c r="AM250" s="864"/>
      <c r="AN250" s="864"/>
      <c r="AO250" s="864"/>
      <c r="AP250" s="187"/>
      <c r="AQ250" s="865"/>
      <c r="AR250" s="866"/>
      <c r="AS250" s="182" t="s">
        <v>371</v>
      </c>
      <c r="AT250" s="183"/>
      <c r="AU250" s="866"/>
      <c r="AV250" s="866"/>
      <c r="AW250" s="182" t="s">
        <v>313</v>
      </c>
      <c r="AX250" s="188"/>
    </row>
    <row r="251" spans="1:50" ht="39.75" hidden="1" customHeight="1">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7" t="s">
        <v>403</v>
      </c>
      <c r="Z251" s="868"/>
      <c r="AA251" s="869"/>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2"/>
    </row>
    <row r="252" spans="1:50" ht="39.75" hidden="1" customHeight="1">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3"/>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2"/>
    </row>
    <row r="253" spans="1:50" ht="22.5" hidden="1" customHeight="1">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175"/>
      <c r="B291" s="165"/>
      <c r="C291" s="164"/>
      <c r="D291" s="165"/>
      <c r="E291" s="147"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175"/>
      <c r="B351" s="165"/>
      <c r="C351" s="164"/>
      <c r="D351" s="165"/>
      <c r="E351" s="147"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5"/>
      <c r="B353" s="165"/>
      <c r="C353" s="164"/>
      <c r="D353" s="165"/>
      <c r="E353" s="170" t="s">
        <v>389</v>
      </c>
      <c r="F353" s="177"/>
      <c r="G353" s="854" t="s">
        <v>402</v>
      </c>
      <c r="H353" s="209"/>
      <c r="I353" s="209"/>
      <c r="J353" s="209"/>
      <c r="K353" s="209"/>
      <c r="L353" s="209"/>
      <c r="M353" s="209"/>
      <c r="N353" s="209"/>
      <c r="O353" s="209"/>
      <c r="P353" s="209"/>
      <c r="Q353" s="209"/>
      <c r="R353" s="209"/>
      <c r="S353" s="209"/>
      <c r="T353" s="209"/>
      <c r="U353" s="209"/>
      <c r="V353" s="209"/>
      <c r="W353" s="209"/>
      <c r="X353" s="855"/>
      <c r="Y353" s="856"/>
      <c r="Z353" s="857"/>
      <c r="AA353" s="858"/>
      <c r="AB353" s="862" t="s">
        <v>12</v>
      </c>
      <c r="AC353" s="209"/>
      <c r="AD353" s="855"/>
      <c r="AE353" s="863" t="s">
        <v>372</v>
      </c>
      <c r="AF353" s="863"/>
      <c r="AG353" s="863"/>
      <c r="AH353" s="863"/>
      <c r="AI353" s="863" t="s">
        <v>373</v>
      </c>
      <c r="AJ353" s="863"/>
      <c r="AK353" s="863"/>
      <c r="AL353" s="863"/>
      <c r="AM353" s="863" t="s">
        <v>374</v>
      </c>
      <c r="AN353" s="863"/>
      <c r="AO353" s="863"/>
      <c r="AP353" s="862"/>
      <c r="AQ353" s="862" t="s">
        <v>370</v>
      </c>
      <c r="AR353" s="209"/>
      <c r="AS353" s="209"/>
      <c r="AT353" s="855"/>
      <c r="AU353" s="209" t="s">
        <v>405</v>
      </c>
      <c r="AV353" s="209"/>
      <c r="AW353" s="209"/>
      <c r="AX353" s="210"/>
    </row>
    <row r="354" spans="1:50" ht="18.75" hidden="1" customHeight="1">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9"/>
      <c r="Z354" s="860"/>
      <c r="AA354" s="861"/>
      <c r="AB354" s="187"/>
      <c r="AC354" s="182"/>
      <c r="AD354" s="183"/>
      <c r="AE354" s="864"/>
      <c r="AF354" s="864"/>
      <c r="AG354" s="864"/>
      <c r="AH354" s="864"/>
      <c r="AI354" s="864"/>
      <c r="AJ354" s="864"/>
      <c r="AK354" s="864"/>
      <c r="AL354" s="864"/>
      <c r="AM354" s="864"/>
      <c r="AN354" s="864"/>
      <c r="AO354" s="864"/>
      <c r="AP354" s="187"/>
      <c r="AQ354" s="865"/>
      <c r="AR354" s="866"/>
      <c r="AS354" s="182" t="s">
        <v>371</v>
      </c>
      <c r="AT354" s="183"/>
      <c r="AU354" s="866"/>
      <c r="AV354" s="866"/>
      <c r="AW354" s="182" t="s">
        <v>313</v>
      </c>
      <c r="AX354" s="188"/>
    </row>
    <row r="355" spans="1:50" ht="39.75" hidden="1" customHeight="1">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7" t="s">
        <v>403</v>
      </c>
      <c r="Z355" s="868"/>
      <c r="AA355" s="869"/>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52"/>
    </row>
    <row r="356" spans="1:50" ht="48" hidden="1" customHeight="1">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3"/>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52"/>
    </row>
    <row r="357" spans="1:50" ht="18.75" hidden="1" customHeight="1">
      <c r="A357" s="175"/>
      <c r="B357" s="165"/>
      <c r="C357" s="164"/>
      <c r="D357" s="165"/>
      <c r="E357" s="164"/>
      <c r="F357" s="178"/>
      <c r="G357" s="854" t="s">
        <v>402</v>
      </c>
      <c r="H357" s="209"/>
      <c r="I357" s="209"/>
      <c r="J357" s="209"/>
      <c r="K357" s="209"/>
      <c r="L357" s="209"/>
      <c r="M357" s="209"/>
      <c r="N357" s="209"/>
      <c r="O357" s="209"/>
      <c r="P357" s="209"/>
      <c r="Q357" s="209"/>
      <c r="R357" s="209"/>
      <c r="S357" s="209"/>
      <c r="T357" s="209"/>
      <c r="U357" s="209"/>
      <c r="V357" s="209"/>
      <c r="W357" s="209"/>
      <c r="X357" s="855"/>
      <c r="Y357" s="856"/>
      <c r="Z357" s="857"/>
      <c r="AA357" s="858"/>
      <c r="AB357" s="862" t="s">
        <v>12</v>
      </c>
      <c r="AC357" s="209"/>
      <c r="AD357" s="855"/>
      <c r="AE357" s="863" t="s">
        <v>372</v>
      </c>
      <c r="AF357" s="863"/>
      <c r="AG357" s="863"/>
      <c r="AH357" s="863"/>
      <c r="AI357" s="863" t="s">
        <v>373</v>
      </c>
      <c r="AJ357" s="863"/>
      <c r="AK357" s="863"/>
      <c r="AL357" s="863"/>
      <c r="AM357" s="863" t="s">
        <v>374</v>
      </c>
      <c r="AN357" s="863"/>
      <c r="AO357" s="863"/>
      <c r="AP357" s="862"/>
      <c r="AQ357" s="862" t="s">
        <v>370</v>
      </c>
      <c r="AR357" s="209"/>
      <c r="AS357" s="209"/>
      <c r="AT357" s="855"/>
      <c r="AU357" s="209" t="s">
        <v>405</v>
      </c>
      <c r="AV357" s="209"/>
      <c r="AW357" s="209"/>
      <c r="AX357" s="210"/>
    </row>
    <row r="358" spans="1:50" ht="18.75" hidden="1" customHeight="1">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9"/>
      <c r="Z358" s="860"/>
      <c r="AA358" s="861"/>
      <c r="AB358" s="187"/>
      <c r="AC358" s="182"/>
      <c r="AD358" s="183"/>
      <c r="AE358" s="864"/>
      <c r="AF358" s="864"/>
      <c r="AG358" s="864"/>
      <c r="AH358" s="864"/>
      <c r="AI358" s="864"/>
      <c r="AJ358" s="864"/>
      <c r="AK358" s="864"/>
      <c r="AL358" s="864"/>
      <c r="AM358" s="864"/>
      <c r="AN358" s="864"/>
      <c r="AO358" s="864"/>
      <c r="AP358" s="187"/>
      <c r="AQ358" s="865"/>
      <c r="AR358" s="866"/>
      <c r="AS358" s="182" t="s">
        <v>371</v>
      </c>
      <c r="AT358" s="183"/>
      <c r="AU358" s="866"/>
      <c r="AV358" s="866"/>
      <c r="AW358" s="182" t="s">
        <v>313</v>
      </c>
      <c r="AX358" s="188"/>
    </row>
    <row r="359" spans="1:50" ht="39.75" hidden="1" customHeight="1">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7" t="s">
        <v>403</v>
      </c>
      <c r="Z359" s="868"/>
      <c r="AA359" s="869"/>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52"/>
    </row>
    <row r="360" spans="1:50" ht="39.75" hidden="1" customHeight="1">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3"/>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52"/>
    </row>
    <row r="361" spans="1:50" ht="18.75" hidden="1" customHeight="1">
      <c r="A361" s="175"/>
      <c r="B361" s="165"/>
      <c r="C361" s="164"/>
      <c r="D361" s="165"/>
      <c r="E361" s="164"/>
      <c r="F361" s="178"/>
      <c r="G361" s="854" t="s">
        <v>402</v>
      </c>
      <c r="H361" s="209"/>
      <c r="I361" s="209"/>
      <c r="J361" s="209"/>
      <c r="K361" s="209"/>
      <c r="L361" s="209"/>
      <c r="M361" s="209"/>
      <c r="N361" s="209"/>
      <c r="O361" s="209"/>
      <c r="P361" s="209"/>
      <c r="Q361" s="209"/>
      <c r="R361" s="209"/>
      <c r="S361" s="209"/>
      <c r="T361" s="209"/>
      <c r="U361" s="209"/>
      <c r="V361" s="209"/>
      <c r="W361" s="209"/>
      <c r="X361" s="855"/>
      <c r="Y361" s="856"/>
      <c r="Z361" s="857"/>
      <c r="AA361" s="858"/>
      <c r="AB361" s="862" t="s">
        <v>12</v>
      </c>
      <c r="AC361" s="209"/>
      <c r="AD361" s="855"/>
      <c r="AE361" s="863" t="s">
        <v>372</v>
      </c>
      <c r="AF361" s="863"/>
      <c r="AG361" s="863"/>
      <c r="AH361" s="863"/>
      <c r="AI361" s="863" t="s">
        <v>373</v>
      </c>
      <c r="AJ361" s="863"/>
      <c r="AK361" s="863"/>
      <c r="AL361" s="863"/>
      <c r="AM361" s="863" t="s">
        <v>374</v>
      </c>
      <c r="AN361" s="863"/>
      <c r="AO361" s="863"/>
      <c r="AP361" s="862"/>
      <c r="AQ361" s="862" t="s">
        <v>370</v>
      </c>
      <c r="AR361" s="209"/>
      <c r="AS361" s="209"/>
      <c r="AT361" s="855"/>
      <c r="AU361" s="209" t="s">
        <v>405</v>
      </c>
      <c r="AV361" s="209"/>
      <c r="AW361" s="209"/>
      <c r="AX361" s="210"/>
    </row>
    <row r="362" spans="1:50" ht="18.75" hidden="1" customHeight="1">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9"/>
      <c r="Z362" s="860"/>
      <c r="AA362" s="861"/>
      <c r="AB362" s="187"/>
      <c r="AC362" s="182"/>
      <c r="AD362" s="183"/>
      <c r="AE362" s="864"/>
      <c r="AF362" s="864"/>
      <c r="AG362" s="864"/>
      <c r="AH362" s="864"/>
      <c r="AI362" s="864"/>
      <c r="AJ362" s="864"/>
      <c r="AK362" s="864"/>
      <c r="AL362" s="864"/>
      <c r="AM362" s="864"/>
      <c r="AN362" s="864"/>
      <c r="AO362" s="864"/>
      <c r="AP362" s="187"/>
      <c r="AQ362" s="865"/>
      <c r="AR362" s="866"/>
      <c r="AS362" s="182" t="s">
        <v>371</v>
      </c>
      <c r="AT362" s="183"/>
      <c r="AU362" s="866"/>
      <c r="AV362" s="866"/>
      <c r="AW362" s="182" t="s">
        <v>313</v>
      </c>
      <c r="AX362" s="188"/>
    </row>
    <row r="363" spans="1:50" ht="39.75" hidden="1" customHeight="1">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7" t="s">
        <v>403</v>
      </c>
      <c r="Z363" s="868"/>
      <c r="AA363" s="869"/>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2"/>
    </row>
    <row r="364" spans="1:50" ht="39.75" hidden="1" customHeight="1">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3"/>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2"/>
    </row>
    <row r="365" spans="1:50" ht="18.75" hidden="1" customHeight="1">
      <c r="A365" s="175"/>
      <c r="B365" s="165"/>
      <c r="C365" s="164"/>
      <c r="D365" s="165"/>
      <c r="E365" s="164"/>
      <c r="F365" s="178"/>
      <c r="G365" s="854" t="s">
        <v>402</v>
      </c>
      <c r="H365" s="209"/>
      <c r="I365" s="209"/>
      <c r="J365" s="209"/>
      <c r="K365" s="209"/>
      <c r="L365" s="209"/>
      <c r="M365" s="209"/>
      <c r="N365" s="209"/>
      <c r="O365" s="209"/>
      <c r="P365" s="209"/>
      <c r="Q365" s="209"/>
      <c r="R365" s="209"/>
      <c r="S365" s="209"/>
      <c r="T365" s="209"/>
      <c r="U365" s="209"/>
      <c r="V365" s="209"/>
      <c r="W365" s="209"/>
      <c r="X365" s="855"/>
      <c r="Y365" s="856"/>
      <c r="Z365" s="857"/>
      <c r="AA365" s="858"/>
      <c r="AB365" s="862" t="s">
        <v>12</v>
      </c>
      <c r="AC365" s="209"/>
      <c r="AD365" s="855"/>
      <c r="AE365" s="863" t="s">
        <v>372</v>
      </c>
      <c r="AF365" s="863"/>
      <c r="AG365" s="863"/>
      <c r="AH365" s="863"/>
      <c r="AI365" s="863" t="s">
        <v>373</v>
      </c>
      <c r="AJ365" s="863"/>
      <c r="AK365" s="863"/>
      <c r="AL365" s="863"/>
      <c r="AM365" s="863" t="s">
        <v>374</v>
      </c>
      <c r="AN365" s="863"/>
      <c r="AO365" s="863"/>
      <c r="AP365" s="862"/>
      <c r="AQ365" s="862" t="s">
        <v>370</v>
      </c>
      <c r="AR365" s="209"/>
      <c r="AS365" s="209"/>
      <c r="AT365" s="855"/>
      <c r="AU365" s="209" t="s">
        <v>405</v>
      </c>
      <c r="AV365" s="209"/>
      <c r="AW365" s="209"/>
      <c r="AX365" s="210"/>
    </row>
    <row r="366" spans="1:50" ht="18.75" hidden="1" customHeight="1">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9"/>
      <c r="Z366" s="860"/>
      <c r="AA366" s="861"/>
      <c r="AB366" s="187"/>
      <c r="AC366" s="182"/>
      <c r="AD366" s="183"/>
      <c r="AE366" s="864"/>
      <c r="AF366" s="864"/>
      <c r="AG366" s="864"/>
      <c r="AH366" s="864"/>
      <c r="AI366" s="864"/>
      <c r="AJ366" s="864"/>
      <c r="AK366" s="864"/>
      <c r="AL366" s="864"/>
      <c r="AM366" s="864"/>
      <c r="AN366" s="864"/>
      <c r="AO366" s="864"/>
      <c r="AP366" s="187"/>
      <c r="AQ366" s="865"/>
      <c r="AR366" s="866"/>
      <c r="AS366" s="182" t="s">
        <v>371</v>
      </c>
      <c r="AT366" s="183"/>
      <c r="AU366" s="866"/>
      <c r="AV366" s="866"/>
      <c r="AW366" s="182" t="s">
        <v>313</v>
      </c>
      <c r="AX366" s="188"/>
    </row>
    <row r="367" spans="1:50" ht="39.75" hidden="1" customHeight="1">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7" t="s">
        <v>403</v>
      </c>
      <c r="Z367" s="868"/>
      <c r="AA367" s="869"/>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2"/>
    </row>
    <row r="368" spans="1:50" ht="39.75" hidden="1" customHeight="1">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3"/>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2"/>
    </row>
    <row r="369" spans="1:50" ht="18.75" hidden="1" customHeight="1">
      <c r="A369" s="175"/>
      <c r="B369" s="165"/>
      <c r="C369" s="164"/>
      <c r="D369" s="165"/>
      <c r="E369" s="164"/>
      <c r="F369" s="178"/>
      <c r="G369" s="854" t="s">
        <v>402</v>
      </c>
      <c r="H369" s="209"/>
      <c r="I369" s="209"/>
      <c r="J369" s="209"/>
      <c r="K369" s="209"/>
      <c r="L369" s="209"/>
      <c r="M369" s="209"/>
      <c r="N369" s="209"/>
      <c r="O369" s="209"/>
      <c r="P369" s="209"/>
      <c r="Q369" s="209"/>
      <c r="R369" s="209"/>
      <c r="S369" s="209"/>
      <c r="T369" s="209"/>
      <c r="U369" s="209"/>
      <c r="V369" s="209"/>
      <c r="W369" s="209"/>
      <c r="X369" s="855"/>
      <c r="Y369" s="856"/>
      <c r="Z369" s="857"/>
      <c r="AA369" s="858"/>
      <c r="AB369" s="862" t="s">
        <v>12</v>
      </c>
      <c r="AC369" s="209"/>
      <c r="AD369" s="855"/>
      <c r="AE369" s="863" t="s">
        <v>372</v>
      </c>
      <c r="AF369" s="863"/>
      <c r="AG369" s="863"/>
      <c r="AH369" s="863"/>
      <c r="AI369" s="863" t="s">
        <v>373</v>
      </c>
      <c r="AJ369" s="863"/>
      <c r="AK369" s="863"/>
      <c r="AL369" s="863"/>
      <c r="AM369" s="863" t="s">
        <v>374</v>
      </c>
      <c r="AN369" s="863"/>
      <c r="AO369" s="863"/>
      <c r="AP369" s="862"/>
      <c r="AQ369" s="862" t="s">
        <v>370</v>
      </c>
      <c r="AR369" s="209"/>
      <c r="AS369" s="209"/>
      <c r="AT369" s="855"/>
      <c r="AU369" s="209" t="s">
        <v>405</v>
      </c>
      <c r="AV369" s="209"/>
      <c r="AW369" s="209"/>
      <c r="AX369" s="210"/>
    </row>
    <row r="370" spans="1:50" ht="18.75" hidden="1" customHeight="1">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9"/>
      <c r="Z370" s="860"/>
      <c r="AA370" s="861"/>
      <c r="AB370" s="187"/>
      <c r="AC370" s="182"/>
      <c r="AD370" s="183"/>
      <c r="AE370" s="864"/>
      <c r="AF370" s="864"/>
      <c r="AG370" s="864"/>
      <c r="AH370" s="864"/>
      <c r="AI370" s="864"/>
      <c r="AJ370" s="864"/>
      <c r="AK370" s="864"/>
      <c r="AL370" s="864"/>
      <c r="AM370" s="864"/>
      <c r="AN370" s="864"/>
      <c r="AO370" s="864"/>
      <c r="AP370" s="187"/>
      <c r="AQ370" s="865"/>
      <c r="AR370" s="866"/>
      <c r="AS370" s="182" t="s">
        <v>371</v>
      </c>
      <c r="AT370" s="183"/>
      <c r="AU370" s="866"/>
      <c r="AV370" s="866"/>
      <c r="AW370" s="182" t="s">
        <v>313</v>
      </c>
      <c r="AX370" s="188"/>
    </row>
    <row r="371" spans="1:50" ht="39.75" hidden="1" customHeight="1">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7" t="s">
        <v>403</v>
      </c>
      <c r="Z371" s="868"/>
      <c r="AA371" s="869"/>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2"/>
    </row>
    <row r="372" spans="1:50" ht="39.75" hidden="1" customHeight="1">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3"/>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2"/>
    </row>
    <row r="373" spans="1:50" ht="22.5" hidden="1" customHeight="1">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customHeight="1">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customHeight="1">
      <c r="A409" s="175"/>
      <c r="B409" s="165"/>
      <c r="C409" s="164"/>
      <c r="D409" s="165"/>
      <c r="E409" s="102" t="s">
        <v>571</v>
      </c>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customHeight="1">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c r="A411" s="175"/>
      <c r="B411" s="165"/>
      <c r="C411" s="170" t="s">
        <v>390</v>
      </c>
      <c r="D411" s="171"/>
      <c r="E411" s="147" t="s">
        <v>413</v>
      </c>
      <c r="F411" s="148"/>
      <c r="G411" s="149" t="s">
        <v>409</v>
      </c>
      <c r="H411" s="100"/>
      <c r="I411" s="100"/>
      <c r="J411" s="150"/>
      <c r="K411" s="151"/>
      <c r="L411" s="151"/>
      <c r="M411" s="151"/>
      <c r="N411" s="151"/>
      <c r="O411" s="151"/>
      <c r="P411" s="151"/>
      <c r="Q411" s="151"/>
      <c r="R411" s="151"/>
      <c r="S411" s="151"/>
      <c r="T411" s="15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hidden="1" customHeight="1">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hidden="1" customHeight="1">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hidden="1" customHeight="1">
      <c r="A414" s="175"/>
      <c r="B414" s="165"/>
      <c r="C414" s="164"/>
      <c r="D414" s="165"/>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hidden="1" customHeight="1">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hidden="1" customHeight="1">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c r="A463" s="175"/>
      <c r="B463" s="165"/>
      <c r="C463" s="164"/>
      <c r="D463" s="165"/>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0" customHeight="1">
      <c r="A465" s="175"/>
      <c r="B465" s="165"/>
      <c r="C465" s="164"/>
      <c r="D465" s="165"/>
      <c r="E465" s="147" t="s">
        <v>369</v>
      </c>
      <c r="F465" s="148"/>
      <c r="G465" s="149" t="s">
        <v>409</v>
      </c>
      <c r="H465" s="100"/>
      <c r="I465" s="100"/>
      <c r="J465" s="150" t="s">
        <v>543</v>
      </c>
      <c r="K465" s="151"/>
      <c r="L465" s="151"/>
      <c r="M465" s="151"/>
      <c r="N465" s="151"/>
      <c r="O465" s="151"/>
      <c r="P465" s="151"/>
      <c r="Q465" s="151"/>
      <c r="R465" s="151"/>
      <c r="S465" s="151"/>
      <c r="T465" s="152"/>
      <c r="U465" s="151" t="s">
        <v>556</v>
      </c>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customHeight="1">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customHeight="1">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t="s">
        <v>545</v>
      </c>
      <c r="AF467" s="128"/>
      <c r="AG467" s="114" t="s">
        <v>371</v>
      </c>
      <c r="AH467" s="115"/>
      <c r="AI467" s="125"/>
      <c r="AJ467" s="125"/>
      <c r="AK467" s="125"/>
      <c r="AL467" s="120"/>
      <c r="AM467" s="125"/>
      <c r="AN467" s="125"/>
      <c r="AO467" s="125"/>
      <c r="AP467" s="120"/>
      <c r="AQ467" s="129" t="s">
        <v>544</v>
      </c>
      <c r="AR467" s="128"/>
      <c r="AS467" s="114" t="s">
        <v>371</v>
      </c>
      <c r="AT467" s="115"/>
      <c r="AU467" s="128" t="s">
        <v>545</v>
      </c>
      <c r="AV467" s="128"/>
      <c r="AW467" s="114" t="s">
        <v>313</v>
      </c>
      <c r="AX467" s="130"/>
    </row>
    <row r="468" spans="1:50" ht="17.25" customHeight="1">
      <c r="A468" s="175"/>
      <c r="B468" s="165"/>
      <c r="C468" s="164"/>
      <c r="D468" s="165"/>
      <c r="E468" s="108"/>
      <c r="F468" s="109"/>
      <c r="G468" s="131" t="s">
        <v>556</v>
      </c>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t="s">
        <v>555</v>
      </c>
      <c r="AC468" s="141"/>
      <c r="AD468" s="141"/>
      <c r="AE468" s="92" t="s">
        <v>546</v>
      </c>
      <c r="AF468" s="93"/>
      <c r="AG468" s="93"/>
      <c r="AH468" s="93"/>
      <c r="AI468" s="92" t="s">
        <v>546</v>
      </c>
      <c r="AJ468" s="93"/>
      <c r="AK468" s="93"/>
      <c r="AL468" s="93"/>
      <c r="AM468" s="92" t="s">
        <v>545</v>
      </c>
      <c r="AN468" s="93"/>
      <c r="AO468" s="93"/>
      <c r="AP468" s="94"/>
      <c r="AQ468" s="92" t="s">
        <v>545</v>
      </c>
      <c r="AR468" s="93"/>
      <c r="AS468" s="93"/>
      <c r="AT468" s="94"/>
      <c r="AU468" s="93" t="s">
        <v>544</v>
      </c>
      <c r="AV468" s="93"/>
      <c r="AW468" s="93"/>
      <c r="AX468" s="95"/>
    </row>
    <row r="469" spans="1:50" ht="17.25" customHeight="1">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t="s">
        <v>556</v>
      </c>
      <c r="AC469" s="91"/>
      <c r="AD469" s="91"/>
      <c r="AE469" s="92" t="s">
        <v>549</v>
      </c>
      <c r="AF469" s="93"/>
      <c r="AG469" s="93"/>
      <c r="AH469" s="94"/>
      <c r="AI469" s="92" t="s">
        <v>547</v>
      </c>
      <c r="AJ469" s="93"/>
      <c r="AK469" s="93"/>
      <c r="AL469" s="93"/>
      <c r="AM469" s="92" t="s">
        <v>544</v>
      </c>
      <c r="AN469" s="93"/>
      <c r="AO469" s="93"/>
      <c r="AP469" s="94"/>
      <c r="AQ469" s="92" t="s">
        <v>544</v>
      </c>
      <c r="AR469" s="93"/>
      <c r="AS469" s="93"/>
      <c r="AT469" s="94"/>
      <c r="AU469" s="93" t="s">
        <v>552</v>
      </c>
      <c r="AV469" s="93"/>
      <c r="AW469" s="93"/>
      <c r="AX469" s="95"/>
    </row>
    <row r="470" spans="1:50" ht="17.25" customHeight="1">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t="s">
        <v>549</v>
      </c>
      <c r="AF470" s="93"/>
      <c r="AG470" s="93"/>
      <c r="AH470" s="94"/>
      <c r="AI470" s="92" t="s">
        <v>549</v>
      </c>
      <c r="AJ470" s="93"/>
      <c r="AK470" s="93"/>
      <c r="AL470" s="93"/>
      <c r="AM470" s="92" t="s">
        <v>545</v>
      </c>
      <c r="AN470" s="93"/>
      <c r="AO470" s="93"/>
      <c r="AP470" s="94"/>
      <c r="AQ470" s="92" t="s">
        <v>544</v>
      </c>
      <c r="AR470" s="93"/>
      <c r="AS470" s="93"/>
      <c r="AT470" s="94"/>
      <c r="AU470" s="93" t="s">
        <v>549</v>
      </c>
      <c r="AV470" s="93"/>
      <c r="AW470" s="93"/>
      <c r="AX470" s="95"/>
    </row>
    <row r="471" spans="1:50" ht="18.75" hidden="1" customHeight="1">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customHeight="1">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customHeight="1">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t="s">
        <v>545</v>
      </c>
      <c r="AF566" s="128"/>
      <c r="AG566" s="114" t="s">
        <v>371</v>
      </c>
      <c r="AH566" s="115"/>
      <c r="AI566" s="125"/>
      <c r="AJ566" s="125"/>
      <c r="AK566" s="125"/>
      <c r="AL566" s="120"/>
      <c r="AM566" s="125"/>
      <c r="AN566" s="125"/>
      <c r="AO566" s="125"/>
      <c r="AP566" s="120"/>
      <c r="AQ566" s="129" t="s">
        <v>545</v>
      </c>
      <c r="AR566" s="128"/>
      <c r="AS566" s="114" t="s">
        <v>371</v>
      </c>
      <c r="AT566" s="115"/>
      <c r="AU566" s="128" t="s">
        <v>548</v>
      </c>
      <c r="AV566" s="128"/>
      <c r="AW566" s="114" t="s">
        <v>313</v>
      </c>
      <c r="AX566" s="130"/>
    </row>
    <row r="567" spans="1:50" ht="22.5" customHeight="1">
      <c r="A567" s="175"/>
      <c r="B567" s="165"/>
      <c r="C567" s="164"/>
      <c r="D567" s="165"/>
      <c r="E567" s="108"/>
      <c r="F567" s="109"/>
      <c r="G567" s="131" t="s">
        <v>556</v>
      </c>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t="s">
        <v>557</v>
      </c>
      <c r="AC567" s="141"/>
      <c r="AD567" s="141"/>
      <c r="AE567" s="92" t="s">
        <v>549</v>
      </c>
      <c r="AF567" s="93"/>
      <c r="AG567" s="93"/>
      <c r="AH567" s="93"/>
      <c r="AI567" s="92" t="s">
        <v>552</v>
      </c>
      <c r="AJ567" s="93"/>
      <c r="AK567" s="93"/>
      <c r="AL567" s="93"/>
      <c r="AM567" s="92" t="s">
        <v>545</v>
      </c>
      <c r="AN567" s="93"/>
      <c r="AO567" s="93"/>
      <c r="AP567" s="94"/>
      <c r="AQ567" s="92" t="s">
        <v>546</v>
      </c>
      <c r="AR567" s="93"/>
      <c r="AS567" s="93"/>
      <c r="AT567" s="94"/>
      <c r="AU567" s="93" t="s">
        <v>548</v>
      </c>
      <c r="AV567" s="93"/>
      <c r="AW567" s="93"/>
      <c r="AX567" s="95"/>
    </row>
    <row r="568" spans="1:50" ht="22.5" customHeight="1">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t="s">
        <v>537</v>
      </c>
      <c r="AC568" s="91"/>
      <c r="AD568" s="91"/>
      <c r="AE568" s="92" t="s">
        <v>549</v>
      </c>
      <c r="AF568" s="93"/>
      <c r="AG568" s="93"/>
      <c r="AH568" s="94"/>
      <c r="AI568" s="92" t="s">
        <v>544</v>
      </c>
      <c r="AJ568" s="93"/>
      <c r="AK568" s="93"/>
      <c r="AL568" s="93"/>
      <c r="AM568" s="92" t="s">
        <v>544</v>
      </c>
      <c r="AN568" s="93"/>
      <c r="AO568" s="93"/>
      <c r="AP568" s="94"/>
      <c r="AQ568" s="92" t="s">
        <v>544</v>
      </c>
      <c r="AR568" s="93"/>
      <c r="AS568" s="93"/>
      <c r="AT568" s="94"/>
      <c r="AU568" s="93" t="s">
        <v>552</v>
      </c>
      <c r="AV568" s="93"/>
      <c r="AW568" s="93"/>
      <c r="AX568" s="95"/>
    </row>
    <row r="569" spans="1:50" ht="22.5" customHeight="1">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t="s">
        <v>552</v>
      </c>
      <c r="AF569" s="93"/>
      <c r="AG569" s="93"/>
      <c r="AH569" s="94"/>
      <c r="AI569" s="92" t="s">
        <v>552</v>
      </c>
      <c r="AJ569" s="93"/>
      <c r="AK569" s="93"/>
      <c r="AL569" s="93"/>
      <c r="AM569" s="92" t="s">
        <v>545</v>
      </c>
      <c r="AN569" s="93"/>
      <c r="AO569" s="93"/>
      <c r="AP569" s="94"/>
      <c r="AQ569" s="92" t="s">
        <v>544</v>
      </c>
      <c r="AR569" s="93"/>
      <c r="AS569" s="93"/>
      <c r="AT569" s="94"/>
      <c r="AU569" s="93" t="s">
        <v>547</v>
      </c>
      <c r="AV569" s="93"/>
      <c r="AW569" s="93"/>
      <c r="AX569" s="95"/>
    </row>
    <row r="570" spans="1:50" ht="22.5" customHeight="1">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customHeight="1">
      <c r="A571" s="175"/>
      <c r="B571" s="165"/>
      <c r="C571" s="164"/>
      <c r="D571" s="165"/>
      <c r="E571" s="102" t="s">
        <v>556</v>
      </c>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customHeight="1" thickBot="1">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c r="A682" s="5"/>
      <c r="B682" s="6"/>
      <c r="C682" s="838"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9"/>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160.5" customHeight="1">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3" t="s">
        <v>520</v>
      </c>
      <c r="AE683" s="844"/>
      <c r="AF683" s="844"/>
      <c r="AG683" s="840" t="s">
        <v>572</v>
      </c>
      <c r="AH683" s="841"/>
      <c r="AI683" s="841"/>
      <c r="AJ683" s="841"/>
      <c r="AK683" s="841"/>
      <c r="AL683" s="841"/>
      <c r="AM683" s="841"/>
      <c r="AN683" s="841"/>
      <c r="AO683" s="841"/>
      <c r="AP683" s="841"/>
      <c r="AQ683" s="841"/>
      <c r="AR683" s="841"/>
      <c r="AS683" s="841"/>
      <c r="AT683" s="841"/>
      <c r="AU683" s="841"/>
      <c r="AV683" s="841"/>
      <c r="AW683" s="841"/>
      <c r="AX683" s="842"/>
    </row>
    <row r="684" spans="1:50" ht="104.25" customHeight="1">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520</v>
      </c>
      <c r="AE684" s="581"/>
      <c r="AF684" s="581"/>
      <c r="AG684" s="582" t="s">
        <v>573</v>
      </c>
      <c r="AH684" s="583"/>
      <c r="AI684" s="583"/>
      <c r="AJ684" s="583"/>
      <c r="AK684" s="583"/>
      <c r="AL684" s="583"/>
      <c r="AM684" s="583"/>
      <c r="AN684" s="583"/>
      <c r="AO684" s="583"/>
      <c r="AP684" s="583"/>
      <c r="AQ684" s="583"/>
      <c r="AR684" s="583"/>
      <c r="AS684" s="583"/>
      <c r="AT684" s="583"/>
      <c r="AU684" s="583"/>
      <c r="AV684" s="583"/>
      <c r="AW684" s="583"/>
      <c r="AX684" s="584"/>
    </row>
    <row r="685" spans="1:50" ht="124.5" customHeight="1">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520</v>
      </c>
      <c r="AE685" s="591"/>
      <c r="AF685" s="591"/>
      <c r="AG685" s="659" t="s">
        <v>574</v>
      </c>
      <c r="AH685" s="134"/>
      <c r="AI685" s="134"/>
      <c r="AJ685" s="134"/>
      <c r="AK685" s="134"/>
      <c r="AL685" s="134"/>
      <c r="AM685" s="134"/>
      <c r="AN685" s="134"/>
      <c r="AO685" s="134"/>
      <c r="AP685" s="134"/>
      <c r="AQ685" s="134"/>
      <c r="AR685" s="134"/>
      <c r="AS685" s="134"/>
      <c r="AT685" s="134"/>
      <c r="AU685" s="134"/>
      <c r="AV685" s="134"/>
      <c r="AW685" s="134"/>
      <c r="AX685" s="660"/>
    </row>
    <row r="686" spans="1:50" ht="19.350000000000001" customHeight="1">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8" t="s">
        <v>520</v>
      </c>
      <c r="AE686" s="789"/>
      <c r="AF686" s="789"/>
      <c r="AG686" s="102" t="s">
        <v>575</v>
      </c>
      <c r="AH686" s="103"/>
      <c r="AI686" s="103"/>
      <c r="AJ686" s="103"/>
      <c r="AK686" s="103"/>
      <c r="AL686" s="103"/>
      <c r="AM686" s="103"/>
      <c r="AN686" s="103"/>
      <c r="AO686" s="103"/>
      <c r="AP686" s="103"/>
      <c r="AQ686" s="103"/>
      <c r="AR686" s="103"/>
      <c r="AS686" s="103"/>
      <c r="AT686" s="103"/>
      <c r="AU686" s="103"/>
      <c r="AV686" s="103"/>
      <c r="AW686" s="103"/>
      <c r="AX686" s="104"/>
    </row>
    <row r="687" spans="1:50" ht="57" customHeight="1">
      <c r="A687" s="624"/>
      <c r="B687" s="741"/>
      <c r="C687" s="557"/>
      <c r="D687" s="558"/>
      <c r="E687" s="592" t="s">
        <v>488</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4"/>
      <c r="AG687" s="659"/>
      <c r="AH687" s="134"/>
      <c r="AI687" s="134"/>
      <c r="AJ687" s="134"/>
      <c r="AK687" s="134"/>
      <c r="AL687" s="134"/>
      <c r="AM687" s="134"/>
      <c r="AN687" s="134"/>
      <c r="AO687" s="134"/>
      <c r="AP687" s="134"/>
      <c r="AQ687" s="134"/>
      <c r="AR687" s="134"/>
      <c r="AS687" s="134"/>
      <c r="AT687" s="134"/>
      <c r="AU687" s="134"/>
      <c r="AV687" s="134"/>
      <c r="AW687" s="134"/>
      <c r="AX687" s="660"/>
    </row>
    <row r="688" spans="1:50" ht="40.5" customHeight="1">
      <c r="A688" s="624"/>
      <c r="B688" s="741"/>
      <c r="C688" s="559"/>
      <c r="D688" s="560"/>
      <c r="E688" s="595" t="s">
        <v>489</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9"/>
      <c r="AH688" s="134"/>
      <c r="AI688" s="134"/>
      <c r="AJ688" s="134"/>
      <c r="AK688" s="134"/>
      <c r="AL688" s="134"/>
      <c r="AM688" s="134"/>
      <c r="AN688" s="134"/>
      <c r="AO688" s="134"/>
      <c r="AP688" s="134"/>
      <c r="AQ688" s="134"/>
      <c r="AR688" s="134"/>
      <c r="AS688" s="134"/>
      <c r="AT688" s="134"/>
      <c r="AU688" s="134"/>
      <c r="AV688" s="134"/>
      <c r="AW688" s="134"/>
      <c r="AX688" s="660"/>
    </row>
    <row r="689" spans="1:64" ht="78.75" customHeight="1">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520</v>
      </c>
      <c r="AE689" s="586"/>
      <c r="AF689" s="586"/>
      <c r="AG689" s="504" t="s">
        <v>576</v>
      </c>
      <c r="AH689" s="505"/>
      <c r="AI689" s="505"/>
      <c r="AJ689" s="505"/>
      <c r="AK689" s="505"/>
      <c r="AL689" s="505"/>
      <c r="AM689" s="505"/>
      <c r="AN689" s="505"/>
      <c r="AO689" s="505"/>
      <c r="AP689" s="505"/>
      <c r="AQ689" s="505"/>
      <c r="AR689" s="505"/>
      <c r="AS689" s="505"/>
      <c r="AT689" s="505"/>
      <c r="AU689" s="505"/>
      <c r="AV689" s="505"/>
      <c r="AW689" s="505"/>
      <c r="AX689" s="506"/>
    </row>
    <row r="690" spans="1:64" ht="51" customHeight="1">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520</v>
      </c>
      <c r="AE690" s="581"/>
      <c r="AF690" s="581"/>
      <c r="AG690" s="582" t="s">
        <v>538</v>
      </c>
      <c r="AH690" s="583"/>
      <c r="AI690" s="583"/>
      <c r="AJ690" s="583"/>
      <c r="AK690" s="583"/>
      <c r="AL690" s="583"/>
      <c r="AM690" s="583"/>
      <c r="AN690" s="583"/>
      <c r="AO690" s="583"/>
      <c r="AP690" s="583"/>
      <c r="AQ690" s="583"/>
      <c r="AR690" s="583"/>
      <c r="AS690" s="583"/>
      <c r="AT690" s="583"/>
      <c r="AU690" s="583"/>
      <c r="AV690" s="583"/>
      <c r="AW690" s="583"/>
      <c r="AX690" s="584"/>
    </row>
    <row r="691" spans="1:64" ht="51" customHeight="1">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520</v>
      </c>
      <c r="AE691" s="581"/>
      <c r="AF691" s="581"/>
      <c r="AG691" s="582" t="s">
        <v>539</v>
      </c>
      <c r="AH691" s="583"/>
      <c r="AI691" s="583"/>
      <c r="AJ691" s="583"/>
      <c r="AK691" s="583"/>
      <c r="AL691" s="583"/>
      <c r="AM691" s="583"/>
      <c r="AN691" s="583"/>
      <c r="AO691" s="583"/>
      <c r="AP691" s="583"/>
      <c r="AQ691" s="583"/>
      <c r="AR691" s="583"/>
      <c r="AS691" s="583"/>
      <c r="AT691" s="583"/>
      <c r="AU691" s="583"/>
      <c r="AV691" s="583"/>
      <c r="AW691" s="583"/>
      <c r="AX691" s="584"/>
    </row>
    <row r="692" spans="1:64" ht="51" customHeight="1">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520</v>
      </c>
      <c r="AE692" s="581"/>
      <c r="AF692" s="581"/>
      <c r="AG692" s="582" t="s">
        <v>540</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541</v>
      </c>
      <c r="AE693" s="591"/>
      <c r="AF693" s="591"/>
      <c r="AG693" s="552" t="s">
        <v>596</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44.25" customHeight="1">
      <c r="A694" s="626"/>
      <c r="B694" s="627"/>
      <c r="C694" s="742" t="s">
        <v>501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520</v>
      </c>
      <c r="AE694" s="550"/>
      <c r="AF694" s="551"/>
      <c r="AG694" s="570" t="s">
        <v>595</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6" customHeight="1">
      <c r="A695" s="564" t="s">
        <v>45</v>
      </c>
      <c r="B695" s="623"/>
      <c r="C695" s="628" t="s">
        <v>502</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520</v>
      </c>
      <c r="AE695" s="586"/>
      <c r="AF695" s="587"/>
      <c r="AG695" s="504" t="s">
        <v>577</v>
      </c>
      <c r="AH695" s="505"/>
      <c r="AI695" s="505"/>
      <c r="AJ695" s="505"/>
      <c r="AK695" s="505"/>
      <c r="AL695" s="505"/>
      <c r="AM695" s="505"/>
      <c r="AN695" s="505"/>
      <c r="AO695" s="505"/>
      <c r="AP695" s="505"/>
      <c r="AQ695" s="505"/>
      <c r="AR695" s="505"/>
      <c r="AS695" s="505"/>
      <c r="AT695" s="505"/>
      <c r="AU695" s="505"/>
      <c r="AV695" s="505"/>
      <c r="AW695" s="505"/>
      <c r="AX695" s="506"/>
    </row>
    <row r="696" spans="1:64" ht="58.5" customHeight="1">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520</v>
      </c>
      <c r="AE696" s="730"/>
      <c r="AF696" s="730"/>
      <c r="AG696" s="582" t="s">
        <v>578</v>
      </c>
      <c r="AH696" s="583"/>
      <c r="AI696" s="583"/>
      <c r="AJ696" s="583"/>
      <c r="AK696" s="583"/>
      <c r="AL696" s="583"/>
      <c r="AM696" s="583"/>
      <c r="AN696" s="583"/>
      <c r="AO696" s="583"/>
      <c r="AP696" s="583"/>
      <c r="AQ696" s="583"/>
      <c r="AR696" s="583"/>
      <c r="AS696" s="583"/>
      <c r="AT696" s="583"/>
      <c r="AU696" s="583"/>
      <c r="AV696" s="583"/>
      <c r="AW696" s="583"/>
      <c r="AX696" s="584"/>
    </row>
    <row r="697" spans="1:64" ht="38.25" customHeight="1">
      <c r="A697" s="624"/>
      <c r="B697" s="625"/>
      <c r="C697" s="547" t="s">
        <v>398</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541</v>
      </c>
      <c r="AE697" s="581"/>
      <c r="AF697" s="581"/>
      <c r="AG697" s="582" t="s">
        <v>542</v>
      </c>
      <c r="AH697" s="583"/>
      <c r="AI697" s="583"/>
      <c r="AJ697" s="583"/>
      <c r="AK697" s="583"/>
      <c r="AL697" s="583"/>
      <c r="AM697" s="583"/>
      <c r="AN697" s="583"/>
      <c r="AO697" s="583"/>
      <c r="AP697" s="583"/>
      <c r="AQ697" s="583"/>
      <c r="AR697" s="583"/>
      <c r="AS697" s="583"/>
      <c r="AT697" s="583"/>
      <c r="AU697" s="583"/>
      <c r="AV697" s="583"/>
      <c r="AW697" s="583"/>
      <c r="AX697" s="584"/>
    </row>
    <row r="698" spans="1:64" ht="51.75" customHeight="1">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541</v>
      </c>
      <c r="AE698" s="581"/>
      <c r="AF698" s="581"/>
      <c r="AG698" s="105" t="s">
        <v>542</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541</v>
      </c>
      <c r="AE699" s="586"/>
      <c r="AF699" s="586"/>
      <c r="AG699" s="102" t="s">
        <v>596</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617"/>
      <c r="B700" s="618"/>
      <c r="C700" s="601" t="s">
        <v>70</v>
      </c>
      <c r="D700" s="602"/>
      <c r="E700" s="602"/>
      <c r="F700" s="602"/>
      <c r="G700" s="602"/>
      <c r="H700" s="602"/>
      <c r="I700" s="602"/>
      <c r="J700" s="602"/>
      <c r="K700" s="602"/>
      <c r="L700" s="602"/>
      <c r="M700" s="602"/>
      <c r="N700" s="602"/>
      <c r="O700" s="603"/>
      <c r="P700" s="613" t="s">
        <v>0</v>
      </c>
      <c r="Q700" s="613"/>
      <c r="R700" s="613"/>
      <c r="S700" s="614"/>
      <c r="T700" s="770" t="s">
        <v>29</v>
      </c>
      <c r="U700" s="613"/>
      <c r="V700" s="613"/>
      <c r="W700" s="613"/>
      <c r="X700" s="613"/>
      <c r="Y700" s="613"/>
      <c r="Z700" s="613"/>
      <c r="AA700" s="613"/>
      <c r="AB700" s="613"/>
      <c r="AC700" s="613"/>
      <c r="AD700" s="613"/>
      <c r="AE700" s="613"/>
      <c r="AF700" s="771"/>
      <c r="AG700" s="659"/>
      <c r="AH700" s="134"/>
      <c r="AI700" s="134"/>
      <c r="AJ700" s="134"/>
      <c r="AK700" s="134"/>
      <c r="AL700" s="134"/>
      <c r="AM700" s="134"/>
      <c r="AN700" s="134"/>
      <c r="AO700" s="134"/>
      <c r="AP700" s="134"/>
      <c r="AQ700" s="134"/>
      <c r="AR700" s="134"/>
      <c r="AS700" s="134"/>
      <c r="AT700" s="134"/>
      <c r="AU700" s="134"/>
      <c r="AV700" s="134"/>
      <c r="AW700" s="134"/>
      <c r="AX700" s="660"/>
    </row>
    <row r="701" spans="1:64" ht="13.5" customHeight="1">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4"/>
      <c r="AI701" s="134"/>
      <c r="AJ701" s="134"/>
      <c r="AK701" s="134"/>
      <c r="AL701" s="134"/>
      <c r="AM701" s="134"/>
      <c r="AN701" s="134"/>
      <c r="AO701" s="134"/>
      <c r="AP701" s="134"/>
      <c r="AQ701" s="134"/>
      <c r="AR701" s="134"/>
      <c r="AS701" s="134"/>
      <c r="AT701" s="134"/>
      <c r="AU701" s="134"/>
      <c r="AV701" s="134"/>
      <c r="AW701" s="134"/>
      <c r="AX701" s="660"/>
    </row>
    <row r="702" spans="1:64" ht="13.5" customHeight="1">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4"/>
      <c r="AI702" s="134"/>
      <c r="AJ702" s="134"/>
      <c r="AK702" s="134"/>
      <c r="AL702" s="134"/>
      <c r="AM702" s="134"/>
      <c r="AN702" s="134"/>
      <c r="AO702" s="134"/>
      <c r="AP702" s="134"/>
      <c r="AQ702" s="134"/>
      <c r="AR702" s="134"/>
      <c r="AS702" s="134"/>
      <c r="AT702" s="134"/>
      <c r="AU702" s="134"/>
      <c r="AV702" s="134"/>
      <c r="AW702" s="134"/>
      <c r="AX702" s="660"/>
    </row>
    <row r="703" spans="1:64" ht="13.5" customHeight="1">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4"/>
      <c r="AI703" s="134"/>
      <c r="AJ703" s="134"/>
      <c r="AK703" s="134"/>
      <c r="AL703" s="134"/>
      <c r="AM703" s="134"/>
      <c r="AN703" s="134"/>
      <c r="AO703" s="134"/>
      <c r="AP703" s="134"/>
      <c r="AQ703" s="134"/>
      <c r="AR703" s="134"/>
      <c r="AS703" s="134"/>
      <c r="AT703" s="134"/>
      <c r="AU703" s="134"/>
      <c r="AV703" s="134"/>
      <c r="AW703" s="134"/>
      <c r="AX703" s="660"/>
    </row>
    <row r="704" spans="1:64" ht="13.5" customHeight="1">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4"/>
      <c r="AI704" s="134"/>
      <c r="AJ704" s="134"/>
      <c r="AK704" s="134"/>
      <c r="AL704" s="134"/>
      <c r="AM704" s="134"/>
      <c r="AN704" s="134"/>
      <c r="AO704" s="134"/>
      <c r="AP704" s="134"/>
      <c r="AQ704" s="134"/>
      <c r="AR704" s="134"/>
      <c r="AS704" s="134"/>
      <c r="AT704" s="134"/>
      <c r="AU704" s="134"/>
      <c r="AV704" s="134"/>
      <c r="AW704" s="134"/>
      <c r="AX704" s="660"/>
    </row>
    <row r="705" spans="1:50" ht="13.5" customHeight="1">
      <c r="A705" s="619"/>
      <c r="B705" s="620"/>
      <c r="C705" s="755"/>
      <c r="D705" s="756"/>
      <c r="E705" s="756"/>
      <c r="F705" s="756"/>
      <c r="G705" s="756"/>
      <c r="H705" s="756"/>
      <c r="I705" s="756"/>
      <c r="J705" s="756"/>
      <c r="K705" s="756"/>
      <c r="L705" s="756"/>
      <c r="M705" s="756"/>
      <c r="N705" s="756"/>
      <c r="O705" s="757"/>
      <c r="P705" s="768"/>
      <c r="Q705" s="768"/>
      <c r="R705" s="768"/>
      <c r="S705" s="769"/>
      <c r="T705" s="772"/>
      <c r="U705" s="571"/>
      <c r="V705" s="571"/>
      <c r="W705" s="571"/>
      <c r="X705" s="571"/>
      <c r="Y705" s="571"/>
      <c r="Z705" s="571"/>
      <c r="AA705" s="571"/>
      <c r="AB705" s="571"/>
      <c r="AC705" s="571"/>
      <c r="AD705" s="571"/>
      <c r="AE705" s="571"/>
      <c r="AF705" s="773"/>
      <c r="AG705" s="105"/>
      <c r="AH705" s="106"/>
      <c r="AI705" s="106"/>
      <c r="AJ705" s="106"/>
      <c r="AK705" s="106"/>
      <c r="AL705" s="106"/>
      <c r="AM705" s="106"/>
      <c r="AN705" s="106"/>
      <c r="AO705" s="106"/>
      <c r="AP705" s="106"/>
      <c r="AQ705" s="106"/>
      <c r="AR705" s="106"/>
      <c r="AS705" s="106"/>
      <c r="AT705" s="106"/>
      <c r="AU705" s="106"/>
      <c r="AV705" s="106"/>
      <c r="AW705" s="106"/>
      <c r="AX705" s="107"/>
    </row>
    <row r="706" spans="1:50" ht="61.5" customHeight="1">
      <c r="A706" s="564" t="s">
        <v>54</v>
      </c>
      <c r="B706" s="565"/>
      <c r="C706" s="280" t="s">
        <v>60</v>
      </c>
      <c r="D706" s="751"/>
      <c r="E706" s="751"/>
      <c r="F706" s="752"/>
      <c r="G706" s="766" t="s">
        <v>597</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1.5" customHeight="1" thickBot="1">
      <c r="A707" s="566"/>
      <c r="B707" s="567"/>
      <c r="C707" s="761" t="s">
        <v>64</v>
      </c>
      <c r="D707" s="762"/>
      <c r="E707" s="762"/>
      <c r="F707" s="763"/>
      <c r="G707" s="764" t="s">
        <v>598</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34.5" customHeight="1" thickBot="1">
      <c r="A709" s="736" t="s">
        <v>592</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48" customHeight="1" thickBot="1">
      <c r="A711" s="561"/>
      <c r="B711" s="562"/>
      <c r="C711" s="562"/>
      <c r="D711" s="562"/>
      <c r="E711" s="563"/>
      <c r="F711" s="604" t="s">
        <v>591</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21.75" customHeight="1" thickBot="1">
      <c r="A713" s="716"/>
      <c r="B713" s="717"/>
      <c r="C713" s="717"/>
      <c r="D713" s="717"/>
      <c r="E713" s="718"/>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thickBot="1">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c r="A717" s="568" t="s">
        <v>464</v>
      </c>
      <c r="B717" s="301"/>
      <c r="C717" s="301"/>
      <c r="D717" s="301"/>
      <c r="E717" s="301"/>
      <c r="F717" s="301"/>
      <c r="G717" s="719" t="s">
        <v>579</v>
      </c>
      <c r="H717" s="720"/>
      <c r="I717" s="720"/>
      <c r="J717" s="720"/>
      <c r="K717" s="720"/>
      <c r="L717" s="720"/>
      <c r="M717" s="720"/>
      <c r="N717" s="720"/>
      <c r="O717" s="720"/>
      <c r="P717" s="720"/>
      <c r="Q717" s="301" t="s">
        <v>376</v>
      </c>
      <c r="R717" s="301"/>
      <c r="S717" s="301"/>
      <c r="T717" s="301"/>
      <c r="U717" s="301"/>
      <c r="V717" s="301"/>
      <c r="W717" s="719" t="s">
        <v>580</v>
      </c>
      <c r="X717" s="720"/>
      <c r="Y717" s="720"/>
      <c r="Z717" s="720"/>
      <c r="AA717" s="720"/>
      <c r="AB717" s="720"/>
      <c r="AC717" s="720"/>
      <c r="AD717" s="720"/>
      <c r="AE717" s="720"/>
      <c r="AF717" s="720"/>
      <c r="AG717" s="301" t="s">
        <v>377</v>
      </c>
      <c r="AH717" s="301"/>
      <c r="AI717" s="301"/>
      <c r="AJ717" s="301"/>
      <c r="AK717" s="301"/>
      <c r="AL717" s="301"/>
      <c r="AM717" s="719" t="s">
        <v>579</v>
      </c>
      <c r="AN717" s="720"/>
      <c r="AO717" s="720"/>
      <c r="AP717" s="720"/>
      <c r="AQ717" s="720"/>
      <c r="AR717" s="720"/>
      <c r="AS717" s="720"/>
      <c r="AT717" s="720"/>
      <c r="AU717" s="720"/>
      <c r="AV717" s="720"/>
      <c r="AW717" s="60"/>
      <c r="AX717" s="61"/>
    </row>
    <row r="718" spans="1:50" ht="19.899999999999999" customHeight="1" thickBot="1">
      <c r="A718" s="715" t="s">
        <v>378</v>
      </c>
      <c r="B718" s="658"/>
      <c r="C718" s="658"/>
      <c r="D718" s="658"/>
      <c r="E718" s="658"/>
      <c r="F718" s="658"/>
      <c r="G718" s="777" t="s">
        <v>579</v>
      </c>
      <c r="H718" s="778"/>
      <c r="I718" s="778"/>
      <c r="J718" s="778"/>
      <c r="K718" s="778"/>
      <c r="L718" s="778"/>
      <c r="M718" s="778"/>
      <c r="N718" s="778"/>
      <c r="O718" s="778"/>
      <c r="P718" s="778"/>
      <c r="Q718" s="658" t="s">
        <v>379</v>
      </c>
      <c r="R718" s="658"/>
      <c r="S718" s="658"/>
      <c r="T718" s="658"/>
      <c r="U718" s="658"/>
      <c r="V718" s="658"/>
      <c r="W718" s="656" t="s">
        <v>579</v>
      </c>
      <c r="X718" s="657"/>
      <c r="Y718" s="657"/>
      <c r="Z718" s="657"/>
      <c r="AA718" s="657"/>
      <c r="AB718" s="657"/>
      <c r="AC718" s="657"/>
      <c r="AD718" s="657"/>
      <c r="AE718" s="657"/>
      <c r="AF718" s="657"/>
      <c r="AG718" s="658" t="s">
        <v>380</v>
      </c>
      <c r="AH718" s="658"/>
      <c r="AI718" s="658"/>
      <c r="AJ718" s="658"/>
      <c r="AK718" s="658"/>
      <c r="AL718" s="658"/>
      <c r="AM718" s="753" t="s">
        <v>579</v>
      </c>
      <c r="AN718" s="754"/>
      <c r="AO718" s="754"/>
      <c r="AP718" s="754"/>
      <c r="AQ718" s="754"/>
      <c r="AR718" s="754"/>
      <c r="AS718" s="754"/>
      <c r="AT718" s="754"/>
      <c r="AU718" s="754"/>
      <c r="AV718" s="754"/>
      <c r="AW718" s="62"/>
      <c r="AX718" s="63"/>
    </row>
    <row r="719" spans="1:50" ht="23.65" customHeight="1">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90"/>
      <c r="AJ744" s="47"/>
      <c r="AK744" s="47"/>
      <c r="AL744" s="47"/>
      <c r="AM744" s="47"/>
      <c r="AN744" s="47"/>
      <c r="AO744" s="47"/>
      <c r="AP744" s="47"/>
      <c r="AQ744" s="47"/>
      <c r="AR744" s="47"/>
      <c r="AS744" s="47"/>
      <c r="AT744" s="47"/>
      <c r="AU744" s="47"/>
      <c r="AV744" s="47"/>
      <c r="AW744" s="47"/>
      <c r="AX744" s="48"/>
    </row>
    <row r="745" spans="1:50" ht="3.75" customHeight="1" thickBo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hidden="1" customHeight="1" thickBo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hidden="1" customHeight="1" thickBo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thickBo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hidden="1" customHeight="1" thickBo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hidden="1" customHeight="1" thickBo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hidden="1" customHeight="1" thickBo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thickBo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thickBo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1" t="s">
        <v>32</v>
      </c>
      <c r="B758" s="732"/>
      <c r="C758" s="732"/>
      <c r="D758" s="732"/>
      <c r="E758" s="732"/>
      <c r="F758" s="733"/>
      <c r="G758" s="393" t="s">
        <v>593</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594</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c r="A760" s="569"/>
      <c r="B760" s="734"/>
      <c r="C760" s="734"/>
      <c r="D760" s="734"/>
      <c r="E760" s="734"/>
      <c r="F760" s="735"/>
      <c r="G760" s="291" t="s">
        <v>585</v>
      </c>
      <c r="H760" s="292"/>
      <c r="I760" s="292"/>
      <c r="J760" s="292"/>
      <c r="K760" s="293"/>
      <c r="L760" s="294" t="s">
        <v>589</v>
      </c>
      <c r="M760" s="295"/>
      <c r="N760" s="295"/>
      <c r="O760" s="295"/>
      <c r="P760" s="295"/>
      <c r="Q760" s="295"/>
      <c r="R760" s="295"/>
      <c r="S760" s="295"/>
      <c r="T760" s="295"/>
      <c r="U760" s="295"/>
      <c r="V760" s="295"/>
      <c r="W760" s="295"/>
      <c r="X760" s="296"/>
      <c r="Y760" s="456">
        <v>12.1</v>
      </c>
      <c r="Z760" s="457"/>
      <c r="AA760" s="457"/>
      <c r="AB760" s="540"/>
      <c r="AC760" s="291" t="s">
        <v>585</v>
      </c>
      <c r="AD760" s="292"/>
      <c r="AE760" s="292"/>
      <c r="AF760" s="292"/>
      <c r="AG760" s="293"/>
      <c r="AH760" s="294" t="s">
        <v>589</v>
      </c>
      <c r="AI760" s="295"/>
      <c r="AJ760" s="295"/>
      <c r="AK760" s="295"/>
      <c r="AL760" s="295"/>
      <c r="AM760" s="295"/>
      <c r="AN760" s="295"/>
      <c r="AO760" s="295"/>
      <c r="AP760" s="295"/>
      <c r="AQ760" s="295"/>
      <c r="AR760" s="295"/>
      <c r="AS760" s="295"/>
      <c r="AT760" s="296"/>
      <c r="AU760" s="456">
        <v>12.1</v>
      </c>
      <c r="AV760" s="457"/>
      <c r="AW760" s="457"/>
      <c r="AX760" s="458"/>
    </row>
    <row r="761" spans="1:50" ht="24.75" customHeight="1">
      <c r="A761" s="569"/>
      <c r="B761" s="734"/>
      <c r="C761" s="734"/>
      <c r="D761" s="734"/>
      <c r="E761" s="734"/>
      <c r="F761" s="735"/>
      <c r="G761" s="271" t="s">
        <v>586</v>
      </c>
      <c r="H761" s="272"/>
      <c r="I761" s="272"/>
      <c r="J761" s="272"/>
      <c r="K761" s="273"/>
      <c r="L761" s="372" t="s">
        <v>588</v>
      </c>
      <c r="M761" s="373"/>
      <c r="N761" s="373"/>
      <c r="O761" s="373"/>
      <c r="P761" s="373"/>
      <c r="Q761" s="373"/>
      <c r="R761" s="373"/>
      <c r="S761" s="373"/>
      <c r="T761" s="373"/>
      <c r="U761" s="373"/>
      <c r="V761" s="373"/>
      <c r="W761" s="373"/>
      <c r="X761" s="374"/>
      <c r="Y761" s="369">
        <v>9.6</v>
      </c>
      <c r="Z761" s="370"/>
      <c r="AA761" s="370"/>
      <c r="AB761" s="376"/>
      <c r="AC761" s="271" t="s">
        <v>586</v>
      </c>
      <c r="AD761" s="272"/>
      <c r="AE761" s="272"/>
      <c r="AF761" s="272"/>
      <c r="AG761" s="273"/>
      <c r="AH761" s="372" t="s">
        <v>588</v>
      </c>
      <c r="AI761" s="373"/>
      <c r="AJ761" s="373"/>
      <c r="AK761" s="373"/>
      <c r="AL761" s="373"/>
      <c r="AM761" s="373"/>
      <c r="AN761" s="373"/>
      <c r="AO761" s="373"/>
      <c r="AP761" s="373"/>
      <c r="AQ761" s="373"/>
      <c r="AR761" s="373"/>
      <c r="AS761" s="373"/>
      <c r="AT761" s="374"/>
      <c r="AU761" s="369">
        <v>9.6</v>
      </c>
      <c r="AV761" s="370"/>
      <c r="AW761" s="370"/>
      <c r="AX761" s="371"/>
    </row>
    <row r="762" spans="1:50" ht="24.75" customHeight="1">
      <c r="A762" s="569"/>
      <c r="B762" s="734"/>
      <c r="C762" s="734"/>
      <c r="D762" s="734"/>
      <c r="E762" s="734"/>
      <c r="F762" s="735"/>
      <c r="G762" s="271" t="s">
        <v>587</v>
      </c>
      <c r="H762" s="272"/>
      <c r="I762" s="272"/>
      <c r="J762" s="272"/>
      <c r="K762" s="273"/>
      <c r="L762" s="372" t="s">
        <v>590</v>
      </c>
      <c r="M762" s="373"/>
      <c r="N762" s="373"/>
      <c r="O762" s="373"/>
      <c r="P762" s="373"/>
      <c r="Q762" s="373"/>
      <c r="R762" s="373"/>
      <c r="S762" s="373"/>
      <c r="T762" s="373"/>
      <c r="U762" s="373"/>
      <c r="V762" s="373"/>
      <c r="W762" s="373"/>
      <c r="X762" s="374"/>
      <c r="Y762" s="369">
        <v>3.3</v>
      </c>
      <c r="Z762" s="370"/>
      <c r="AA762" s="370"/>
      <c r="AB762" s="376"/>
      <c r="AC762" s="271" t="s">
        <v>587</v>
      </c>
      <c r="AD762" s="272"/>
      <c r="AE762" s="272"/>
      <c r="AF762" s="272"/>
      <c r="AG762" s="273"/>
      <c r="AH762" s="372" t="s">
        <v>590</v>
      </c>
      <c r="AI762" s="373"/>
      <c r="AJ762" s="373"/>
      <c r="AK762" s="373"/>
      <c r="AL762" s="373"/>
      <c r="AM762" s="373"/>
      <c r="AN762" s="373"/>
      <c r="AO762" s="373"/>
      <c r="AP762" s="373"/>
      <c r="AQ762" s="373"/>
      <c r="AR762" s="373"/>
      <c r="AS762" s="373"/>
      <c r="AT762" s="374"/>
      <c r="AU762" s="369">
        <v>3.3</v>
      </c>
      <c r="AV762" s="370"/>
      <c r="AW762" s="370"/>
      <c r="AX762" s="371"/>
    </row>
    <row r="763" spans="1:50" ht="8.25" customHeight="1">
      <c r="A763" s="569"/>
      <c r="B763" s="734"/>
      <c r="C763" s="734"/>
      <c r="D763" s="734"/>
      <c r="E763" s="734"/>
      <c r="F763" s="735"/>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8.25" customHeight="1">
      <c r="A764" s="569"/>
      <c r="B764" s="734"/>
      <c r="C764" s="734"/>
      <c r="D764" s="734"/>
      <c r="E764" s="734"/>
      <c r="F764" s="735"/>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8.25" customHeight="1">
      <c r="A765" s="569"/>
      <c r="B765" s="734"/>
      <c r="C765" s="734"/>
      <c r="D765" s="734"/>
      <c r="E765" s="734"/>
      <c r="F765" s="735"/>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8.25" customHeight="1">
      <c r="A766" s="569"/>
      <c r="B766" s="734"/>
      <c r="C766" s="734"/>
      <c r="D766" s="734"/>
      <c r="E766" s="734"/>
      <c r="F766" s="735"/>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8.25" customHeight="1">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8.25" customHeight="1">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8.25" customHeight="1">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25</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25</v>
      </c>
      <c r="AV770" s="383"/>
      <c r="AW770" s="383"/>
      <c r="AX770" s="385"/>
    </row>
    <row r="771" spans="1:50" ht="30" hidden="1" customHeight="1">
      <c r="A771" s="569"/>
      <c r="B771" s="734"/>
      <c r="C771" s="734"/>
      <c r="D771" s="734"/>
      <c r="E771" s="734"/>
      <c r="F771" s="735"/>
      <c r="G771" s="393" t="s">
        <v>493</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492</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hidden="1" customHeight="1">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hidden="1" customHeight="1">
      <c r="A773" s="569"/>
      <c r="B773" s="734"/>
      <c r="C773" s="734"/>
      <c r="D773" s="734"/>
      <c r="E773" s="734"/>
      <c r="F773" s="735"/>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c r="A774" s="569"/>
      <c r="B774" s="734"/>
      <c r="C774" s="734"/>
      <c r="D774" s="734"/>
      <c r="E774" s="734"/>
      <c r="F774" s="735"/>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hidden="1" customHeight="1">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hidden="1" customHeight="1">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hidden="1" customHeight="1">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hidden="1" customHeight="1">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hidden="1" customHeight="1">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hidden="1" customHeight="1">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hidden="1" customHeight="1">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hidden="1" customHeight="1" thickBot="1">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c r="A784" s="569"/>
      <c r="B784" s="734"/>
      <c r="C784" s="734"/>
      <c r="D784" s="734"/>
      <c r="E784" s="734"/>
      <c r="F784" s="735"/>
      <c r="G784" s="393" t="s">
        <v>494</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495</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c r="A797" s="569"/>
      <c r="B797" s="734"/>
      <c r="C797" s="734"/>
      <c r="D797" s="734"/>
      <c r="E797" s="734"/>
      <c r="F797" s="735"/>
      <c r="G797" s="393" t="s">
        <v>430</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316</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30" hidden="1" customHeight="1">
      <c r="A816" s="375">
        <v>1</v>
      </c>
      <c r="B816" s="375">
        <v>1</v>
      </c>
      <c r="C816" s="389" t="s">
        <v>584</v>
      </c>
      <c r="D816" s="386"/>
      <c r="E816" s="386"/>
      <c r="F816" s="386"/>
      <c r="G816" s="386"/>
      <c r="H816" s="386"/>
      <c r="I816" s="386"/>
      <c r="J816" s="168" t="s">
        <v>583</v>
      </c>
      <c r="K816" s="169"/>
      <c r="L816" s="169"/>
      <c r="M816" s="169"/>
      <c r="N816" s="169"/>
      <c r="O816" s="169"/>
      <c r="P816" s="157" t="s">
        <v>583</v>
      </c>
      <c r="Q816" s="158"/>
      <c r="R816" s="158"/>
      <c r="S816" s="158"/>
      <c r="T816" s="158"/>
      <c r="U816" s="158"/>
      <c r="V816" s="158"/>
      <c r="W816" s="158"/>
      <c r="X816" s="158"/>
      <c r="Y816" s="159" t="s">
        <v>583</v>
      </c>
      <c r="Z816" s="160"/>
      <c r="AA816" s="160"/>
      <c r="AB816" s="161"/>
      <c r="AC816" s="274" t="s">
        <v>584</v>
      </c>
      <c r="AD816" s="274"/>
      <c r="AE816" s="274"/>
      <c r="AF816" s="274"/>
      <c r="AG816" s="274"/>
      <c r="AH816" s="275" t="s">
        <v>583</v>
      </c>
      <c r="AI816" s="276"/>
      <c r="AJ816" s="276"/>
      <c r="AK816" s="276"/>
      <c r="AL816" s="277" t="s">
        <v>583</v>
      </c>
      <c r="AM816" s="278"/>
      <c r="AN816" s="278"/>
      <c r="AO816" s="279"/>
      <c r="AP816" s="268" t="s">
        <v>583</v>
      </c>
      <c r="AQ816" s="268"/>
      <c r="AR816" s="268"/>
      <c r="AS816" s="268"/>
      <c r="AT816" s="268"/>
      <c r="AU816" s="268"/>
      <c r="AV816" s="268"/>
      <c r="AW816" s="268"/>
      <c r="AX816" s="268"/>
    </row>
    <row r="817" spans="1:50" ht="30" hidden="1" customHeight="1">
      <c r="A817" s="375">
        <v>2</v>
      </c>
      <c r="B817" s="375">
        <v>1</v>
      </c>
      <c r="C817" s="389" t="s">
        <v>584</v>
      </c>
      <c r="D817" s="386"/>
      <c r="E817" s="386"/>
      <c r="F817" s="386"/>
      <c r="G817" s="386"/>
      <c r="H817" s="386"/>
      <c r="I817" s="386"/>
      <c r="J817" s="168" t="s">
        <v>583</v>
      </c>
      <c r="K817" s="169"/>
      <c r="L817" s="169"/>
      <c r="M817" s="169"/>
      <c r="N817" s="169"/>
      <c r="O817" s="169"/>
      <c r="P817" s="157" t="s">
        <v>583</v>
      </c>
      <c r="Q817" s="158"/>
      <c r="R817" s="158"/>
      <c r="S817" s="158"/>
      <c r="T817" s="158"/>
      <c r="U817" s="158"/>
      <c r="V817" s="158"/>
      <c r="W817" s="158"/>
      <c r="X817" s="158"/>
      <c r="Y817" s="159" t="s">
        <v>583</v>
      </c>
      <c r="Z817" s="160"/>
      <c r="AA817" s="160"/>
      <c r="AB817" s="161"/>
      <c r="AC817" s="274" t="s">
        <v>584</v>
      </c>
      <c r="AD817" s="274"/>
      <c r="AE817" s="274"/>
      <c r="AF817" s="274"/>
      <c r="AG817" s="274"/>
      <c r="AH817" s="275" t="s">
        <v>583</v>
      </c>
      <c r="AI817" s="276"/>
      <c r="AJ817" s="276"/>
      <c r="AK817" s="276"/>
      <c r="AL817" s="277" t="s">
        <v>583</v>
      </c>
      <c r="AM817" s="278"/>
      <c r="AN817" s="278"/>
      <c r="AO817" s="279"/>
      <c r="AP817" s="268" t="s">
        <v>583</v>
      </c>
      <c r="AQ817" s="268"/>
      <c r="AR817" s="268"/>
      <c r="AS817" s="268"/>
      <c r="AT817" s="268"/>
      <c r="AU817" s="268"/>
      <c r="AV817" s="268"/>
      <c r="AW817" s="268"/>
      <c r="AX817" s="268"/>
    </row>
    <row r="818" spans="1:50" ht="30" hidden="1" customHeight="1">
      <c r="A818" s="375">
        <v>3</v>
      </c>
      <c r="B818" s="375">
        <v>1</v>
      </c>
      <c r="C818" s="389" t="s">
        <v>584</v>
      </c>
      <c r="D818" s="386"/>
      <c r="E818" s="386"/>
      <c r="F818" s="386"/>
      <c r="G818" s="386"/>
      <c r="H818" s="386"/>
      <c r="I818" s="386"/>
      <c r="J818" s="168" t="s">
        <v>583</v>
      </c>
      <c r="K818" s="169"/>
      <c r="L818" s="169"/>
      <c r="M818" s="169"/>
      <c r="N818" s="169"/>
      <c r="O818" s="169"/>
      <c r="P818" s="157" t="s">
        <v>583</v>
      </c>
      <c r="Q818" s="158"/>
      <c r="R818" s="158"/>
      <c r="S818" s="158"/>
      <c r="T818" s="158"/>
      <c r="U818" s="158"/>
      <c r="V818" s="158"/>
      <c r="W818" s="158"/>
      <c r="X818" s="158"/>
      <c r="Y818" s="159" t="s">
        <v>583</v>
      </c>
      <c r="Z818" s="160"/>
      <c r="AA818" s="160"/>
      <c r="AB818" s="161"/>
      <c r="AC818" s="274" t="s">
        <v>584</v>
      </c>
      <c r="AD818" s="274"/>
      <c r="AE818" s="274"/>
      <c r="AF818" s="274"/>
      <c r="AG818" s="274"/>
      <c r="AH818" s="275" t="s">
        <v>583</v>
      </c>
      <c r="AI818" s="276"/>
      <c r="AJ818" s="276"/>
      <c r="AK818" s="276"/>
      <c r="AL818" s="277" t="s">
        <v>583</v>
      </c>
      <c r="AM818" s="278"/>
      <c r="AN818" s="278"/>
      <c r="AO818" s="279"/>
      <c r="AP818" s="268" t="s">
        <v>583</v>
      </c>
      <c r="AQ818" s="268"/>
      <c r="AR818" s="268"/>
      <c r="AS818" s="268"/>
      <c r="AT818" s="268"/>
      <c r="AU818" s="268"/>
      <c r="AV818" s="268"/>
      <c r="AW818" s="268"/>
      <c r="AX818" s="268"/>
    </row>
    <row r="819" spans="1:50" ht="30" hidden="1" customHeight="1">
      <c r="A819" s="375">
        <v>4</v>
      </c>
      <c r="B819" s="375">
        <v>1</v>
      </c>
      <c r="C819" s="389" t="s">
        <v>584</v>
      </c>
      <c r="D819" s="386"/>
      <c r="E819" s="386"/>
      <c r="F819" s="386"/>
      <c r="G819" s="386"/>
      <c r="H819" s="386"/>
      <c r="I819" s="386"/>
      <c r="J819" s="168" t="s">
        <v>583</v>
      </c>
      <c r="K819" s="169"/>
      <c r="L819" s="169"/>
      <c r="M819" s="169"/>
      <c r="N819" s="169"/>
      <c r="O819" s="169"/>
      <c r="P819" s="157" t="s">
        <v>583</v>
      </c>
      <c r="Q819" s="158"/>
      <c r="R819" s="158"/>
      <c r="S819" s="158"/>
      <c r="T819" s="158"/>
      <c r="U819" s="158"/>
      <c r="V819" s="158"/>
      <c r="W819" s="158"/>
      <c r="X819" s="158"/>
      <c r="Y819" s="159" t="s">
        <v>583</v>
      </c>
      <c r="Z819" s="160"/>
      <c r="AA819" s="160"/>
      <c r="AB819" s="161"/>
      <c r="AC819" s="274" t="s">
        <v>584</v>
      </c>
      <c r="AD819" s="274"/>
      <c r="AE819" s="274"/>
      <c r="AF819" s="274"/>
      <c r="AG819" s="274"/>
      <c r="AH819" s="275" t="s">
        <v>583</v>
      </c>
      <c r="AI819" s="276"/>
      <c r="AJ819" s="276"/>
      <c r="AK819" s="276"/>
      <c r="AL819" s="277" t="s">
        <v>583</v>
      </c>
      <c r="AM819" s="278"/>
      <c r="AN819" s="278"/>
      <c r="AO819" s="279"/>
      <c r="AP819" s="268" t="s">
        <v>583</v>
      </c>
      <c r="AQ819" s="268"/>
      <c r="AR819" s="268"/>
      <c r="AS819" s="268"/>
      <c r="AT819" s="268"/>
      <c r="AU819" s="268"/>
      <c r="AV819" s="268"/>
      <c r="AW819" s="268"/>
      <c r="AX819" s="268"/>
    </row>
    <row r="820" spans="1:50" ht="30" hidden="1" customHeight="1">
      <c r="A820" s="375">
        <v>5</v>
      </c>
      <c r="B820" s="375">
        <v>1</v>
      </c>
      <c r="C820" s="389" t="s">
        <v>584</v>
      </c>
      <c r="D820" s="386"/>
      <c r="E820" s="386"/>
      <c r="F820" s="386"/>
      <c r="G820" s="386"/>
      <c r="H820" s="386"/>
      <c r="I820" s="386"/>
      <c r="J820" s="168" t="s">
        <v>583</v>
      </c>
      <c r="K820" s="169"/>
      <c r="L820" s="169"/>
      <c r="M820" s="169"/>
      <c r="N820" s="169"/>
      <c r="O820" s="169"/>
      <c r="P820" s="157" t="s">
        <v>583</v>
      </c>
      <c r="Q820" s="158"/>
      <c r="R820" s="158"/>
      <c r="S820" s="158"/>
      <c r="T820" s="158"/>
      <c r="U820" s="158"/>
      <c r="V820" s="158"/>
      <c r="W820" s="158"/>
      <c r="X820" s="158"/>
      <c r="Y820" s="159" t="s">
        <v>583</v>
      </c>
      <c r="Z820" s="160"/>
      <c r="AA820" s="160"/>
      <c r="AB820" s="161"/>
      <c r="AC820" s="274" t="s">
        <v>584</v>
      </c>
      <c r="AD820" s="274"/>
      <c r="AE820" s="274"/>
      <c r="AF820" s="274"/>
      <c r="AG820" s="274"/>
      <c r="AH820" s="275" t="s">
        <v>583</v>
      </c>
      <c r="AI820" s="276"/>
      <c r="AJ820" s="276"/>
      <c r="AK820" s="276"/>
      <c r="AL820" s="277" t="s">
        <v>583</v>
      </c>
      <c r="AM820" s="278"/>
      <c r="AN820" s="278"/>
      <c r="AO820" s="279"/>
      <c r="AP820" s="268" t="s">
        <v>583</v>
      </c>
      <c r="AQ820" s="268"/>
      <c r="AR820" s="268"/>
      <c r="AS820" s="268"/>
      <c r="AT820" s="268"/>
      <c r="AU820" s="268"/>
      <c r="AV820" s="268"/>
      <c r="AW820" s="268"/>
      <c r="AX820" s="268"/>
    </row>
    <row r="821" spans="1:50" ht="30" hidden="1" customHeight="1">
      <c r="A821" s="375">
        <v>6</v>
      </c>
      <c r="B821" s="375">
        <v>1</v>
      </c>
      <c r="C821" s="389" t="s">
        <v>584</v>
      </c>
      <c r="D821" s="386"/>
      <c r="E821" s="386"/>
      <c r="F821" s="386"/>
      <c r="G821" s="386"/>
      <c r="H821" s="386"/>
      <c r="I821" s="386"/>
      <c r="J821" s="168" t="s">
        <v>583</v>
      </c>
      <c r="K821" s="169"/>
      <c r="L821" s="169"/>
      <c r="M821" s="169"/>
      <c r="N821" s="169"/>
      <c r="O821" s="169"/>
      <c r="P821" s="157" t="s">
        <v>583</v>
      </c>
      <c r="Q821" s="158"/>
      <c r="R821" s="158"/>
      <c r="S821" s="158"/>
      <c r="T821" s="158"/>
      <c r="U821" s="158"/>
      <c r="V821" s="158"/>
      <c r="W821" s="158"/>
      <c r="X821" s="158"/>
      <c r="Y821" s="159" t="s">
        <v>583</v>
      </c>
      <c r="Z821" s="160"/>
      <c r="AA821" s="160"/>
      <c r="AB821" s="161"/>
      <c r="AC821" s="274" t="s">
        <v>584</v>
      </c>
      <c r="AD821" s="274"/>
      <c r="AE821" s="274"/>
      <c r="AF821" s="274"/>
      <c r="AG821" s="274"/>
      <c r="AH821" s="275" t="s">
        <v>583</v>
      </c>
      <c r="AI821" s="276"/>
      <c r="AJ821" s="276"/>
      <c r="AK821" s="276"/>
      <c r="AL821" s="277" t="s">
        <v>583</v>
      </c>
      <c r="AM821" s="278"/>
      <c r="AN821" s="278"/>
      <c r="AO821" s="279"/>
      <c r="AP821" s="268" t="s">
        <v>583</v>
      </c>
      <c r="AQ821" s="268"/>
      <c r="AR821" s="268"/>
      <c r="AS821" s="268"/>
      <c r="AT821" s="268"/>
      <c r="AU821" s="268"/>
      <c r="AV821" s="268"/>
      <c r="AW821" s="268"/>
      <c r="AX821" s="268"/>
    </row>
    <row r="822" spans="1:50" ht="30" hidden="1" customHeight="1">
      <c r="A822" s="375">
        <v>7</v>
      </c>
      <c r="B822" s="375">
        <v>1</v>
      </c>
      <c r="C822" s="389" t="s">
        <v>584</v>
      </c>
      <c r="D822" s="386"/>
      <c r="E822" s="386"/>
      <c r="F822" s="386"/>
      <c r="G822" s="386"/>
      <c r="H822" s="386"/>
      <c r="I822" s="386"/>
      <c r="J822" s="168" t="s">
        <v>583</v>
      </c>
      <c r="K822" s="169"/>
      <c r="L822" s="169"/>
      <c r="M822" s="169"/>
      <c r="N822" s="169"/>
      <c r="O822" s="169"/>
      <c r="P822" s="157" t="s">
        <v>583</v>
      </c>
      <c r="Q822" s="158"/>
      <c r="R822" s="158"/>
      <c r="S822" s="158"/>
      <c r="T822" s="158"/>
      <c r="U822" s="158"/>
      <c r="V822" s="158"/>
      <c r="W822" s="158"/>
      <c r="X822" s="158"/>
      <c r="Y822" s="159" t="s">
        <v>583</v>
      </c>
      <c r="Z822" s="160"/>
      <c r="AA822" s="160"/>
      <c r="AB822" s="161"/>
      <c r="AC822" s="274" t="s">
        <v>584</v>
      </c>
      <c r="AD822" s="274"/>
      <c r="AE822" s="274"/>
      <c r="AF822" s="274"/>
      <c r="AG822" s="274"/>
      <c r="AH822" s="275" t="s">
        <v>583</v>
      </c>
      <c r="AI822" s="276"/>
      <c r="AJ822" s="276"/>
      <c r="AK822" s="276"/>
      <c r="AL822" s="277" t="s">
        <v>583</v>
      </c>
      <c r="AM822" s="278"/>
      <c r="AN822" s="278"/>
      <c r="AO822" s="279"/>
      <c r="AP822" s="268" t="s">
        <v>583</v>
      </c>
      <c r="AQ822" s="268"/>
      <c r="AR822" s="268"/>
      <c r="AS822" s="268"/>
      <c r="AT822" s="268"/>
      <c r="AU822" s="268"/>
      <c r="AV822" s="268"/>
      <c r="AW822" s="268"/>
      <c r="AX822" s="268"/>
    </row>
    <row r="823" spans="1:50" ht="30" hidden="1" customHeight="1">
      <c r="A823" s="375">
        <v>8</v>
      </c>
      <c r="B823" s="375">
        <v>1</v>
      </c>
      <c r="C823" s="389" t="s">
        <v>584</v>
      </c>
      <c r="D823" s="386"/>
      <c r="E823" s="386"/>
      <c r="F823" s="386"/>
      <c r="G823" s="386"/>
      <c r="H823" s="386"/>
      <c r="I823" s="386"/>
      <c r="J823" s="168" t="s">
        <v>583</v>
      </c>
      <c r="K823" s="169"/>
      <c r="L823" s="169"/>
      <c r="M823" s="169"/>
      <c r="N823" s="169"/>
      <c r="O823" s="169"/>
      <c r="P823" s="157" t="s">
        <v>583</v>
      </c>
      <c r="Q823" s="158"/>
      <c r="R823" s="158"/>
      <c r="S823" s="158"/>
      <c r="T823" s="158"/>
      <c r="U823" s="158"/>
      <c r="V823" s="158"/>
      <c r="W823" s="158"/>
      <c r="X823" s="158"/>
      <c r="Y823" s="159" t="s">
        <v>583</v>
      </c>
      <c r="Z823" s="160"/>
      <c r="AA823" s="160"/>
      <c r="AB823" s="161"/>
      <c r="AC823" s="274" t="s">
        <v>584</v>
      </c>
      <c r="AD823" s="274"/>
      <c r="AE823" s="274"/>
      <c r="AF823" s="274"/>
      <c r="AG823" s="274"/>
      <c r="AH823" s="275" t="s">
        <v>583</v>
      </c>
      <c r="AI823" s="276"/>
      <c r="AJ823" s="276"/>
      <c r="AK823" s="276"/>
      <c r="AL823" s="277" t="s">
        <v>583</v>
      </c>
      <c r="AM823" s="278"/>
      <c r="AN823" s="278"/>
      <c r="AO823" s="279"/>
      <c r="AP823" s="268" t="s">
        <v>583</v>
      </c>
      <c r="AQ823" s="268"/>
      <c r="AR823" s="268"/>
      <c r="AS823" s="268"/>
      <c r="AT823" s="268"/>
      <c r="AU823" s="268"/>
      <c r="AV823" s="268"/>
      <c r="AW823" s="268"/>
      <c r="AX823" s="268"/>
    </row>
    <row r="824" spans="1:50" ht="30" hidden="1" customHeight="1">
      <c r="A824" s="375">
        <v>9</v>
      </c>
      <c r="B824" s="375">
        <v>1</v>
      </c>
      <c r="C824" s="389" t="s">
        <v>584</v>
      </c>
      <c r="D824" s="386"/>
      <c r="E824" s="386"/>
      <c r="F824" s="386"/>
      <c r="G824" s="386"/>
      <c r="H824" s="386"/>
      <c r="I824" s="386"/>
      <c r="J824" s="168" t="s">
        <v>583</v>
      </c>
      <c r="K824" s="169"/>
      <c r="L824" s="169"/>
      <c r="M824" s="169"/>
      <c r="N824" s="169"/>
      <c r="O824" s="169"/>
      <c r="P824" s="157" t="s">
        <v>583</v>
      </c>
      <c r="Q824" s="158"/>
      <c r="R824" s="158"/>
      <c r="S824" s="158"/>
      <c r="T824" s="158"/>
      <c r="U824" s="158"/>
      <c r="V824" s="158"/>
      <c r="W824" s="158"/>
      <c r="X824" s="158"/>
      <c r="Y824" s="159" t="s">
        <v>583</v>
      </c>
      <c r="Z824" s="160"/>
      <c r="AA824" s="160"/>
      <c r="AB824" s="161"/>
      <c r="AC824" s="274" t="s">
        <v>584</v>
      </c>
      <c r="AD824" s="274"/>
      <c r="AE824" s="274"/>
      <c r="AF824" s="274"/>
      <c r="AG824" s="274"/>
      <c r="AH824" s="275" t="s">
        <v>583</v>
      </c>
      <c r="AI824" s="276"/>
      <c r="AJ824" s="276"/>
      <c r="AK824" s="276"/>
      <c r="AL824" s="277" t="s">
        <v>583</v>
      </c>
      <c r="AM824" s="278"/>
      <c r="AN824" s="278"/>
      <c r="AO824" s="279"/>
      <c r="AP824" s="268" t="s">
        <v>583</v>
      </c>
      <c r="AQ824" s="268"/>
      <c r="AR824" s="268"/>
      <c r="AS824" s="268"/>
      <c r="AT824" s="268"/>
      <c r="AU824" s="268"/>
      <c r="AV824" s="268"/>
      <c r="AW824" s="268"/>
      <c r="AX824" s="268"/>
    </row>
    <row r="825" spans="1:50" ht="30" hidden="1" customHeight="1">
      <c r="A825" s="375">
        <v>10</v>
      </c>
      <c r="B825" s="375">
        <v>1</v>
      </c>
      <c r="C825" s="389" t="s">
        <v>584</v>
      </c>
      <c r="D825" s="386"/>
      <c r="E825" s="386"/>
      <c r="F825" s="386"/>
      <c r="G825" s="386"/>
      <c r="H825" s="386"/>
      <c r="I825" s="386"/>
      <c r="J825" s="168" t="s">
        <v>583</v>
      </c>
      <c r="K825" s="169"/>
      <c r="L825" s="169"/>
      <c r="M825" s="169"/>
      <c r="N825" s="169"/>
      <c r="O825" s="169"/>
      <c r="P825" s="157" t="s">
        <v>583</v>
      </c>
      <c r="Q825" s="158"/>
      <c r="R825" s="158"/>
      <c r="S825" s="158"/>
      <c r="T825" s="158"/>
      <c r="U825" s="158"/>
      <c r="V825" s="158"/>
      <c r="W825" s="158"/>
      <c r="X825" s="158"/>
      <c r="Y825" s="159" t="s">
        <v>583</v>
      </c>
      <c r="Z825" s="160"/>
      <c r="AA825" s="160"/>
      <c r="AB825" s="161"/>
      <c r="AC825" s="274" t="s">
        <v>584</v>
      </c>
      <c r="AD825" s="274"/>
      <c r="AE825" s="274"/>
      <c r="AF825" s="274"/>
      <c r="AG825" s="274"/>
      <c r="AH825" s="275" t="s">
        <v>583</v>
      </c>
      <c r="AI825" s="276"/>
      <c r="AJ825" s="276"/>
      <c r="AK825" s="276"/>
      <c r="AL825" s="277" t="s">
        <v>583</v>
      </c>
      <c r="AM825" s="278"/>
      <c r="AN825" s="278"/>
      <c r="AO825" s="279"/>
      <c r="AP825" s="268" t="s">
        <v>583</v>
      </c>
      <c r="AQ825" s="268"/>
      <c r="AR825" s="268"/>
      <c r="AS825" s="268"/>
      <c r="AT825" s="268"/>
      <c r="AU825" s="268"/>
      <c r="AV825" s="268"/>
      <c r="AW825" s="268"/>
      <c r="AX825" s="268"/>
    </row>
    <row r="826" spans="1:50" ht="30" hidden="1" customHeight="1">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511</v>
      </c>
      <c r="AQ848" s="388"/>
      <c r="AR848" s="388"/>
      <c r="AS848" s="388"/>
      <c r="AT848" s="388"/>
      <c r="AU848" s="388"/>
      <c r="AV848" s="388"/>
      <c r="AW848" s="388"/>
      <c r="AX848" s="388"/>
    </row>
    <row r="849" spans="1:50" ht="30" hidden="1" customHeight="1">
      <c r="A849" s="375">
        <v>1</v>
      </c>
      <c r="B849" s="375">
        <v>1</v>
      </c>
      <c r="C849" s="389" t="s">
        <v>584</v>
      </c>
      <c r="D849" s="386"/>
      <c r="E849" s="386"/>
      <c r="F849" s="386"/>
      <c r="G849" s="386"/>
      <c r="H849" s="386"/>
      <c r="I849" s="386"/>
      <c r="J849" s="168" t="s">
        <v>583</v>
      </c>
      <c r="K849" s="169"/>
      <c r="L849" s="169"/>
      <c r="M849" s="169"/>
      <c r="N849" s="169"/>
      <c r="O849" s="169"/>
      <c r="P849" s="157" t="s">
        <v>583</v>
      </c>
      <c r="Q849" s="158"/>
      <c r="R849" s="158"/>
      <c r="S849" s="158"/>
      <c r="T849" s="158"/>
      <c r="U849" s="158"/>
      <c r="V849" s="158"/>
      <c r="W849" s="158"/>
      <c r="X849" s="158"/>
      <c r="Y849" s="159" t="s">
        <v>583</v>
      </c>
      <c r="Z849" s="160"/>
      <c r="AA849" s="160"/>
      <c r="AB849" s="161"/>
      <c r="AC849" s="274" t="s">
        <v>584</v>
      </c>
      <c r="AD849" s="274"/>
      <c r="AE849" s="274"/>
      <c r="AF849" s="274"/>
      <c r="AG849" s="274"/>
      <c r="AH849" s="275" t="s">
        <v>583</v>
      </c>
      <c r="AI849" s="276"/>
      <c r="AJ849" s="276"/>
      <c r="AK849" s="276"/>
      <c r="AL849" s="277" t="s">
        <v>583</v>
      </c>
      <c r="AM849" s="278"/>
      <c r="AN849" s="278"/>
      <c r="AO849" s="279"/>
      <c r="AP849" s="268" t="s">
        <v>583</v>
      </c>
      <c r="AQ849" s="268"/>
      <c r="AR849" s="268"/>
      <c r="AS849" s="268"/>
      <c r="AT849" s="268"/>
      <c r="AU849" s="268"/>
      <c r="AV849" s="268"/>
      <c r="AW849" s="268"/>
      <c r="AX849" s="268"/>
    </row>
    <row r="850" spans="1:50" ht="30" hidden="1" customHeight="1">
      <c r="A850" s="375">
        <v>2</v>
      </c>
      <c r="B850" s="375">
        <v>1</v>
      </c>
      <c r="C850" s="389" t="s">
        <v>584</v>
      </c>
      <c r="D850" s="386"/>
      <c r="E850" s="386"/>
      <c r="F850" s="386"/>
      <c r="G850" s="386"/>
      <c r="H850" s="386"/>
      <c r="I850" s="386"/>
      <c r="J850" s="168" t="s">
        <v>583</v>
      </c>
      <c r="K850" s="169"/>
      <c r="L850" s="169"/>
      <c r="M850" s="169"/>
      <c r="N850" s="169"/>
      <c r="O850" s="169"/>
      <c r="P850" s="157" t="s">
        <v>583</v>
      </c>
      <c r="Q850" s="158"/>
      <c r="R850" s="158"/>
      <c r="S850" s="158"/>
      <c r="T850" s="158"/>
      <c r="U850" s="158"/>
      <c r="V850" s="158"/>
      <c r="W850" s="158"/>
      <c r="X850" s="158"/>
      <c r="Y850" s="159" t="s">
        <v>583</v>
      </c>
      <c r="Z850" s="160"/>
      <c r="AA850" s="160"/>
      <c r="AB850" s="161"/>
      <c r="AC850" s="274" t="s">
        <v>584</v>
      </c>
      <c r="AD850" s="274"/>
      <c r="AE850" s="274"/>
      <c r="AF850" s="274"/>
      <c r="AG850" s="274"/>
      <c r="AH850" s="275" t="s">
        <v>583</v>
      </c>
      <c r="AI850" s="276"/>
      <c r="AJ850" s="276"/>
      <c r="AK850" s="276"/>
      <c r="AL850" s="277" t="s">
        <v>583</v>
      </c>
      <c r="AM850" s="278"/>
      <c r="AN850" s="278"/>
      <c r="AO850" s="279"/>
      <c r="AP850" s="268" t="s">
        <v>583</v>
      </c>
      <c r="AQ850" s="268"/>
      <c r="AR850" s="268"/>
      <c r="AS850" s="268"/>
      <c r="AT850" s="268"/>
      <c r="AU850" s="268"/>
      <c r="AV850" s="268"/>
      <c r="AW850" s="268"/>
      <c r="AX850" s="268"/>
    </row>
    <row r="851" spans="1:50" ht="30" hidden="1" customHeight="1">
      <c r="A851" s="375">
        <v>3</v>
      </c>
      <c r="B851" s="375">
        <v>1</v>
      </c>
      <c r="C851" s="389" t="s">
        <v>584</v>
      </c>
      <c r="D851" s="386"/>
      <c r="E851" s="386"/>
      <c r="F851" s="386"/>
      <c r="G851" s="386"/>
      <c r="H851" s="386"/>
      <c r="I851" s="386"/>
      <c r="J851" s="168" t="s">
        <v>583</v>
      </c>
      <c r="K851" s="169"/>
      <c r="L851" s="169"/>
      <c r="M851" s="169"/>
      <c r="N851" s="169"/>
      <c r="O851" s="169"/>
      <c r="P851" s="157" t="s">
        <v>583</v>
      </c>
      <c r="Q851" s="158"/>
      <c r="R851" s="158"/>
      <c r="S851" s="158"/>
      <c r="T851" s="158"/>
      <c r="U851" s="158"/>
      <c r="V851" s="158"/>
      <c r="W851" s="158"/>
      <c r="X851" s="158"/>
      <c r="Y851" s="159" t="s">
        <v>583</v>
      </c>
      <c r="Z851" s="160"/>
      <c r="AA851" s="160"/>
      <c r="AB851" s="161"/>
      <c r="AC851" s="274" t="s">
        <v>584</v>
      </c>
      <c r="AD851" s="274"/>
      <c r="AE851" s="274"/>
      <c r="AF851" s="274"/>
      <c r="AG851" s="274"/>
      <c r="AH851" s="275" t="s">
        <v>583</v>
      </c>
      <c r="AI851" s="276"/>
      <c r="AJ851" s="276"/>
      <c r="AK851" s="276"/>
      <c r="AL851" s="277" t="s">
        <v>583</v>
      </c>
      <c r="AM851" s="278"/>
      <c r="AN851" s="278"/>
      <c r="AO851" s="279"/>
      <c r="AP851" s="268" t="s">
        <v>583</v>
      </c>
      <c r="AQ851" s="268"/>
      <c r="AR851" s="268"/>
      <c r="AS851" s="268"/>
      <c r="AT851" s="268"/>
      <c r="AU851" s="268"/>
      <c r="AV851" s="268"/>
      <c r="AW851" s="268"/>
      <c r="AX851" s="268"/>
    </row>
    <row r="852" spans="1:50" ht="30" hidden="1" customHeight="1">
      <c r="A852" s="375">
        <v>4</v>
      </c>
      <c r="B852" s="375">
        <v>1</v>
      </c>
      <c r="C852" s="389" t="s">
        <v>584</v>
      </c>
      <c r="D852" s="386"/>
      <c r="E852" s="386"/>
      <c r="F852" s="386"/>
      <c r="G852" s="386"/>
      <c r="H852" s="386"/>
      <c r="I852" s="386"/>
      <c r="J852" s="168" t="s">
        <v>583</v>
      </c>
      <c r="K852" s="169"/>
      <c r="L852" s="169"/>
      <c r="M852" s="169"/>
      <c r="N852" s="169"/>
      <c r="O852" s="169"/>
      <c r="P852" s="157" t="s">
        <v>583</v>
      </c>
      <c r="Q852" s="158"/>
      <c r="R852" s="158"/>
      <c r="S852" s="158"/>
      <c r="T852" s="158"/>
      <c r="U852" s="158"/>
      <c r="V852" s="158"/>
      <c r="W852" s="158"/>
      <c r="X852" s="158"/>
      <c r="Y852" s="159" t="s">
        <v>583</v>
      </c>
      <c r="Z852" s="160"/>
      <c r="AA852" s="160"/>
      <c r="AB852" s="161"/>
      <c r="AC852" s="274" t="s">
        <v>584</v>
      </c>
      <c r="AD852" s="274"/>
      <c r="AE852" s="274"/>
      <c r="AF852" s="274"/>
      <c r="AG852" s="274"/>
      <c r="AH852" s="275" t="s">
        <v>583</v>
      </c>
      <c r="AI852" s="276"/>
      <c r="AJ852" s="276"/>
      <c r="AK852" s="276"/>
      <c r="AL852" s="277" t="s">
        <v>583</v>
      </c>
      <c r="AM852" s="278"/>
      <c r="AN852" s="278"/>
      <c r="AO852" s="279"/>
      <c r="AP852" s="268" t="s">
        <v>583</v>
      </c>
      <c r="AQ852" s="268"/>
      <c r="AR852" s="268"/>
      <c r="AS852" s="268"/>
      <c r="AT852" s="268"/>
      <c r="AU852" s="268"/>
      <c r="AV852" s="268"/>
      <c r="AW852" s="268"/>
      <c r="AX852" s="268"/>
    </row>
    <row r="853" spans="1:50" ht="30" hidden="1" customHeight="1">
      <c r="A853" s="375">
        <v>5</v>
      </c>
      <c r="B853" s="375">
        <v>1</v>
      </c>
      <c r="C853" s="389" t="s">
        <v>584</v>
      </c>
      <c r="D853" s="386"/>
      <c r="E853" s="386"/>
      <c r="F853" s="386"/>
      <c r="G853" s="386"/>
      <c r="H853" s="386"/>
      <c r="I853" s="386"/>
      <c r="J853" s="168" t="s">
        <v>583</v>
      </c>
      <c r="K853" s="169"/>
      <c r="L853" s="169"/>
      <c r="M853" s="169"/>
      <c r="N853" s="169"/>
      <c r="O853" s="169"/>
      <c r="P853" s="157" t="s">
        <v>583</v>
      </c>
      <c r="Q853" s="158"/>
      <c r="R853" s="158"/>
      <c r="S853" s="158"/>
      <c r="T853" s="158"/>
      <c r="U853" s="158"/>
      <c r="V853" s="158"/>
      <c r="W853" s="158"/>
      <c r="X853" s="158"/>
      <c r="Y853" s="159" t="s">
        <v>583</v>
      </c>
      <c r="Z853" s="160"/>
      <c r="AA853" s="160"/>
      <c r="AB853" s="161"/>
      <c r="AC853" s="274" t="s">
        <v>584</v>
      </c>
      <c r="AD853" s="274"/>
      <c r="AE853" s="274"/>
      <c r="AF853" s="274"/>
      <c r="AG853" s="274"/>
      <c r="AH853" s="275" t="s">
        <v>583</v>
      </c>
      <c r="AI853" s="276"/>
      <c r="AJ853" s="276"/>
      <c r="AK853" s="276"/>
      <c r="AL853" s="277" t="s">
        <v>583</v>
      </c>
      <c r="AM853" s="278"/>
      <c r="AN853" s="278"/>
      <c r="AO853" s="279"/>
      <c r="AP853" s="268" t="s">
        <v>583</v>
      </c>
      <c r="AQ853" s="268"/>
      <c r="AR853" s="268"/>
      <c r="AS853" s="268"/>
      <c r="AT853" s="268"/>
      <c r="AU853" s="268"/>
      <c r="AV853" s="268"/>
      <c r="AW853" s="268"/>
      <c r="AX853" s="268"/>
    </row>
    <row r="854" spans="1:50" ht="30" hidden="1" customHeight="1">
      <c r="A854" s="375">
        <v>6</v>
      </c>
      <c r="B854" s="375">
        <v>1</v>
      </c>
      <c r="C854" s="389" t="s">
        <v>584</v>
      </c>
      <c r="D854" s="386"/>
      <c r="E854" s="386"/>
      <c r="F854" s="386"/>
      <c r="G854" s="386"/>
      <c r="H854" s="386"/>
      <c r="I854" s="386"/>
      <c r="J854" s="168" t="s">
        <v>583</v>
      </c>
      <c r="K854" s="169"/>
      <c r="L854" s="169"/>
      <c r="M854" s="169"/>
      <c r="N854" s="169"/>
      <c r="O854" s="169"/>
      <c r="P854" s="157" t="s">
        <v>583</v>
      </c>
      <c r="Q854" s="158"/>
      <c r="R854" s="158"/>
      <c r="S854" s="158"/>
      <c r="T854" s="158"/>
      <c r="U854" s="158"/>
      <c r="V854" s="158"/>
      <c r="W854" s="158"/>
      <c r="X854" s="158"/>
      <c r="Y854" s="159" t="s">
        <v>583</v>
      </c>
      <c r="Z854" s="160"/>
      <c r="AA854" s="160"/>
      <c r="AB854" s="161"/>
      <c r="AC854" s="274" t="s">
        <v>584</v>
      </c>
      <c r="AD854" s="274"/>
      <c r="AE854" s="274"/>
      <c r="AF854" s="274"/>
      <c r="AG854" s="274"/>
      <c r="AH854" s="275" t="s">
        <v>583</v>
      </c>
      <c r="AI854" s="276"/>
      <c r="AJ854" s="276"/>
      <c r="AK854" s="276"/>
      <c r="AL854" s="277" t="s">
        <v>583</v>
      </c>
      <c r="AM854" s="278"/>
      <c r="AN854" s="278"/>
      <c r="AO854" s="279"/>
      <c r="AP854" s="268" t="s">
        <v>583</v>
      </c>
      <c r="AQ854" s="268"/>
      <c r="AR854" s="268"/>
      <c r="AS854" s="268"/>
      <c r="AT854" s="268"/>
      <c r="AU854" s="268"/>
      <c r="AV854" s="268"/>
      <c r="AW854" s="268"/>
      <c r="AX854" s="268"/>
    </row>
    <row r="855" spans="1:50" ht="30" hidden="1" customHeight="1">
      <c r="A855" s="375">
        <v>7</v>
      </c>
      <c r="B855" s="375">
        <v>1</v>
      </c>
      <c r="C855" s="389" t="s">
        <v>584</v>
      </c>
      <c r="D855" s="386"/>
      <c r="E855" s="386"/>
      <c r="F855" s="386"/>
      <c r="G855" s="386"/>
      <c r="H855" s="386"/>
      <c r="I855" s="386"/>
      <c r="J855" s="168" t="s">
        <v>583</v>
      </c>
      <c r="K855" s="169"/>
      <c r="L855" s="169"/>
      <c r="M855" s="169"/>
      <c r="N855" s="169"/>
      <c r="O855" s="169"/>
      <c r="P855" s="157" t="s">
        <v>583</v>
      </c>
      <c r="Q855" s="158"/>
      <c r="R855" s="158"/>
      <c r="S855" s="158"/>
      <c r="T855" s="158"/>
      <c r="U855" s="158"/>
      <c r="V855" s="158"/>
      <c r="W855" s="158"/>
      <c r="X855" s="158"/>
      <c r="Y855" s="159" t="s">
        <v>583</v>
      </c>
      <c r="Z855" s="160"/>
      <c r="AA855" s="160"/>
      <c r="AB855" s="161"/>
      <c r="AC855" s="274" t="s">
        <v>584</v>
      </c>
      <c r="AD855" s="274"/>
      <c r="AE855" s="274"/>
      <c r="AF855" s="274"/>
      <c r="AG855" s="274"/>
      <c r="AH855" s="275" t="s">
        <v>583</v>
      </c>
      <c r="AI855" s="276"/>
      <c r="AJ855" s="276"/>
      <c r="AK855" s="276"/>
      <c r="AL855" s="277" t="s">
        <v>583</v>
      </c>
      <c r="AM855" s="278"/>
      <c r="AN855" s="278"/>
      <c r="AO855" s="279"/>
      <c r="AP855" s="268" t="s">
        <v>583</v>
      </c>
      <c r="AQ855" s="268"/>
      <c r="AR855" s="268"/>
      <c r="AS855" s="268"/>
      <c r="AT855" s="268"/>
      <c r="AU855" s="268"/>
      <c r="AV855" s="268"/>
      <c r="AW855" s="268"/>
      <c r="AX855" s="268"/>
    </row>
    <row r="856" spans="1:50" ht="30" hidden="1" customHeight="1">
      <c r="A856" s="375">
        <v>8</v>
      </c>
      <c r="B856" s="375">
        <v>1</v>
      </c>
      <c r="C856" s="389" t="s">
        <v>584</v>
      </c>
      <c r="D856" s="386"/>
      <c r="E856" s="386"/>
      <c r="F856" s="386"/>
      <c r="G856" s="386"/>
      <c r="H856" s="386"/>
      <c r="I856" s="386"/>
      <c r="J856" s="168" t="s">
        <v>583</v>
      </c>
      <c r="K856" s="169"/>
      <c r="L856" s="169"/>
      <c r="M856" s="169"/>
      <c r="N856" s="169"/>
      <c r="O856" s="169"/>
      <c r="P856" s="157" t="s">
        <v>583</v>
      </c>
      <c r="Q856" s="158"/>
      <c r="R856" s="158"/>
      <c r="S856" s="158"/>
      <c r="T856" s="158"/>
      <c r="U856" s="158"/>
      <c r="V856" s="158"/>
      <c r="W856" s="158"/>
      <c r="X856" s="158"/>
      <c r="Y856" s="159" t="s">
        <v>583</v>
      </c>
      <c r="Z856" s="160"/>
      <c r="AA856" s="160"/>
      <c r="AB856" s="161"/>
      <c r="AC856" s="274" t="s">
        <v>584</v>
      </c>
      <c r="AD856" s="274"/>
      <c r="AE856" s="274"/>
      <c r="AF856" s="274"/>
      <c r="AG856" s="274"/>
      <c r="AH856" s="275" t="s">
        <v>583</v>
      </c>
      <c r="AI856" s="276"/>
      <c r="AJ856" s="276"/>
      <c r="AK856" s="276"/>
      <c r="AL856" s="277" t="s">
        <v>583</v>
      </c>
      <c r="AM856" s="278"/>
      <c r="AN856" s="278"/>
      <c r="AO856" s="279"/>
      <c r="AP856" s="268" t="s">
        <v>583</v>
      </c>
      <c r="AQ856" s="268"/>
      <c r="AR856" s="268"/>
      <c r="AS856" s="268"/>
      <c r="AT856" s="268"/>
      <c r="AU856" s="268"/>
      <c r="AV856" s="268"/>
      <c r="AW856" s="268"/>
      <c r="AX856" s="268"/>
    </row>
    <row r="857" spans="1:50" ht="30" hidden="1" customHeight="1">
      <c r="A857" s="375">
        <v>9</v>
      </c>
      <c r="B857" s="375">
        <v>1</v>
      </c>
      <c r="C857" s="389" t="s">
        <v>584</v>
      </c>
      <c r="D857" s="386"/>
      <c r="E857" s="386"/>
      <c r="F857" s="386"/>
      <c r="G857" s="386"/>
      <c r="H857" s="386"/>
      <c r="I857" s="386"/>
      <c r="J857" s="168" t="s">
        <v>583</v>
      </c>
      <c r="K857" s="169"/>
      <c r="L857" s="169"/>
      <c r="M857" s="169"/>
      <c r="N857" s="169"/>
      <c r="O857" s="169"/>
      <c r="P857" s="157" t="s">
        <v>583</v>
      </c>
      <c r="Q857" s="158"/>
      <c r="R857" s="158"/>
      <c r="S857" s="158"/>
      <c r="T857" s="158"/>
      <c r="U857" s="158"/>
      <c r="V857" s="158"/>
      <c r="W857" s="158"/>
      <c r="X857" s="158"/>
      <c r="Y857" s="159" t="s">
        <v>583</v>
      </c>
      <c r="Z857" s="160"/>
      <c r="AA857" s="160"/>
      <c r="AB857" s="161"/>
      <c r="AC857" s="274" t="s">
        <v>584</v>
      </c>
      <c r="AD857" s="274"/>
      <c r="AE857" s="274"/>
      <c r="AF857" s="274"/>
      <c r="AG857" s="274"/>
      <c r="AH857" s="275" t="s">
        <v>583</v>
      </c>
      <c r="AI857" s="276"/>
      <c r="AJ857" s="276"/>
      <c r="AK857" s="276"/>
      <c r="AL857" s="277" t="s">
        <v>583</v>
      </c>
      <c r="AM857" s="278"/>
      <c r="AN857" s="278"/>
      <c r="AO857" s="279"/>
      <c r="AP857" s="268" t="s">
        <v>583</v>
      </c>
      <c r="AQ857" s="268"/>
      <c r="AR857" s="268"/>
      <c r="AS857" s="268"/>
      <c r="AT857" s="268"/>
      <c r="AU857" s="268"/>
      <c r="AV857" s="268"/>
      <c r="AW857" s="268"/>
      <c r="AX857" s="268"/>
    </row>
    <row r="858" spans="1:50" ht="30" hidden="1" customHeight="1">
      <c r="A858" s="375">
        <v>10</v>
      </c>
      <c r="B858" s="375">
        <v>1</v>
      </c>
      <c r="C858" s="389" t="s">
        <v>584</v>
      </c>
      <c r="D858" s="386"/>
      <c r="E858" s="386"/>
      <c r="F858" s="386"/>
      <c r="G858" s="386"/>
      <c r="H858" s="386"/>
      <c r="I858" s="386"/>
      <c r="J858" s="168" t="s">
        <v>583</v>
      </c>
      <c r="K858" s="169"/>
      <c r="L858" s="169"/>
      <c r="M858" s="169"/>
      <c r="N858" s="169"/>
      <c r="O858" s="169"/>
      <c r="P858" s="157" t="s">
        <v>583</v>
      </c>
      <c r="Q858" s="158"/>
      <c r="R858" s="158"/>
      <c r="S858" s="158"/>
      <c r="T858" s="158"/>
      <c r="U858" s="158"/>
      <c r="V858" s="158"/>
      <c r="W858" s="158"/>
      <c r="X858" s="158"/>
      <c r="Y858" s="159" t="s">
        <v>583</v>
      </c>
      <c r="Z858" s="160"/>
      <c r="AA858" s="160"/>
      <c r="AB858" s="161"/>
      <c r="AC858" s="274" t="s">
        <v>584</v>
      </c>
      <c r="AD858" s="274"/>
      <c r="AE858" s="274"/>
      <c r="AF858" s="274"/>
      <c r="AG858" s="274"/>
      <c r="AH858" s="275" t="s">
        <v>583</v>
      </c>
      <c r="AI858" s="276"/>
      <c r="AJ858" s="276"/>
      <c r="AK858" s="276"/>
      <c r="AL858" s="277" t="s">
        <v>583</v>
      </c>
      <c r="AM858" s="278"/>
      <c r="AN858" s="278"/>
      <c r="AO858" s="279"/>
      <c r="AP858" s="268" t="s">
        <v>583</v>
      </c>
      <c r="AQ858" s="268"/>
      <c r="AR858" s="268"/>
      <c r="AS858" s="268"/>
      <c r="AT858" s="268"/>
      <c r="AU858" s="268"/>
      <c r="AV858" s="268"/>
      <c r="AW858" s="268"/>
      <c r="AX858" s="268"/>
    </row>
    <row r="859" spans="1:50" ht="30" hidden="1" customHeight="1">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511</v>
      </c>
      <c r="AQ881" s="388"/>
      <c r="AR881" s="388"/>
      <c r="AS881" s="388"/>
      <c r="AT881" s="388"/>
      <c r="AU881" s="388"/>
      <c r="AV881" s="388"/>
      <c r="AW881" s="388"/>
      <c r="AX881" s="388"/>
    </row>
    <row r="882" spans="1:50" ht="30" hidden="1" customHeight="1">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511</v>
      </c>
      <c r="AQ914" s="388"/>
      <c r="AR914" s="388"/>
      <c r="AS914" s="388"/>
      <c r="AT914" s="388"/>
      <c r="AU914" s="388"/>
      <c r="AV914" s="388"/>
      <c r="AW914" s="388"/>
      <c r="AX914" s="388"/>
    </row>
    <row r="915" spans="1:50" ht="30" hidden="1" customHeight="1">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511</v>
      </c>
      <c r="AQ947" s="388"/>
      <c r="AR947" s="388"/>
      <c r="AS947" s="388"/>
      <c r="AT947" s="388"/>
      <c r="AU947" s="388"/>
      <c r="AV947" s="388"/>
      <c r="AW947" s="388"/>
      <c r="AX947" s="388"/>
    </row>
    <row r="948" spans="1:50" ht="30" hidden="1" customHeight="1">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511</v>
      </c>
      <c r="AQ980" s="388"/>
      <c r="AR980" s="388"/>
      <c r="AS980" s="388"/>
      <c r="AT980" s="388"/>
      <c r="AU980" s="388"/>
      <c r="AV980" s="388"/>
      <c r="AW980" s="388"/>
      <c r="AX980" s="388"/>
    </row>
    <row r="981" spans="1:50" ht="30" hidden="1" customHeight="1">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511</v>
      </c>
      <c r="AQ1013" s="388"/>
      <c r="AR1013" s="388"/>
      <c r="AS1013" s="388"/>
      <c r="AT1013" s="388"/>
      <c r="AU1013" s="388"/>
      <c r="AV1013" s="388"/>
      <c r="AW1013" s="388"/>
      <c r="AX1013" s="388"/>
    </row>
    <row r="1014" spans="1:50" ht="30" hidden="1" customHeight="1">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511</v>
      </c>
      <c r="AQ1046" s="388"/>
      <c r="AR1046" s="388"/>
      <c r="AS1046" s="388"/>
      <c r="AT1046" s="388"/>
      <c r="AU1046" s="388"/>
      <c r="AV1046" s="388"/>
      <c r="AW1046" s="388"/>
      <c r="AX1046" s="388"/>
    </row>
    <row r="1047" spans="1:50" ht="30" hidden="1" customHeight="1">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hidden="1" customHeight="1">
      <c r="A1077" s="849" t="s">
        <v>510</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5"/>
      <c r="B1080" s="375"/>
      <c r="C1080" s="184" t="s">
        <v>427</v>
      </c>
      <c r="D1080" s="845"/>
      <c r="E1080" s="184" t="s">
        <v>426</v>
      </c>
      <c r="F1080" s="845"/>
      <c r="G1080" s="845"/>
      <c r="H1080" s="845"/>
      <c r="I1080" s="845"/>
      <c r="J1080" s="184" t="s">
        <v>465</v>
      </c>
      <c r="K1080" s="184"/>
      <c r="L1080" s="184"/>
      <c r="M1080" s="184"/>
      <c r="N1080" s="184"/>
      <c r="O1080" s="184"/>
      <c r="P1080" s="288" t="s">
        <v>31</v>
      </c>
      <c r="Q1080" s="288"/>
      <c r="R1080" s="288"/>
      <c r="S1080" s="288"/>
      <c r="T1080" s="288"/>
      <c r="U1080" s="288"/>
      <c r="V1080" s="288"/>
      <c r="W1080" s="288"/>
      <c r="X1080" s="288"/>
      <c r="Y1080" s="184" t="s">
        <v>468</v>
      </c>
      <c r="Z1080" s="845"/>
      <c r="AA1080" s="845"/>
      <c r="AB1080" s="845"/>
      <c r="AC1080" s="184" t="s">
        <v>399</v>
      </c>
      <c r="AD1080" s="184"/>
      <c r="AE1080" s="184"/>
      <c r="AF1080" s="184"/>
      <c r="AG1080" s="184"/>
      <c r="AH1080" s="288" t="s">
        <v>416</v>
      </c>
      <c r="AI1080" s="297"/>
      <c r="AJ1080" s="297"/>
      <c r="AK1080" s="297"/>
      <c r="AL1080" s="297" t="s">
        <v>23</v>
      </c>
      <c r="AM1080" s="297"/>
      <c r="AN1080" s="297"/>
      <c r="AO1080" s="846"/>
      <c r="AP1080" s="388" t="s">
        <v>512</v>
      </c>
      <c r="AQ1080" s="388"/>
      <c r="AR1080" s="388"/>
      <c r="AS1080" s="388"/>
      <c r="AT1080" s="388"/>
      <c r="AU1080" s="388"/>
      <c r="AV1080" s="388"/>
      <c r="AW1080" s="388"/>
      <c r="AX1080" s="388"/>
    </row>
    <row r="1081" spans="1:50" ht="30.75" hidden="1" customHeight="1">
      <c r="A1081" s="375">
        <v>1</v>
      </c>
      <c r="B1081" s="375">
        <v>1</v>
      </c>
      <c r="C1081" s="848"/>
      <c r="D1081" s="848"/>
      <c r="E1081" s="847"/>
      <c r="F1081" s="847"/>
      <c r="G1081" s="847"/>
      <c r="H1081" s="847"/>
      <c r="I1081" s="847"/>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c r="A1082" s="375">
        <v>2</v>
      </c>
      <c r="B1082" s="375">
        <v>1</v>
      </c>
      <c r="C1082" s="848"/>
      <c r="D1082" s="848"/>
      <c r="E1082" s="847"/>
      <c r="F1082" s="847"/>
      <c r="G1082" s="847"/>
      <c r="H1082" s="847"/>
      <c r="I1082" s="847"/>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c r="A1083" s="375">
        <v>3</v>
      </c>
      <c r="B1083" s="375">
        <v>1</v>
      </c>
      <c r="C1083" s="848"/>
      <c r="D1083" s="848"/>
      <c r="E1083" s="847"/>
      <c r="F1083" s="847"/>
      <c r="G1083" s="847"/>
      <c r="H1083" s="847"/>
      <c r="I1083" s="847"/>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c r="A1084" s="375">
        <v>4</v>
      </c>
      <c r="B1084" s="375">
        <v>1</v>
      </c>
      <c r="C1084" s="848"/>
      <c r="D1084" s="848"/>
      <c r="E1084" s="847"/>
      <c r="F1084" s="847"/>
      <c r="G1084" s="847"/>
      <c r="H1084" s="847"/>
      <c r="I1084" s="847"/>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c r="A1085" s="375">
        <v>5</v>
      </c>
      <c r="B1085" s="375">
        <v>1</v>
      </c>
      <c r="C1085" s="848"/>
      <c r="D1085" s="848"/>
      <c r="E1085" s="847"/>
      <c r="F1085" s="847"/>
      <c r="G1085" s="847"/>
      <c r="H1085" s="847"/>
      <c r="I1085" s="847"/>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c r="A1086" s="375">
        <v>6</v>
      </c>
      <c r="B1086" s="375">
        <v>1</v>
      </c>
      <c r="C1086" s="848"/>
      <c r="D1086" s="848"/>
      <c r="E1086" s="847"/>
      <c r="F1086" s="847"/>
      <c r="G1086" s="847"/>
      <c r="H1086" s="847"/>
      <c r="I1086" s="847"/>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c r="A1087" s="375">
        <v>7</v>
      </c>
      <c r="B1087" s="375">
        <v>1</v>
      </c>
      <c r="C1087" s="848"/>
      <c r="D1087" s="848"/>
      <c r="E1087" s="847"/>
      <c r="F1087" s="847"/>
      <c r="G1087" s="847"/>
      <c r="H1087" s="847"/>
      <c r="I1087" s="847"/>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c r="A1088" s="375">
        <v>8</v>
      </c>
      <c r="B1088" s="375">
        <v>1</v>
      </c>
      <c r="C1088" s="848"/>
      <c r="D1088" s="848"/>
      <c r="E1088" s="847"/>
      <c r="F1088" s="847"/>
      <c r="G1088" s="847"/>
      <c r="H1088" s="847"/>
      <c r="I1088" s="847"/>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c r="A1089" s="375">
        <v>9</v>
      </c>
      <c r="B1089" s="375">
        <v>1</v>
      </c>
      <c r="C1089" s="848"/>
      <c r="D1089" s="848"/>
      <c r="E1089" s="847"/>
      <c r="F1089" s="847"/>
      <c r="G1089" s="847"/>
      <c r="H1089" s="847"/>
      <c r="I1089" s="847"/>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c r="A1090" s="375">
        <v>10</v>
      </c>
      <c r="B1090" s="375">
        <v>1</v>
      </c>
      <c r="C1090" s="848"/>
      <c r="D1090" s="848"/>
      <c r="E1090" s="847"/>
      <c r="F1090" s="847"/>
      <c r="G1090" s="847"/>
      <c r="H1090" s="847"/>
      <c r="I1090" s="847"/>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c r="A1091" s="375">
        <v>11</v>
      </c>
      <c r="B1091" s="375">
        <v>1</v>
      </c>
      <c r="C1091" s="848"/>
      <c r="D1091" s="848"/>
      <c r="E1091" s="847"/>
      <c r="F1091" s="847"/>
      <c r="G1091" s="847"/>
      <c r="H1091" s="847"/>
      <c r="I1091" s="847"/>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c r="A1092" s="375">
        <v>12</v>
      </c>
      <c r="B1092" s="375">
        <v>1</v>
      </c>
      <c r="C1092" s="848"/>
      <c r="D1092" s="848"/>
      <c r="E1092" s="847"/>
      <c r="F1092" s="847"/>
      <c r="G1092" s="847"/>
      <c r="H1092" s="847"/>
      <c r="I1092" s="847"/>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c r="A1093" s="375">
        <v>13</v>
      </c>
      <c r="B1093" s="375">
        <v>1</v>
      </c>
      <c r="C1093" s="848"/>
      <c r="D1093" s="848"/>
      <c r="E1093" s="847"/>
      <c r="F1093" s="847"/>
      <c r="G1093" s="847"/>
      <c r="H1093" s="847"/>
      <c r="I1093" s="847"/>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c r="A1094" s="375">
        <v>14</v>
      </c>
      <c r="B1094" s="375">
        <v>1</v>
      </c>
      <c r="C1094" s="848"/>
      <c r="D1094" s="848"/>
      <c r="E1094" s="847"/>
      <c r="F1094" s="847"/>
      <c r="G1094" s="847"/>
      <c r="H1094" s="847"/>
      <c r="I1094" s="847"/>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c r="A1095" s="375">
        <v>15</v>
      </c>
      <c r="B1095" s="375">
        <v>1</v>
      </c>
      <c r="C1095" s="848"/>
      <c r="D1095" s="848"/>
      <c r="E1095" s="847"/>
      <c r="F1095" s="847"/>
      <c r="G1095" s="847"/>
      <c r="H1095" s="847"/>
      <c r="I1095" s="847"/>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c r="A1096" s="375">
        <v>16</v>
      </c>
      <c r="B1096" s="375">
        <v>1</v>
      </c>
      <c r="C1096" s="848"/>
      <c r="D1096" s="848"/>
      <c r="E1096" s="847"/>
      <c r="F1096" s="847"/>
      <c r="G1096" s="847"/>
      <c r="H1096" s="847"/>
      <c r="I1096" s="847"/>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c r="A1097" s="375">
        <v>17</v>
      </c>
      <c r="B1097" s="375">
        <v>1</v>
      </c>
      <c r="C1097" s="848"/>
      <c r="D1097" s="848"/>
      <c r="E1097" s="847"/>
      <c r="F1097" s="847"/>
      <c r="G1097" s="847"/>
      <c r="H1097" s="847"/>
      <c r="I1097" s="847"/>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c r="A1098" s="375">
        <v>18</v>
      </c>
      <c r="B1098" s="375">
        <v>1</v>
      </c>
      <c r="C1098" s="848"/>
      <c r="D1098" s="848"/>
      <c r="E1098" s="202"/>
      <c r="F1098" s="847"/>
      <c r="G1098" s="847"/>
      <c r="H1098" s="847"/>
      <c r="I1098" s="847"/>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c r="A1099" s="375">
        <v>19</v>
      </c>
      <c r="B1099" s="375">
        <v>1</v>
      </c>
      <c r="C1099" s="848"/>
      <c r="D1099" s="848"/>
      <c r="E1099" s="847"/>
      <c r="F1099" s="847"/>
      <c r="G1099" s="847"/>
      <c r="H1099" s="847"/>
      <c r="I1099" s="847"/>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c r="A1100" s="375">
        <v>20</v>
      </c>
      <c r="B1100" s="375">
        <v>1</v>
      </c>
      <c r="C1100" s="848"/>
      <c r="D1100" s="848"/>
      <c r="E1100" s="847"/>
      <c r="F1100" s="847"/>
      <c r="G1100" s="847"/>
      <c r="H1100" s="847"/>
      <c r="I1100" s="847"/>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c r="A1101" s="375">
        <v>21</v>
      </c>
      <c r="B1101" s="375">
        <v>1</v>
      </c>
      <c r="C1101" s="848"/>
      <c r="D1101" s="848"/>
      <c r="E1101" s="847"/>
      <c r="F1101" s="847"/>
      <c r="G1101" s="847"/>
      <c r="H1101" s="847"/>
      <c r="I1101" s="847"/>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c r="A1102" s="375">
        <v>22</v>
      </c>
      <c r="B1102" s="375">
        <v>1</v>
      </c>
      <c r="C1102" s="848"/>
      <c r="D1102" s="848"/>
      <c r="E1102" s="847"/>
      <c r="F1102" s="847"/>
      <c r="G1102" s="847"/>
      <c r="H1102" s="847"/>
      <c r="I1102" s="847"/>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c r="A1103" s="375">
        <v>23</v>
      </c>
      <c r="B1103" s="375">
        <v>1</v>
      </c>
      <c r="C1103" s="848"/>
      <c r="D1103" s="848"/>
      <c r="E1103" s="847"/>
      <c r="F1103" s="847"/>
      <c r="G1103" s="847"/>
      <c r="H1103" s="847"/>
      <c r="I1103" s="847"/>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c r="A1104" s="375">
        <v>24</v>
      </c>
      <c r="B1104" s="375">
        <v>1</v>
      </c>
      <c r="C1104" s="848"/>
      <c r="D1104" s="848"/>
      <c r="E1104" s="847"/>
      <c r="F1104" s="847"/>
      <c r="G1104" s="847"/>
      <c r="H1104" s="847"/>
      <c r="I1104" s="847"/>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c r="A1105" s="375">
        <v>25</v>
      </c>
      <c r="B1105" s="375">
        <v>1</v>
      </c>
      <c r="C1105" s="848"/>
      <c r="D1105" s="848"/>
      <c r="E1105" s="847"/>
      <c r="F1105" s="847"/>
      <c r="G1105" s="847"/>
      <c r="H1105" s="847"/>
      <c r="I1105" s="847"/>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c r="A1106" s="375">
        <v>26</v>
      </c>
      <c r="B1106" s="375">
        <v>1</v>
      </c>
      <c r="C1106" s="848"/>
      <c r="D1106" s="848"/>
      <c r="E1106" s="847"/>
      <c r="F1106" s="847"/>
      <c r="G1106" s="847"/>
      <c r="H1106" s="847"/>
      <c r="I1106" s="847"/>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c r="A1107" s="375">
        <v>27</v>
      </c>
      <c r="B1107" s="375">
        <v>1</v>
      </c>
      <c r="C1107" s="848"/>
      <c r="D1107" s="848"/>
      <c r="E1107" s="847"/>
      <c r="F1107" s="847"/>
      <c r="G1107" s="847"/>
      <c r="H1107" s="847"/>
      <c r="I1107" s="847"/>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c r="A1108" s="375">
        <v>28</v>
      </c>
      <c r="B1108" s="375">
        <v>1</v>
      </c>
      <c r="C1108" s="848"/>
      <c r="D1108" s="848"/>
      <c r="E1108" s="847"/>
      <c r="F1108" s="847"/>
      <c r="G1108" s="847"/>
      <c r="H1108" s="847"/>
      <c r="I1108" s="847"/>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c r="A1109" s="375">
        <v>29</v>
      </c>
      <c r="B1109" s="375">
        <v>1</v>
      </c>
      <c r="C1109" s="848"/>
      <c r="D1109" s="848"/>
      <c r="E1109" s="847"/>
      <c r="F1109" s="847"/>
      <c r="G1109" s="847"/>
      <c r="H1109" s="847"/>
      <c r="I1109" s="847"/>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c r="A1110" s="375">
        <v>30</v>
      </c>
      <c r="B1110" s="375">
        <v>1</v>
      </c>
      <c r="C1110" s="848"/>
      <c r="D1110" s="848"/>
      <c r="E1110" s="847"/>
      <c r="F1110" s="847"/>
      <c r="G1110" s="847"/>
      <c r="H1110" s="847"/>
      <c r="I1110" s="847"/>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5" priority="11201">
      <formula>IF(RIGHT(TEXT(P14,"0.#"),1)=".",FALSE,TRUE)</formula>
    </cfRule>
    <cfRule type="expression" dxfId="2694" priority="11202">
      <formula>IF(RIGHT(TEXT(P14,"0.#"),1)=".",TRUE,FALSE)</formula>
    </cfRule>
  </conditionalFormatting>
  <conditionalFormatting sqref="AE23">
    <cfRule type="expression" dxfId="2693" priority="11191">
      <formula>IF(RIGHT(TEXT(AE23,"0.#"),1)=".",FALSE,TRUE)</formula>
    </cfRule>
    <cfRule type="expression" dxfId="2692" priority="11192">
      <formula>IF(RIGHT(TEXT(AE23,"0.#"),1)=".",TRUE,FALSE)</formula>
    </cfRule>
  </conditionalFormatting>
  <conditionalFormatting sqref="L105">
    <cfRule type="expression" dxfId="2691" priority="11083">
      <formula>IF(RIGHT(TEXT(L105,"0.#"),1)=".",FALSE,TRUE)</formula>
    </cfRule>
    <cfRule type="expression" dxfId="2690" priority="11084">
      <formula>IF(RIGHT(TEXT(L105,"0.#"),1)=".",TRUE,FALSE)</formula>
    </cfRule>
  </conditionalFormatting>
  <conditionalFormatting sqref="L110">
    <cfRule type="expression" dxfId="2689" priority="11081">
      <formula>IF(RIGHT(TEXT(L110,"0.#"),1)=".",FALSE,TRUE)</formula>
    </cfRule>
    <cfRule type="expression" dxfId="2688" priority="11082">
      <formula>IF(RIGHT(TEXT(L110,"0.#"),1)=".",TRUE,FALSE)</formula>
    </cfRule>
  </conditionalFormatting>
  <conditionalFormatting sqref="R110">
    <cfRule type="expression" dxfId="2687" priority="11079">
      <formula>IF(RIGHT(TEXT(R110,"0.#"),1)=".",FALSE,TRUE)</formula>
    </cfRule>
    <cfRule type="expression" dxfId="2686" priority="11080">
      <formula>IF(RIGHT(TEXT(R110,"0.#"),1)=".",TRUE,FALSE)</formula>
    </cfRule>
  </conditionalFormatting>
  <conditionalFormatting sqref="P18:AX18">
    <cfRule type="expression" dxfId="2685" priority="11077">
      <formula>IF(RIGHT(TEXT(P18,"0.#"),1)=".",FALSE,TRUE)</formula>
    </cfRule>
    <cfRule type="expression" dxfId="2684" priority="11078">
      <formula>IF(RIGHT(TEXT(P18,"0.#"),1)=".",TRUE,FALSE)</formula>
    </cfRule>
  </conditionalFormatting>
  <conditionalFormatting sqref="Y761">
    <cfRule type="expression" dxfId="2683" priority="11073">
      <formula>IF(RIGHT(TEXT(Y761,"0.#"),1)=".",FALSE,TRUE)</formula>
    </cfRule>
    <cfRule type="expression" dxfId="2682" priority="11074">
      <formula>IF(RIGHT(TEXT(Y761,"0.#"),1)=".",TRUE,FALSE)</formula>
    </cfRule>
  </conditionalFormatting>
  <conditionalFormatting sqref="Y770">
    <cfRule type="expression" dxfId="2681" priority="11069">
      <formula>IF(RIGHT(TEXT(Y770,"0.#"),1)=".",FALSE,TRUE)</formula>
    </cfRule>
    <cfRule type="expression" dxfId="2680" priority="11070">
      <formula>IF(RIGHT(TEXT(Y770,"0.#"),1)=".",TRUE,FALSE)</formula>
    </cfRule>
  </conditionalFormatting>
  <conditionalFormatting sqref="Y801:Y808 Y799 Y788:Y795 Y786 Y775:Y782 Y773">
    <cfRule type="expression" dxfId="2679" priority="10851">
      <formula>IF(RIGHT(TEXT(Y773,"0.#"),1)=".",FALSE,TRUE)</formula>
    </cfRule>
    <cfRule type="expression" dxfId="2678" priority="10852">
      <formula>IF(RIGHT(TEXT(Y773,"0.#"),1)=".",TRUE,FALSE)</formula>
    </cfRule>
  </conditionalFormatting>
  <conditionalFormatting sqref="P16:AQ17 P15:AX15 P13:AX13">
    <cfRule type="expression" dxfId="2677" priority="10899">
      <formula>IF(RIGHT(TEXT(P13,"0.#"),1)=".",FALSE,TRUE)</formula>
    </cfRule>
    <cfRule type="expression" dxfId="2676" priority="10900">
      <formula>IF(RIGHT(TEXT(P13,"0.#"),1)=".",TRUE,FALSE)</formula>
    </cfRule>
  </conditionalFormatting>
  <conditionalFormatting sqref="P19:AJ19">
    <cfRule type="expression" dxfId="2675" priority="10897">
      <formula>IF(RIGHT(TEXT(P19,"0.#"),1)=".",FALSE,TRUE)</formula>
    </cfRule>
    <cfRule type="expression" dxfId="2674" priority="10898">
      <formula>IF(RIGHT(TEXT(P19,"0.#"),1)=".",TRUE,FALSE)</formula>
    </cfRule>
  </conditionalFormatting>
  <conditionalFormatting sqref="AE74 AQ74">
    <cfRule type="expression" dxfId="2673" priority="10889">
      <formula>IF(RIGHT(TEXT(AE74,"0.#"),1)=".",FALSE,TRUE)</formula>
    </cfRule>
    <cfRule type="expression" dxfId="2672" priority="10890">
      <formula>IF(RIGHT(TEXT(AE74,"0.#"),1)=".",TRUE,FALSE)</formula>
    </cfRule>
  </conditionalFormatting>
  <conditionalFormatting sqref="L106:L109 L104">
    <cfRule type="expression" dxfId="2671" priority="10883">
      <formula>IF(RIGHT(TEXT(L104,"0.#"),1)=".",FALSE,TRUE)</formula>
    </cfRule>
    <cfRule type="expression" dxfId="2670" priority="10884">
      <formula>IF(RIGHT(TEXT(L104,"0.#"),1)=".",TRUE,FALSE)</formula>
    </cfRule>
  </conditionalFormatting>
  <conditionalFormatting sqref="R104">
    <cfRule type="expression" dxfId="2669" priority="10879">
      <formula>IF(RIGHT(TEXT(R104,"0.#"),1)=".",FALSE,TRUE)</formula>
    </cfRule>
    <cfRule type="expression" dxfId="2668" priority="10880">
      <formula>IF(RIGHT(TEXT(R104,"0.#"),1)=".",TRUE,FALSE)</formula>
    </cfRule>
  </conditionalFormatting>
  <conditionalFormatting sqref="R105:R109">
    <cfRule type="expression" dxfId="2667" priority="10877">
      <formula>IF(RIGHT(TEXT(R105,"0.#"),1)=".",FALSE,TRUE)</formula>
    </cfRule>
    <cfRule type="expression" dxfId="2666" priority="10878">
      <formula>IF(RIGHT(TEXT(R105,"0.#"),1)=".",TRUE,FALSE)</formula>
    </cfRule>
  </conditionalFormatting>
  <conditionalFormatting sqref="Y762:Y769 Y760">
    <cfRule type="expression" dxfId="2665" priority="10875">
      <formula>IF(RIGHT(TEXT(Y760,"0.#"),1)=".",FALSE,TRUE)</formula>
    </cfRule>
    <cfRule type="expression" dxfId="2664" priority="10876">
      <formula>IF(RIGHT(TEXT(Y760,"0.#"),1)=".",TRUE,FALSE)</formula>
    </cfRule>
  </conditionalFormatting>
  <conditionalFormatting sqref="AU761">
    <cfRule type="expression" dxfId="2663" priority="10873">
      <formula>IF(RIGHT(TEXT(AU761,"0.#"),1)=".",FALSE,TRUE)</formula>
    </cfRule>
    <cfRule type="expression" dxfId="2662" priority="10874">
      <formula>IF(RIGHT(TEXT(AU761,"0.#"),1)=".",TRUE,FALSE)</formula>
    </cfRule>
  </conditionalFormatting>
  <conditionalFormatting sqref="AU770">
    <cfRule type="expression" dxfId="2661" priority="10871">
      <formula>IF(RIGHT(TEXT(AU770,"0.#"),1)=".",FALSE,TRUE)</formula>
    </cfRule>
    <cfRule type="expression" dxfId="2660" priority="10872">
      <formula>IF(RIGHT(TEXT(AU770,"0.#"),1)=".",TRUE,FALSE)</formula>
    </cfRule>
  </conditionalFormatting>
  <conditionalFormatting sqref="AU762:AU769 AU760">
    <cfRule type="expression" dxfId="2659" priority="10869">
      <formula>IF(RIGHT(TEXT(AU760,"0.#"),1)=".",FALSE,TRUE)</formula>
    </cfRule>
    <cfRule type="expression" dxfId="2658" priority="10870">
      <formula>IF(RIGHT(TEXT(AU760,"0.#"),1)=".",TRUE,FALSE)</formula>
    </cfRule>
  </conditionalFormatting>
  <conditionalFormatting sqref="Y800 Y787 Y774">
    <cfRule type="expression" dxfId="2657" priority="10855">
      <formula>IF(RIGHT(TEXT(Y774,"0.#"),1)=".",FALSE,TRUE)</formula>
    </cfRule>
    <cfRule type="expression" dxfId="2656" priority="10856">
      <formula>IF(RIGHT(TEXT(Y774,"0.#"),1)=".",TRUE,FALSE)</formula>
    </cfRule>
  </conditionalFormatting>
  <conditionalFormatting sqref="Y809 Y796 Y783">
    <cfRule type="expression" dxfId="2655" priority="10853">
      <formula>IF(RIGHT(TEXT(Y783,"0.#"),1)=".",FALSE,TRUE)</formula>
    </cfRule>
    <cfRule type="expression" dxfId="2654" priority="10854">
      <formula>IF(RIGHT(TEXT(Y783,"0.#"),1)=".",TRUE,FALSE)</formula>
    </cfRule>
  </conditionalFormatting>
  <conditionalFormatting sqref="AU800 AU787 AU774">
    <cfRule type="expression" dxfId="2653" priority="10849">
      <formula>IF(RIGHT(TEXT(AU774,"0.#"),1)=".",FALSE,TRUE)</formula>
    </cfRule>
    <cfRule type="expression" dxfId="2652" priority="10850">
      <formula>IF(RIGHT(TEXT(AU774,"0.#"),1)=".",TRUE,FALSE)</formula>
    </cfRule>
  </conditionalFormatting>
  <conditionalFormatting sqref="AU809 AU796 AU783">
    <cfRule type="expression" dxfId="2651" priority="10847">
      <formula>IF(RIGHT(TEXT(AU783,"0.#"),1)=".",FALSE,TRUE)</formula>
    </cfRule>
    <cfRule type="expression" dxfId="2650" priority="10848">
      <formula>IF(RIGHT(TEXT(AU783,"0.#"),1)=".",TRUE,FALSE)</formula>
    </cfRule>
  </conditionalFormatting>
  <conditionalFormatting sqref="AU801:AU808 AU799 AU788:AU795 AU786 AU775:AU782 AU773">
    <cfRule type="expression" dxfId="2649" priority="10845">
      <formula>IF(RIGHT(TEXT(AU773,"0.#"),1)=".",FALSE,TRUE)</formula>
    </cfRule>
    <cfRule type="expression" dxfId="2648" priority="10846">
      <formula>IF(RIGHT(TEXT(AU773,"0.#"),1)=".",TRUE,FALSE)</formula>
    </cfRule>
  </conditionalFormatting>
  <conditionalFormatting sqref="AM60">
    <cfRule type="expression" dxfId="2647" priority="10499">
      <formula>IF(RIGHT(TEXT(AM60,"0.#"),1)=".",FALSE,TRUE)</formula>
    </cfRule>
    <cfRule type="expression" dxfId="2646" priority="10500">
      <formula>IF(RIGHT(TEXT(AM60,"0.#"),1)=".",TRUE,FALSE)</formula>
    </cfRule>
  </conditionalFormatting>
  <conditionalFormatting sqref="AE40">
    <cfRule type="expression" dxfId="2645" priority="10567">
      <formula>IF(RIGHT(TEXT(AE40,"0.#"),1)=".",FALSE,TRUE)</formula>
    </cfRule>
    <cfRule type="expression" dxfId="2644" priority="10568">
      <formula>IF(RIGHT(TEXT(AE40,"0.#"),1)=".",TRUE,FALSE)</formula>
    </cfRule>
  </conditionalFormatting>
  <conditionalFormatting sqref="AI40">
    <cfRule type="expression" dxfId="2643" priority="10565">
      <formula>IF(RIGHT(TEXT(AI40,"0.#"),1)=".",FALSE,TRUE)</formula>
    </cfRule>
    <cfRule type="expression" dxfId="2642" priority="10566">
      <formula>IF(RIGHT(TEXT(AI40,"0.#"),1)=".",TRUE,FALSE)</formula>
    </cfRule>
  </conditionalFormatting>
  <conditionalFormatting sqref="AM25">
    <cfRule type="expression" dxfId="2641" priority="10645">
      <formula>IF(RIGHT(TEXT(AM25,"0.#"),1)=".",FALSE,TRUE)</formula>
    </cfRule>
    <cfRule type="expression" dxfId="2640" priority="10646">
      <formula>IF(RIGHT(TEXT(AM25,"0.#"),1)=".",TRUE,FALSE)</formula>
    </cfRule>
  </conditionalFormatting>
  <conditionalFormatting sqref="AE24">
    <cfRule type="expression" dxfId="2639" priority="10659">
      <formula>IF(RIGHT(TEXT(AE24,"0.#"),1)=".",FALSE,TRUE)</formula>
    </cfRule>
    <cfRule type="expression" dxfId="2638" priority="10660">
      <formula>IF(RIGHT(TEXT(AE24,"0.#"),1)=".",TRUE,FALSE)</formula>
    </cfRule>
  </conditionalFormatting>
  <conditionalFormatting sqref="AE25">
    <cfRule type="expression" dxfId="2637" priority="10657">
      <formula>IF(RIGHT(TEXT(AE25,"0.#"),1)=".",FALSE,TRUE)</formula>
    </cfRule>
    <cfRule type="expression" dxfId="2636" priority="10658">
      <formula>IF(RIGHT(TEXT(AE25,"0.#"),1)=".",TRUE,FALSE)</formula>
    </cfRule>
  </conditionalFormatting>
  <conditionalFormatting sqref="AI25">
    <cfRule type="expression" dxfId="2635" priority="10655">
      <formula>IF(RIGHT(TEXT(AI25,"0.#"),1)=".",FALSE,TRUE)</formula>
    </cfRule>
    <cfRule type="expression" dxfId="2634" priority="10656">
      <formula>IF(RIGHT(TEXT(AI25,"0.#"),1)=".",TRUE,FALSE)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26:AO845">
    <cfRule type="expression" dxfId="2347" priority="3823">
      <formula>IF(AND(AL826&gt;=0, RIGHT(TEXT(AL826,"0.#"),1)&lt;&gt;"."),TRUE,FALSE)</formula>
    </cfRule>
    <cfRule type="expression" dxfId="2346" priority="3824">
      <formula>IF(AND(AL826&gt;=0, RIGHT(TEXT(AL826,"0.#"),1)="."),TRUE,FALSE)</formula>
    </cfRule>
    <cfRule type="expression" dxfId="2345" priority="3825">
      <formula>IF(AND(AL826&lt;0, RIGHT(TEXT(AL826,"0.#"),1)&lt;&gt;"."),TRUE,FALSE)</formula>
    </cfRule>
    <cfRule type="expression" dxfId="2344" priority="3826">
      <formula>IF(AND(AL826&lt;0, RIGHT(TEXT(AL826,"0.#"),1)="."),TRUE,FALSE)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26:Y845">
    <cfRule type="expression" dxfId="809" priority="151">
      <formula>IF(RIGHT(TEXT(Y826,"0.#"),1)=".",FALSE,TRUE)</formula>
    </cfRule>
    <cfRule type="expression" dxfId="808" priority="152">
      <formula>IF(RIGHT(TEXT(Y826,"0.#"),1)=".",TRUE,FALSE)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49 AL85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 Y85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L850:AO858">
    <cfRule type="expression" dxfId="711" priority="9">
      <formula>IF(AND(AL850&gt;=0, RIGHT(TEXT(AL850,"0.#"),1)&lt;&gt;"."),TRUE,FALSE)</formula>
    </cfRule>
    <cfRule type="expression" dxfId="710" priority="10">
      <formula>IF(AND(AL850&gt;=0, RIGHT(TEXT(AL850,"0.#"),1)="."),TRUE,FALSE)</formula>
    </cfRule>
    <cfRule type="expression" dxfId="709" priority="11">
      <formula>IF(AND(AL850&lt;0, RIGHT(TEXT(AL850,"0.#"),1)&lt;&gt;"."),TRUE,FALSE)</formula>
    </cfRule>
    <cfRule type="expression" dxfId="708" priority="12">
      <formula>IF(AND(AL850&lt;0, RIGHT(TEXT(AL850,"0.#"),1)="."),TRUE,FALSE)</formula>
    </cfRule>
  </conditionalFormatting>
  <conditionalFormatting sqref="Y850:Y858">
    <cfRule type="expression" dxfId="707" priority="7">
      <formula>IF(RIGHT(TEXT(Y850,"0.#"),1)=".",FALSE,TRUE)</formula>
    </cfRule>
    <cfRule type="expression" dxfId="706" priority="8">
      <formula>IF(RIGHT(TEXT(Y850,"0.#"),1)=".",TRUE,FALSE)</formula>
    </cfRule>
  </conditionalFormatting>
  <conditionalFormatting sqref="AL816:AO825">
    <cfRule type="expression" dxfId="705" priority="3">
      <formula>IF(AND(AL816&gt;=0, RIGHT(TEXT(AL816,"0.#"),1)&lt;&gt;"."),TRUE,FALSE)</formula>
    </cfRule>
    <cfRule type="expression" dxfId="704" priority="4">
      <formula>IF(AND(AL816&gt;=0, RIGHT(TEXT(AL816,"0.#"),1)="."),TRUE,FALSE)</formula>
    </cfRule>
    <cfRule type="expression" dxfId="703" priority="5">
      <formula>IF(AND(AL816&lt;0, RIGHT(TEXT(AL816,"0.#"),1)&lt;&gt;"."),TRUE,FALSE)</formula>
    </cfRule>
    <cfRule type="expression" dxfId="702" priority="6">
      <formula>IF(AND(AL816&lt;0, RIGHT(TEXT(AL816,"0.#"),1)="."),TRUE,FALSE)</formula>
    </cfRule>
  </conditionalFormatting>
  <conditionalFormatting sqref="Y816:Y825">
    <cfRule type="expression" dxfId="701" priority="1">
      <formula>IF(RIGHT(TEXT(Y816,"0.#"),1)=".",FALSE,TRUE)</formula>
    </cfRule>
    <cfRule type="expression" dxfId="700" priority="2">
      <formula>IF(RIGHT(TEXT(Y816,"0.#"),1)=".",TRUE,FALSE)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87"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810</xdr:row>
                    <xdr:rowOff>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c r="A6" s="14" t="s">
        <v>215</v>
      </c>
      <c r="B6" s="15" t="s">
        <v>520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504</v>
      </c>
      <c r="B10" s="15"/>
      <c r="C10" s="13" t="str">
        <f t="shared" si="0"/>
        <v/>
      </c>
      <c r="D10" s="13" t="str">
        <f t="shared" si="8"/>
        <v>科学技術・イノベーション</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81"/>
      <c r="Z2" s="380"/>
      <c r="AA2" s="381"/>
      <c r="AB2" s="885" t="s">
        <v>12</v>
      </c>
      <c r="AC2" s="886"/>
      <c r="AD2" s="887"/>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c r="A3" s="488"/>
      <c r="B3" s="489"/>
      <c r="C3" s="489"/>
      <c r="D3" s="489"/>
      <c r="E3" s="489"/>
      <c r="F3" s="490"/>
      <c r="G3" s="481"/>
      <c r="H3" s="366"/>
      <c r="I3" s="366"/>
      <c r="J3" s="366"/>
      <c r="K3" s="366"/>
      <c r="L3" s="366"/>
      <c r="M3" s="366"/>
      <c r="N3" s="366"/>
      <c r="O3" s="482"/>
      <c r="P3" s="484"/>
      <c r="Q3" s="366"/>
      <c r="R3" s="366"/>
      <c r="S3" s="366"/>
      <c r="T3" s="366"/>
      <c r="U3" s="366"/>
      <c r="V3" s="366"/>
      <c r="W3" s="366"/>
      <c r="X3" s="482"/>
      <c r="Y3" s="882"/>
      <c r="Z3" s="883"/>
      <c r="AA3" s="884"/>
      <c r="AB3" s="888"/>
      <c r="AC3" s="889"/>
      <c r="AD3" s="890"/>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c r="A4" s="491"/>
      <c r="B4" s="489"/>
      <c r="C4" s="489"/>
      <c r="D4" s="489"/>
      <c r="E4" s="489"/>
      <c r="F4" s="490"/>
      <c r="G4" s="464"/>
      <c r="H4" s="891"/>
      <c r="I4" s="891"/>
      <c r="J4" s="891"/>
      <c r="K4" s="891"/>
      <c r="L4" s="891"/>
      <c r="M4" s="891"/>
      <c r="N4" s="891"/>
      <c r="O4" s="892"/>
      <c r="P4" s="103"/>
      <c r="Q4" s="899"/>
      <c r="R4" s="899"/>
      <c r="S4" s="899"/>
      <c r="T4" s="899"/>
      <c r="U4" s="899"/>
      <c r="V4" s="899"/>
      <c r="W4" s="899"/>
      <c r="X4" s="900"/>
      <c r="Y4" s="877" t="s">
        <v>14</v>
      </c>
      <c r="Z4" s="878"/>
      <c r="AA4" s="879"/>
      <c r="AB4" s="485"/>
      <c r="AC4" s="880"/>
      <c r="AD4" s="880"/>
      <c r="AE4" s="317"/>
      <c r="AF4" s="318"/>
      <c r="AG4" s="318"/>
      <c r="AH4" s="318"/>
      <c r="AI4" s="317"/>
      <c r="AJ4" s="318"/>
      <c r="AK4" s="318"/>
      <c r="AL4" s="318"/>
      <c r="AM4" s="317"/>
      <c r="AN4" s="318"/>
      <c r="AO4" s="318"/>
      <c r="AP4" s="318"/>
      <c r="AQ4" s="92"/>
      <c r="AR4" s="93"/>
      <c r="AS4" s="93"/>
      <c r="AT4" s="94"/>
      <c r="AU4" s="318"/>
      <c r="AV4" s="318"/>
      <c r="AW4" s="318"/>
      <c r="AX4" s="320"/>
    </row>
    <row r="5" spans="1:50" ht="22.5" customHeight="1">
      <c r="A5" s="492"/>
      <c r="B5" s="493"/>
      <c r="C5" s="493"/>
      <c r="D5" s="493"/>
      <c r="E5" s="493"/>
      <c r="F5" s="494"/>
      <c r="G5" s="893"/>
      <c r="H5" s="894"/>
      <c r="I5" s="894"/>
      <c r="J5" s="894"/>
      <c r="K5" s="894"/>
      <c r="L5" s="894"/>
      <c r="M5" s="894"/>
      <c r="N5" s="894"/>
      <c r="O5" s="895"/>
      <c r="P5" s="901"/>
      <c r="Q5" s="901"/>
      <c r="R5" s="901"/>
      <c r="S5" s="901"/>
      <c r="T5" s="901"/>
      <c r="U5" s="901"/>
      <c r="V5" s="901"/>
      <c r="W5" s="901"/>
      <c r="X5" s="902"/>
      <c r="Y5" s="253" t="s">
        <v>61</v>
      </c>
      <c r="Z5" s="874"/>
      <c r="AA5" s="875"/>
      <c r="AB5" s="500"/>
      <c r="AC5" s="876"/>
      <c r="AD5" s="876"/>
      <c r="AE5" s="317"/>
      <c r="AF5" s="318"/>
      <c r="AG5" s="318"/>
      <c r="AH5" s="318"/>
      <c r="AI5" s="317"/>
      <c r="AJ5" s="318"/>
      <c r="AK5" s="318"/>
      <c r="AL5" s="318"/>
      <c r="AM5" s="317"/>
      <c r="AN5" s="318"/>
      <c r="AO5" s="318"/>
      <c r="AP5" s="318"/>
      <c r="AQ5" s="92"/>
      <c r="AR5" s="93"/>
      <c r="AS5" s="93"/>
      <c r="AT5" s="94"/>
      <c r="AU5" s="318"/>
      <c r="AV5" s="318"/>
      <c r="AW5" s="318"/>
      <c r="AX5" s="320"/>
    </row>
    <row r="6" spans="1:50" ht="22.5" customHeight="1">
      <c r="A6" s="495"/>
      <c r="B6" s="496"/>
      <c r="C6" s="496"/>
      <c r="D6" s="496"/>
      <c r="E6" s="496"/>
      <c r="F6" s="497"/>
      <c r="G6" s="896"/>
      <c r="H6" s="897"/>
      <c r="I6" s="897"/>
      <c r="J6" s="897"/>
      <c r="K6" s="897"/>
      <c r="L6" s="897"/>
      <c r="M6" s="897"/>
      <c r="N6" s="897"/>
      <c r="O6" s="898"/>
      <c r="P6" s="903"/>
      <c r="Q6" s="903"/>
      <c r="R6" s="903"/>
      <c r="S6" s="903"/>
      <c r="T6" s="903"/>
      <c r="U6" s="903"/>
      <c r="V6" s="903"/>
      <c r="W6" s="903"/>
      <c r="X6" s="904"/>
      <c r="Y6" s="905" t="s">
        <v>15</v>
      </c>
      <c r="Z6" s="874"/>
      <c r="AA6" s="875"/>
      <c r="AB6" s="351" t="s">
        <v>315</v>
      </c>
      <c r="AC6" s="906"/>
      <c r="AD6" s="906"/>
      <c r="AE6" s="317"/>
      <c r="AF6" s="318"/>
      <c r="AG6" s="318"/>
      <c r="AH6" s="318"/>
      <c r="AI6" s="317"/>
      <c r="AJ6" s="318"/>
      <c r="AK6" s="318"/>
      <c r="AL6" s="318"/>
      <c r="AM6" s="317"/>
      <c r="AN6" s="318"/>
      <c r="AO6" s="318"/>
      <c r="AP6" s="318"/>
      <c r="AQ6" s="92"/>
      <c r="AR6" s="93"/>
      <c r="AS6" s="93"/>
      <c r="AT6" s="94"/>
      <c r="AU6" s="318"/>
      <c r="AV6" s="318"/>
      <c r="AW6" s="318"/>
      <c r="AX6" s="320"/>
    </row>
    <row r="7" spans="1:50" ht="18.75" customHeight="1">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81"/>
      <c r="Z7" s="380"/>
      <c r="AA7" s="381"/>
      <c r="AB7" s="885" t="s">
        <v>12</v>
      </c>
      <c r="AC7" s="886"/>
      <c r="AD7" s="887"/>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c r="A8" s="488"/>
      <c r="B8" s="489"/>
      <c r="C8" s="489"/>
      <c r="D8" s="489"/>
      <c r="E8" s="489"/>
      <c r="F8" s="490"/>
      <c r="G8" s="481"/>
      <c r="H8" s="366"/>
      <c r="I8" s="366"/>
      <c r="J8" s="366"/>
      <c r="K8" s="366"/>
      <c r="L8" s="366"/>
      <c r="M8" s="366"/>
      <c r="N8" s="366"/>
      <c r="O8" s="482"/>
      <c r="P8" s="484"/>
      <c r="Q8" s="366"/>
      <c r="R8" s="366"/>
      <c r="S8" s="366"/>
      <c r="T8" s="366"/>
      <c r="U8" s="366"/>
      <c r="V8" s="366"/>
      <c r="W8" s="366"/>
      <c r="X8" s="482"/>
      <c r="Y8" s="882"/>
      <c r="Z8" s="883"/>
      <c r="AA8" s="884"/>
      <c r="AB8" s="888"/>
      <c r="AC8" s="889"/>
      <c r="AD8" s="890"/>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c r="A9" s="491"/>
      <c r="B9" s="489"/>
      <c r="C9" s="489"/>
      <c r="D9" s="489"/>
      <c r="E9" s="489"/>
      <c r="F9" s="490"/>
      <c r="G9" s="464"/>
      <c r="H9" s="891"/>
      <c r="I9" s="891"/>
      <c r="J9" s="891"/>
      <c r="K9" s="891"/>
      <c r="L9" s="891"/>
      <c r="M9" s="891"/>
      <c r="N9" s="891"/>
      <c r="O9" s="892"/>
      <c r="P9" s="103"/>
      <c r="Q9" s="899"/>
      <c r="R9" s="899"/>
      <c r="S9" s="899"/>
      <c r="T9" s="899"/>
      <c r="U9" s="899"/>
      <c r="V9" s="899"/>
      <c r="W9" s="899"/>
      <c r="X9" s="900"/>
      <c r="Y9" s="877" t="s">
        <v>14</v>
      </c>
      <c r="Z9" s="878"/>
      <c r="AA9" s="879"/>
      <c r="AB9" s="485"/>
      <c r="AC9" s="880"/>
      <c r="AD9" s="880"/>
      <c r="AE9" s="317"/>
      <c r="AF9" s="318"/>
      <c r="AG9" s="318"/>
      <c r="AH9" s="318"/>
      <c r="AI9" s="317"/>
      <c r="AJ9" s="318"/>
      <c r="AK9" s="318"/>
      <c r="AL9" s="318"/>
      <c r="AM9" s="317"/>
      <c r="AN9" s="318"/>
      <c r="AO9" s="318"/>
      <c r="AP9" s="318"/>
      <c r="AQ9" s="92"/>
      <c r="AR9" s="93"/>
      <c r="AS9" s="93"/>
      <c r="AT9" s="94"/>
      <c r="AU9" s="318"/>
      <c r="AV9" s="318"/>
      <c r="AW9" s="318"/>
      <c r="AX9" s="320"/>
    </row>
    <row r="10" spans="1:50" ht="22.5" customHeight="1">
      <c r="A10" s="492"/>
      <c r="B10" s="493"/>
      <c r="C10" s="493"/>
      <c r="D10" s="493"/>
      <c r="E10" s="493"/>
      <c r="F10" s="494"/>
      <c r="G10" s="893"/>
      <c r="H10" s="894"/>
      <c r="I10" s="894"/>
      <c r="J10" s="894"/>
      <c r="K10" s="894"/>
      <c r="L10" s="894"/>
      <c r="M10" s="894"/>
      <c r="N10" s="894"/>
      <c r="O10" s="895"/>
      <c r="P10" s="901"/>
      <c r="Q10" s="901"/>
      <c r="R10" s="901"/>
      <c r="S10" s="901"/>
      <c r="T10" s="901"/>
      <c r="U10" s="901"/>
      <c r="V10" s="901"/>
      <c r="W10" s="901"/>
      <c r="X10" s="902"/>
      <c r="Y10" s="253" t="s">
        <v>61</v>
      </c>
      <c r="Z10" s="874"/>
      <c r="AA10" s="875"/>
      <c r="AB10" s="500"/>
      <c r="AC10" s="876"/>
      <c r="AD10" s="876"/>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c r="A11" s="495"/>
      <c r="B11" s="496"/>
      <c r="C11" s="496"/>
      <c r="D11" s="496"/>
      <c r="E11" s="496"/>
      <c r="F11" s="497"/>
      <c r="G11" s="896"/>
      <c r="H11" s="897"/>
      <c r="I11" s="897"/>
      <c r="J11" s="897"/>
      <c r="K11" s="897"/>
      <c r="L11" s="897"/>
      <c r="M11" s="897"/>
      <c r="N11" s="897"/>
      <c r="O11" s="898"/>
      <c r="P11" s="903"/>
      <c r="Q11" s="903"/>
      <c r="R11" s="903"/>
      <c r="S11" s="903"/>
      <c r="T11" s="903"/>
      <c r="U11" s="903"/>
      <c r="V11" s="903"/>
      <c r="W11" s="903"/>
      <c r="X11" s="904"/>
      <c r="Y11" s="905" t="s">
        <v>15</v>
      </c>
      <c r="Z11" s="874"/>
      <c r="AA11" s="875"/>
      <c r="AB11" s="351" t="s">
        <v>315</v>
      </c>
      <c r="AC11" s="906"/>
      <c r="AD11" s="906"/>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81"/>
      <c r="Z12" s="380"/>
      <c r="AA12" s="381"/>
      <c r="AB12" s="885" t="s">
        <v>12</v>
      </c>
      <c r="AC12" s="886"/>
      <c r="AD12" s="887"/>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82"/>
      <c r="Z13" s="883"/>
      <c r="AA13" s="884"/>
      <c r="AB13" s="888"/>
      <c r="AC13" s="889"/>
      <c r="AD13" s="890"/>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c r="A14" s="491"/>
      <c r="B14" s="489"/>
      <c r="C14" s="489"/>
      <c r="D14" s="489"/>
      <c r="E14" s="489"/>
      <c r="F14" s="490"/>
      <c r="G14" s="464"/>
      <c r="H14" s="891"/>
      <c r="I14" s="891"/>
      <c r="J14" s="891"/>
      <c r="K14" s="891"/>
      <c r="L14" s="891"/>
      <c r="M14" s="891"/>
      <c r="N14" s="891"/>
      <c r="O14" s="892"/>
      <c r="P14" s="103"/>
      <c r="Q14" s="899"/>
      <c r="R14" s="899"/>
      <c r="S14" s="899"/>
      <c r="T14" s="899"/>
      <c r="U14" s="899"/>
      <c r="V14" s="899"/>
      <c r="W14" s="899"/>
      <c r="X14" s="900"/>
      <c r="Y14" s="877" t="s">
        <v>14</v>
      </c>
      <c r="Z14" s="878"/>
      <c r="AA14" s="879"/>
      <c r="AB14" s="485"/>
      <c r="AC14" s="880"/>
      <c r="AD14" s="880"/>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c r="A15" s="492"/>
      <c r="B15" s="493"/>
      <c r="C15" s="493"/>
      <c r="D15" s="493"/>
      <c r="E15" s="493"/>
      <c r="F15" s="494"/>
      <c r="G15" s="893"/>
      <c r="H15" s="894"/>
      <c r="I15" s="894"/>
      <c r="J15" s="894"/>
      <c r="K15" s="894"/>
      <c r="L15" s="894"/>
      <c r="M15" s="894"/>
      <c r="N15" s="894"/>
      <c r="O15" s="895"/>
      <c r="P15" s="901"/>
      <c r="Q15" s="901"/>
      <c r="R15" s="901"/>
      <c r="S15" s="901"/>
      <c r="T15" s="901"/>
      <c r="U15" s="901"/>
      <c r="V15" s="901"/>
      <c r="W15" s="901"/>
      <c r="X15" s="902"/>
      <c r="Y15" s="253" t="s">
        <v>61</v>
      </c>
      <c r="Z15" s="874"/>
      <c r="AA15" s="875"/>
      <c r="AB15" s="500"/>
      <c r="AC15" s="876"/>
      <c r="AD15" s="876"/>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c r="A16" s="495"/>
      <c r="B16" s="496"/>
      <c r="C16" s="496"/>
      <c r="D16" s="496"/>
      <c r="E16" s="496"/>
      <c r="F16" s="497"/>
      <c r="G16" s="896"/>
      <c r="H16" s="897"/>
      <c r="I16" s="897"/>
      <c r="J16" s="897"/>
      <c r="K16" s="897"/>
      <c r="L16" s="897"/>
      <c r="M16" s="897"/>
      <c r="N16" s="897"/>
      <c r="O16" s="898"/>
      <c r="P16" s="903"/>
      <c r="Q16" s="903"/>
      <c r="R16" s="903"/>
      <c r="S16" s="903"/>
      <c r="T16" s="903"/>
      <c r="U16" s="903"/>
      <c r="V16" s="903"/>
      <c r="W16" s="903"/>
      <c r="X16" s="904"/>
      <c r="Y16" s="905" t="s">
        <v>15</v>
      </c>
      <c r="Z16" s="874"/>
      <c r="AA16" s="875"/>
      <c r="AB16" s="351" t="s">
        <v>315</v>
      </c>
      <c r="AC16" s="906"/>
      <c r="AD16" s="906"/>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81"/>
      <c r="Z17" s="380"/>
      <c r="AA17" s="381"/>
      <c r="AB17" s="885" t="s">
        <v>12</v>
      </c>
      <c r="AC17" s="886"/>
      <c r="AD17" s="887"/>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82"/>
      <c r="Z18" s="883"/>
      <c r="AA18" s="884"/>
      <c r="AB18" s="888"/>
      <c r="AC18" s="889"/>
      <c r="AD18" s="890"/>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c r="A19" s="491"/>
      <c r="B19" s="489"/>
      <c r="C19" s="489"/>
      <c r="D19" s="489"/>
      <c r="E19" s="489"/>
      <c r="F19" s="490"/>
      <c r="G19" s="464"/>
      <c r="H19" s="891"/>
      <c r="I19" s="891"/>
      <c r="J19" s="891"/>
      <c r="K19" s="891"/>
      <c r="L19" s="891"/>
      <c r="M19" s="891"/>
      <c r="N19" s="891"/>
      <c r="O19" s="892"/>
      <c r="P19" s="103"/>
      <c r="Q19" s="899"/>
      <c r="R19" s="899"/>
      <c r="S19" s="899"/>
      <c r="T19" s="899"/>
      <c r="U19" s="899"/>
      <c r="V19" s="899"/>
      <c r="W19" s="899"/>
      <c r="X19" s="900"/>
      <c r="Y19" s="877" t="s">
        <v>14</v>
      </c>
      <c r="Z19" s="878"/>
      <c r="AA19" s="879"/>
      <c r="AB19" s="485"/>
      <c r="AC19" s="880"/>
      <c r="AD19" s="880"/>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c r="A20" s="492"/>
      <c r="B20" s="493"/>
      <c r="C20" s="493"/>
      <c r="D20" s="493"/>
      <c r="E20" s="493"/>
      <c r="F20" s="494"/>
      <c r="G20" s="893"/>
      <c r="H20" s="894"/>
      <c r="I20" s="894"/>
      <c r="J20" s="894"/>
      <c r="K20" s="894"/>
      <c r="L20" s="894"/>
      <c r="M20" s="894"/>
      <c r="N20" s="894"/>
      <c r="O20" s="895"/>
      <c r="P20" s="901"/>
      <c r="Q20" s="901"/>
      <c r="R20" s="901"/>
      <c r="S20" s="901"/>
      <c r="T20" s="901"/>
      <c r="U20" s="901"/>
      <c r="V20" s="901"/>
      <c r="W20" s="901"/>
      <c r="X20" s="902"/>
      <c r="Y20" s="253" t="s">
        <v>61</v>
      </c>
      <c r="Z20" s="874"/>
      <c r="AA20" s="875"/>
      <c r="AB20" s="500"/>
      <c r="AC20" s="876"/>
      <c r="AD20" s="876"/>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c r="A21" s="495"/>
      <c r="B21" s="496"/>
      <c r="C21" s="496"/>
      <c r="D21" s="496"/>
      <c r="E21" s="496"/>
      <c r="F21" s="497"/>
      <c r="G21" s="896"/>
      <c r="H21" s="897"/>
      <c r="I21" s="897"/>
      <c r="J21" s="897"/>
      <c r="K21" s="897"/>
      <c r="L21" s="897"/>
      <c r="M21" s="897"/>
      <c r="N21" s="897"/>
      <c r="O21" s="898"/>
      <c r="P21" s="903"/>
      <c r="Q21" s="903"/>
      <c r="R21" s="903"/>
      <c r="S21" s="903"/>
      <c r="T21" s="903"/>
      <c r="U21" s="903"/>
      <c r="V21" s="903"/>
      <c r="W21" s="903"/>
      <c r="X21" s="904"/>
      <c r="Y21" s="905" t="s">
        <v>15</v>
      </c>
      <c r="Z21" s="874"/>
      <c r="AA21" s="875"/>
      <c r="AB21" s="351" t="s">
        <v>315</v>
      </c>
      <c r="AC21" s="906"/>
      <c r="AD21" s="906"/>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81"/>
      <c r="Z22" s="380"/>
      <c r="AA22" s="381"/>
      <c r="AB22" s="885" t="s">
        <v>12</v>
      </c>
      <c r="AC22" s="886"/>
      <c r="AD22" s="887"/>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82"/>
      <c r="Z23" s="883"/>
      <c r="AA23" s="884"/>
      <c r="AB23" s="888"/>
      <c r="AC23" s="889"/>
      <c r="AD23" s="890"/>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c r="A24" s="491"/>
      <c r="B24" s="489"/>
      <c r="C24" s="489"/>
      <c r="D24" s="489"/>
      <c r="E24" s="489"/>
      <c r="F24" s="490"/>
      <c r="G24" s="464"/>
      <c r="H24" s="891"/>
      <c r="I24" s="891"/>
      <c r="J24" s="891"/>
      <c r="K24" s="891"/>
      <c r="L24" s="891"/>
      <c r="M24" s="891"/>
      <c r="N24" s="891"/>
      <c r="O24" s="892"/>
      <c r="P24" s="103"/>
      <c r="Q24" s="899"/>
      <c r="R24" s="899"/>
      <c r="S24" s="899"/>
      <c r="T24" s="899"/>
      <c r="U24" s="899"/>
      <c r="V24" s="899"/>
      <c r="W24" s="899"/>
      <c r="X24" s="900"/>
      <c r="Y24" s="877" t="s">
        <v>14</v>
      </c>
      <c r="Z24" s="878"/>
      <c r="AA24" s="879"/>
      <c r="AB24" s="485"/>
      <c r="AC24" s="880"/>
      <c r="AD24" s="880"/>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c r="A25" s="492"/>
      <c r="B25" s="493"/>
      <c r="C25" s="493"/>
      <c r="D25" s="493"/>
      <c r="E25" s="493"/>
      <c r="F25" s="494"/>
      <c r="G25" s="893"/>
      <c r="H25" s="894"/>
      <c r="I25" s="894"/>
      <c r="J25" s="894"/>
      <c r="K25" s="894"/>
      <c r="L25" s="894"/>
      <c r="M25" s="894"/>
      <c r="N25" s="894"/>
      <c r="O25" s="895"/>
      <c r="P25" s="901"/>
      <c r="Q25" s="901"/>
      <c r="R25" s="901"/>
      <c r="S25" s="901"/>
      <c r="T25" s="901"/>
      <c r="U25" s="901"/>
      <c r="V25" s="901"/>
      <c r="W25" s="901"/>
      <c r="X25" s="902"/>
      <c r="Y25" s="253" t="s">
        <v>61</v>
      </c>
      <c r="Z25" s="874"/>
      <c r="AA25" s="875"/>
      <c r="AB25" s="500"/>
      <c r="AC25" s="876"/>
      <c r="AD25" s="876"/>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c r="A26" s="495"/>
      <c r="B26" s="496"/>
      <c r="C26" s="496"/>
      <c r="D26" s="496"/>
      <c r="E26" s="496"/>
      <c r="F26" s="497"/>
      <c r="G26" s="896"/>
      <c r="H26" s="897"/>
      <c r="I26" s="897"/>
      <c r="J26" s="897"/>
      <c r="K26" s="897"/>
      <c r="L26" s="897"/>
      <c r="M26" s="897"/>
      <c r="N26" s="897"/>
      <c r="O26" s="898"/>
      <c r="P26" s="903"/>
      <c r="Q26" s="903"/>
      <c r="R26" s="903"/>
      <c r="S26" s="903"/>
      <c r="T26" s="903"/>
      <c r="U26" s="903"/>
      <c r="V26" s="903"/>
      <c r="W26" s="903"/>
      <c r="X26" s="904"/>
      <c r="Y26" s="905" t="s">
        <v>15</v>
      </c>
      <c r="Z26" s="874"/>
      <c r="AA26" s="875"/>
      <c r="AB26" s="351" t="s">
        <v>315</v>
      </c>
      <c r="AC26" s="906"/>
      <c r="AD26" s="906"/>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81"/>
      <c r="Z27" s="380"/>
      <c r="AA27" s="381"/>
      <c r="AB27" s="885" t="s">
        <v>12</v>
      </c>
      <c r="AC27" s="886"/>
      <c r="AD27" s="887"/>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82"/>
      <c r="Z28" s="883"/>
      <c r="AA28" s="884"/>
      <c r="AB28" s="888"/>
      <c r="AC28" s="889"/>
      <c r="AD28" s="890"/>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c r="A29" s="491"/>
      <c r="B29" s="489"/>
      <c r="C29" s="489"/>
      <c r="D29" s="489"/>
      <c r="E29" s="489"/>
      <c r="F29" s="490"/>
      <c r="G29" s="464"/>
      <c r="H29" s="891"/>
      <c r="I29" s="891"/>
      <c r="J29" s="891"/>
      <c r="K29" s="891"/>
      <c r="L29" s="891"/>
      <c r="M29" s="891"/>
      <c r="N29" s="891"/>
      <c r="O29" s="892"/>
      <c r="P29" s="103"/>
      <c r="Q29" s="899"/>
      <c r="R29" s="899"/>
      <c r="S29" s="899"/>
      <c r="T29" s="899"/>
      <c r="U29" s="899"/>
      <c r="V29" s="899"/>
      <c r="W29" s="899"/>
      <c r="X29" s="900"/>
      <c r="Y29" s="877" t="s">
        <v>14</v>
      </c>
      <c r="Z29" s="878"/>
      <c r="AA29" s="879"/>
      <c r="AB29" s="485"/>
      <c r="AC29" s="880"/>
      <c r="AD29" s="880"/>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c r="A30" s="492"/>
      <c r="B30" s="493"/>
      <c r="C30" s="493"/>
      <c r="D30" s="493"/>
      <c r="E30" s="493"/>
      <c r="F30" s="494"/>
      <c r="G30" s="893"/>
      <c r="H30" s="894"/>
      <c r="I30" s="894"/>
      <c r="J30" s="894"/>
      <c r="K30" s="894"/>
      <c r="L30" s="894"/>
      <c r="M30" s="894"/>
      <c r="N30" s="894"/>
      <c r="O30" s="895"/>
      <c r="P30" s="901"/>
      <c r="Q30" s="901"/>
      <c r="R30" s="901"/>
      <c r="S30" s="901"/>
      <c r="T30" s="901"/>
      <c r="U30" s="901"/>
      <c r="V30" s="901"/>
      <c r="W30" s="901"/>
      <c r="X30" s="902"/>
      <c r="Y30" s="253" t="s">
        <v>61</v>
      </c>
      <c r="Z30" s="874"/>
      <c r="AA30" s="875"/>
      <c r="AB30" s="500"/>
      <c r="AC30" s="876"/>
      <c r="AD30" s="876"/>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c r="A31" s="495"/>
      <c r="B31" s="496"/>
      <c r="C31" s="496"/>
      <c r="D31" s="496"/>
      <c r="E31" s="496"/>
      <c r="F31" s="497"/>
      <c r="G31" s="896"/>
      <c r="H31" s="897"/>
      <c r="I31" s="897"/>
      <c r="J31" s="897"/>
      <c r="K31" s="897"/>
      <c r="L31" s="897"/>
      <c r="M31" s="897"/>
      <c r="N31" s="897"/>
      <c r="O31" s="898"/>
      <c r="P31" s="903"/>
      <c r="Q31" s="903"/>
      <c r="R31" s="903"/>
      <c r="S31" s="903"/>
      <c r="T31" s="903"/>
      <c r="U31" s="903"/>
      <c r="V31" s="903"/>
      <c r="W31" s="903"/>
      <c r="X31" s="904"/>
      <c r="Y31" s="905" t="s">
        <v>15</v>
      </c>
      <c r="Z31" s="874"/>
      <c r="AA31" s="875"/>
      <c r="AB31" s="351" t="s">
        <v>315</v>
      </c>
      <c r="AC31" s="906"/>
      <c r="AD31" s="906"/>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81"/>
      <c r="Z32" s="380"/>
      <c r="AA32" s="381"/>
      <c r="AB32" s="885" t="s">
        <v>12</v>
      </c>
      <c r="AC32" s="886"/>
      <c r="AD32" s="887"/>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82"/>
      <c r="Z33" s="883"/>
      <c r="AA33" s="884"/>
      <c r="AB33" s="888"/>
      <c r="AC33" s="889"/>
      <c r="AD33" s="890"/>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c r="A34" s="491"/>
      <c r="B34" s="489"/>
      <c r="C34" s="489"/>
      <c r="D34" s="489"/>
      <c r="E34" s="489"/>
      <c r="F34" s="490"/>
      <c r="G34" s="464"/>
      <c r="H34" s="891"/>
      <c r="I34" s="891"/>
      <c r="J34" s="891"/>
      <c r="K34" s="891"/>
      <c r="L34" s="891"/>
      <c r="M34" s="891"/>
      <c r="N34" s="891"/>
      <c r="O34" s="892"/>
      <c r="P34" s="103"/>
      <c r="Q34" s="899"/>
      <c r="R34" s="899"/>
      <c r="S34" s="899"/>
      <c r="T34" s="899"/>
      <c r="U34" s="899"/>
      <c r="V34" s="899"/>
      <c r="W34" s="899"/>
      <c r="X34" s="900"/>
      <c r="Y34" s="877" t="s">
        <v>14</v>
      </c>
      <c r="Z34" s="878"/>
      <c r="AA34" s="879"/>
      <c r="AB34" s="485"/>
      <c r="AC34" s="880"/>
      <c r="AD34" s="88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c r="A35" s="492"/>
      <c r="B35" s="493"/>
      <c r="C35" s="493"/>
      <c r="D35" s="493"/>
      <c r="E35" s="493"/>
      <c r="F35" s="494"/>
      <c r="G35" s="893"/>
      <c r="H35" s="894"/>
      <c r="I35" s="894"/>
      <c r="J35" s="894"/>
      <c r="K35" s="894"/>
      <c r="L35" s="894"/>
      <c r="M35" s="894"/>
      <c r="N35" s="894"/>
      <c r="O35" s="895"/>
      <c r="P35" s="901"/>
      <c r="Q35" s="901"/>
      <c r="R35" s="901"/>
      <c r="S35" s="901"/>
      <c r="T35" s="901"/>
      <c r="U35" s="901"/>
      <c r="V35" s="901"/>
      <c r="W35" s="901"/>
      <c r="X35" s="902"/>
      <c r="Y35" s="253" t="s">
        <v>61</v>
      </c>
      <c r="Z35" s="874"/>
      <c r="AA35" s="875"/>
      <c r="AB35" s="500"/>
      <c r="AC35" s="876"/>
      <c r="AD35" s="876"/>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c r="A36" s="495"/>
      <c r="B36" s="496"/>
      <c r="C36" s="496"/>
      <c r="D36" s="496"/>
      <c r="E36" s="496"/>
      <c r="F36" s="497"/>
      <c r="G36" s="896"/>
      <c r="H36" s="897"/>
      <c r="I36" s="897"/>
      <c r="J36" s="897"/>
      <c r="K36" s="897"/>
      <c r="L36" s="897"/>
      <c r="M36" s="897"/>
      <c r="N36" s="897"/>
      <c r="O36" s="898"/>
      <c r="P36" s="903"/>
      <c r="Q36" s="903"/>
      <c r="R36" s="903"/>
      <c r="S36" s="903"/>
      <c r="T36" s="903"/>
      <c r="U36" s="903"/>
      <c r="V36" s="903"/>
      <c r="W36" s="903"/>
      <c r="X36" s="904"/>
      <c r="Y36" s="905" t="s">
        <v>15</v>
      </c>
      <c r="Z36" s="874"/>
      <c r="AA36" s="875"/>
      <c r="AB36" s="351" t="s">
        <v>315</v>
      </c>
      <c r="AC36" s="906"/>
      <c r="AD36" s="906"/>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81"/>
      <c r="Z37" s="380"/>
      <c r="AA37" s="381"/>
      <c r="AB37" s="885" t="s">
        <v>12</v>
      </c>
      <c r="AC37" s="886"/>
      <c r="AD37" s="887"/>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82"/>
      <c r="Z38" s="883"/>
      <c r="AA38" s="884"/>
      <c r="AB38" s="888"/>
      <c r="AC38" s="889"/>
      <c r="AD38" s="890"/>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c r="A39" s="491"/>
      <c r="B39" s="489"/>
      <c r="C39" s="489"/>
      <c r="D39" s="489"/>
      <c r="E39" s="489"/>
      <c r="F39" s="490"/>
      <c r="G39" s="464"/>
      <c r="H39" s="891"/>
      <c r="I39" s="891"/>
      <c r="J39" s="891"/>
      <c r="K39" s="891"/>
      <c r="L39" s="891"/>
      <c r="M39" s="891"/>
      <c r="N39" s="891"/>
      <c r="O39" s="892"/>
      <c r="P39" s="103"/>
      <c r="Q39" s="899"/>
      <c r="R39" s="899"/>
      <c r="S39" s="899"/>
      <c r="T39" s="899"/>
      <c r="U39" s="899"/>
      <c r="V39" s="899"/>
      <c r="W39" s="899"/>
      <c r="X39" s="900"/>
      <c r="Y39" s="877" t="s">
        <v>14</v>
      </c>
      <c r="Z39" s="878"/>
      <c r="AA39" s="879"/>
      <c r="AB39" s="485"/>
      <c r="AC39" s="880"/>
      <c r="AD39" s="88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c r="A40" s="492"/>
      <c r="B40" s="493"/>
      <c r="C40" s="493"/>
      <c r="D40" s="493"/>
      <c r="E40" s="493"/>
      <c r="F40" s="494"/>
      <c r="G40" s="893"/>
      <c r="H40" s="894"/>
      <c r="I40" s="894"/>
      <c r="J40" s="894"/>
      <c r="K40" s="894"/>
      <c r="L40" s="894"/>
      <c r="M40" s="894"/>
      <c r="N40" s="894"/>
      <c r="O40" s="895"/>
      <c r="P40" s="901"/>
      <c r="Q40" s="901"/>
      <c r="R40" s="901"/>
      <c r="S40" s="901"/>
      <c r="T40" s="901"/>
      <c r="U40" s="901"/>
      <c r="V40" s="901"/>
      <c r="W40" s="901"/>
      <c r="X40" s="902"/>
      <c r="Y40" s="253" t="s">
        <v>61</v>
      </c>
      <c r="Z40" s="874"/>
      <c r="AA40" s="875"/>
      <c r="AB40" s="500"/>
      <c r="AC40" s="876"/>
      <c r="AD40" s="876"/>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c r="A41" s="495"/>
      <c r="B41" s="496"/>
      <c r="C41" s="496"/>
      <c r="D41" s="496"/>
      <c r="E41" s="496"/>
      <c r="F41" s="497"/>
      <c r="G41" s="896"/>
      <c r="H41" s="897"/>
      <c r="I41" s="897"/>
      <c r="J41" s="897"/>
      <c r="K41" s="897"/>
      <c r="L41" s="897"/>
      <c r="M41" s="897"/>
      <c r="N41" s="897"/>
      <c r="O41" s="898"/>
      <c r="P41" s="903"/>
      <c r="Q41" s="903"/>
      <c r="R41" s="903"/>
      <c r="S41" s="903"/>
      <c r="T41" s="903"/>
      <c r="U41" s="903"/>
      <c r="V41" s="903"/>
      <c r="W41" s="903"/>
      <c r="X41" s="904"/>
      <c r="Y41" s="905" t="s">
        <v>15</v>
      </c>
      <c r="Z41" s="874"/>
      <c r="AA41" s="875"/>
      <c r="AB41" s="351" t="s">
        <v>315</v>
      </c>
      <c r="AC41" s="906"/>
      <c r="AD41" s="906"/>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81"/>
      <c r="Z42" s="380"/>
      <c r="AA42" s="381"/>
      <c r="AB42" s="885" t="s">
        <v>12</v>
      </c>
      <c r="AC42" s="886"/>
      <c r="AD42" s="887"/>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82"/>
      <c r="Z43" s="883"/>
      <c r="AA43" s="884"/>
      <c r="AB43" s="888"/>
      <c r="AC43" s="889"/>
      <c r="AD43" s="890"/>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c r="A44" s="491"/>
      <c r="B44" s="489"/>
      <c r="C44" s="489"/>
      <c r="D44" s="489"/>
      <c r="E44" s="489"/>
      <c r="F44" s="490"/>
      <c r="G44" s="464"/>
      <c r="H44" s="891"/>
      <c r="I44" s="891"/>
      <c r="J44" s="891"/>
      <c r="K44" s="891"/>
      <c r="L44" s="891"/>
      <c r="M44" s="891"/>
      <c r="N44" s="891"/>
      <c r="O44" s="892"/>
      <c r="P44" s="103"/>
      <c r="Q44" s="899"/>
      <c r="R44" s="899"/>
      <c r="S44" s="899"/>
      <c r="T44" s="899"/>
      <c r="U44" s="899"/>
      <c r="V44" s="899"/>
      <c r="W44" s="899"/>
      <c r="X44" s="900"/>
      <c r="Y44" s="877" t="s">
        <v>14</v>
      </c>
      <c r="Z44" s="878"/>
      <c r="AA44" s="879"/>
      <c r="AB44" s="485"/>
      <c r="AC44" s="880"/>
      <c r="AD44" s="88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c r="A45" s="492"/>
      <c r="B45" s="493"/>
      <c r="C45" s="493"/>
      <c r="D45" s="493"/>
      <c r="E45" s="493"/>
      <c r="F45" s="494"/>
      <c r="G45" s="893"/>
      <c r="H45" s="894"/>
      <c r="I45" s="894"/>
      <c r="J45" s="894"/>
      <c r="K45" s="894"/>
      <c r="L45" s="894"/>
      <c r="M45" s="894"/>
      <c r="N45" s="894"/>
      <c r="O45" s="895"/>
      <c r="P45" s="901"/>
      <c r="Q45" s="901"/>
      <c r="R45" s="901"/>
      <c r="S45" s="901"/>
      <c r="T45" s="901"/>
      <c r="U45" s="901"/>
      <c r="V45" s="901"/>
      <c r="W45" s="901"/>
      <c r="X45" s="902"/>
      <c r="Y45" s="253" t="s">
        <v>61</v>
      </c>
      <c r="Z45" s="874"/>
      <c r="AA45" s="875"/>
      <c r="AB45" s="500"/>
      <c r="AC45" s="876"/>
      <c r="AD45" s="876"/>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c r="A46" s="495"/>
      <c r="B46" s="496"/>
      <c r="C46" s="496"/>
      <c r="D46" s="496"/>
      <c r="E46" s="496"/>
      <c r="F46" s="497"/>
      <c r="G46" s="896"/>
      <c r="H46" s="897"/>
      <c r="I46" s="897"/>
      <c r="J46" s="897"/>
      <c r="K46" s="897"/>
      <c r="L46" s="897"/>
      <c r="M46" s="897"/>
      <c r="N46" s="897"/>
      <c r="O46" s="898"/>
      <c r="P46" s="903"/>
      <c r="Q46" s="903"/>
      <c r="R46" s="903"/>
      <c r="S46" s="903"/>
      <c r="T46" s="903"/>
      <c r="U46" s="903"/>
      <c r="V46" s="903"/>
      <c r="W46" s="903"/>
      <c r="X46" s="904"/>
      <c r="Y46" s="905" t="s">
        <v>15</v>
      </c>
      <c r="Z46" s="874"/>
      <c r="AA46" s="875"/>
      <c r="AB46" s="351" t="s">
        <v>315</v>
      </c>
      <c r="AC46" s="906"/>
      <c r="AD46" s="906"/>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81"/>
      <c r="Z47" s="380"/>
      <c r="AA47" s="381"/>
      <c r="AB47" s="885" t="s">
        <v>12</v>
      </c>
      <c r="AC47" s="886"/>
      <c r="AD47" s="887"/>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82"/>
      <c r="Z48" s="883"/>
      <c r="AA48" s="884"/>
      <c r="AB48" s="888"/>
      <c r="AC48" s="889"/>
      <c r="AD48" s="890"/>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c r="A49" s="491"/>
      <c r="B49" s="489"/>
      <c r="C49" s="489"/>
      <c r="D49" s="489"/>
      <c r="E49" s="489"/>
      <c r="F49" s="490"/>
      <c r="G49" s="464"/>
      <c r="H49" s="891"/>
      <c r="I49" s="891"/>
      <c r="J49" s="891"/>
      <c r="K49" s="891"/>
      <c r="L49" s="891"/>
      <c r="M49" s="891"/>
      <c r="N49" s="891"/>
      <c r="O49" s="892"/>
      <c r="P49" s="103"/>
      <c r="Q49" s="899"/>
      <c r="R49" s="899"/>
      <c r="S49" s="899"/>
      <c r="T49" s="899"/>
      <c r="U49" s="899"/>
      <c r="V49" s="899"/>
      <c r="W49" s="899"/>
      <c r="X49" s="900"/>
      <c r="Y49" s="877" t="s">
        <v>14</v>
      </c>
      <c r="Z49" s="878"/>
      <c r="AA49" s="879"/>
      <c r="AB49" s="485"/>
      <c r="AC49" s="880"/>
      <c r="AD49" s="880"/>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c r="A50" s="492"/>
      <c r="B50" s="493"/>
      <c r="C50" s="493"/>
      <c r="D50" s="493"/>
      <c r="E50" s="493"/>
      <c r="F50" s="494"/>
      <c r="G50" s="893"/>
      <c r="H50" s="894"/>
      <c r="I50" s="894"/>
      <c r="J50" s="894"/>
      <c r="K50" s="894"/>
      <c r="L50" s="894"/>
      <c r="M50" s="894"/>
      <c r="N50" s="894"/>
      <c r="O50" s="895"/>
      <c r="P50" s="901"/>
      <c r="Q50" s="901"/>
      <c r="R50" s="901"/>
      <c r="S50" s="901"/>
      <c r="T50" s="901"/>
      <c r="U50" s="901"/>
      <c r="V50" s="901"/>
      <c r="W50" s="901"/>
      <c r="X50" s="902"/>
      <c r="Y50" s="253" t="s">
        <v>61</v>
      </c>
      <c r="Z50" s="874"/>
      <c r="AA50" s="875"/>
      <c r="AB50" s="500"/>
      <c r="AC50" s="876"/>
      <c r="AD50" s="876"/>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c r="A51" s="495"/>
      <c r="B51" s="496"/>
      <c r="C51" s="496"/>
      <c r="D51" s="496"/>
      <c r="E51" s="496"/>
      <c r="F51" s="497"/>
      <c r="G51" s="896"/>
      <c r="H51" s="897"/>
      <c r="I51" s="897"/>
      <c r="J51" s="897"/>
      <c r="K51" s="897"/>
      <c r="L51" s="897"/>
      <c r="M51" s="897"/>
      <c r="N51" s="897"/>
      <c r="O51" s="898"/>
      <c r="P51" s="903"/>
      <c r="Q51" s="903"/>
      <c r="R51" s="903"/>
      <c r="S51" s="903"/>
      <c r="T51" s="903"/>
      <c r="U51" s="903"/>
      <c r="V51" s="903"/>
      <c r="W51" s="903"/>
      <c r="X51" s="904"/>
      <c r="Y51" s="905" t="s">
        <v>15</v>
      </c>
      <c r="Z51" s="874"/>
      <c r="AA51" s="875"/>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7" t="s">
        <v>32</v>
      </c>
      <c r="B2" s="908"/>
      <c r="C2" s="908"/>
      <c r="D2" s="908"/>
      <c r="E2" s="908"/>
      <c r="F2" s="909"/>
      <c r="G2" s="393" t="s">
        <v>499</v>
      </c>
      <c r="H2" s="394"/>
      <c r="I2" s="394"/>
      <c r="J2" s="394"/>
      <c r="K2" s="394"/>
      <c r="L2" s="394"/>
      <c r="M2" s="394"/>
      <c r="N2" s="394"/>
      <c r="O2" s="394"/>
      <c r="P2" s="394"/>
      <c r="Q2" s="394"/>
      <c r="R2" s="394"/>
      <c r="S2" s="394"/>
      <c r="T2" s="394"/>
      <c r="U2" s="394"/>
      <c r="V2" s="394"/>
      <c r="W2" s="394"/>
      <c r="X2" s="394"/>
      <c r="Y2" s="394"/>
      <c r="Z2" s="394"/>
      <c r="AA2" s="394"/>
      <c r="AB2" s="395"/>
      <c r="AC2" s="393"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c r="A3" s="910"/>
      <c r="B3" s="911"/>
      <c r="C3" s="911"/>
      <c r="D3" s="911"/>
      <c r="E3" s="911"/>
      <c r="F3" s="912"/>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c r="A4" s="910"/>
      <c r="B4" s="911"/>
      <c r="C4" s="911"/>
      <c r="D4" s="911"/>
      <c r="E4" s="911"/>
      <c r="F4" s="912"/>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c r="A5" s="910"/>
      <c r="B5" s="911"/>
      <c r="C5" s="911"/>
      <c r="D5" s="911"/>
      <c r="E5" s="911"/>
      <c r="F5" s="912"/>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c r="A6" s="910"/>
      <c r="B6" s="911"/>
      <c r="C6" s="911"/>
      <c r="D6" s="911"/>
      <c r="E6" s="911"/>
      <c r="F6" s="912"/>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c r="A7" s="910"/>
      <c r="B7" s="911"/>
      <c r="C7" s="911"/>
      <c r="D7" s="911"/>
      <c r="E7" s="911"/>
      <c r="F7" s="912"/>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c r="A8" s="910"/>
      <c r="B8" s="911"/>
      <c r="C8" s="911"/>
      <c r="D8" s="911"/>
      <c r="E8" s="911"/>
      <c r="F8" s="912"/>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c r="A9" s="910"/>
      <c r="B9" s="911"/>
      <c r="C9" s="911"/>
      <c r="D9" s="911"/>
      <c r="E9" s="911"/>
      <c r="F9" s="912"/>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c r="A10" s="910"/>
      <c r="B10" s="911"/>
      <c r="C10" s="911"/>
      <c r="D10" s="911"/>
      <c r="E10" s="911"/>
      <c r="F10" s="912"/>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c r="A11" s="910"/>
      <c r="B11" s="911"/>
      <c r="C11" s="911"/>
      <c r="D11" s="911"/>
      <c r="E11" s="911"/>
      <c r="F11" s="912"/>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c r="A12" s="910"/>
      <c r="B12" s="911"/>
      <c r="C12" s="911"/>
      <c r="D12" s="911"/>
      <c r="E12" s="911"/>
      <c r="F12" s="912"/>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c r="A13" s="910"/>
      <c r="B13" s="911"/>
      <c r="C13" s="911"/>
      <c r="D13" s="911"/>
      <c r="E13" s="911"/>
      <c r="F13" s="912"/>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c r="A14" s="910"/>
      <c r="B14" s="911"/>
      <c r="C14" s="911"/>
      <c r="D14" s="911"/>
      <c r="E14" s="911"/>
      <c r="F14" s="912"/>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c r="A15" s="910"/>
      <c r="B15" s="911"/>
      <c r="C15" s="911"/>
      <c r="D15" s="911"/>
      <c r="E15" s="911"/>
      <c r="F15" s="912"/>
      <c r="G15" s="393" t="s">
        <v>433</v>
      </c>
      <c r="H15" s="394"/>
      <c r="I15" s="394"/>
      <c r="J15" s="394"/>
      <c r="K15" s="394"/>
      <c r="L15" s="394"/>
      <c r="M15" s="394"/>
      <c r="N15" s="394"/>
      <c r="O15" s="394"/>
      <c r="P15" s="394"/>
      <c r="Q15" s="394"/>
      <c r="R15" s="394"/>
      <c r="S15" s="394"/>
      <c r="T15" s="394"/>
      <c r="U15" s="394"/>
      <c r="V15" s="394"/>
      <c r="W15" s="394"/>
      <c r="X15" s="394"/>
      <c r="Y15" s="394"/>
      <c r="Z15" s="394"/>
      <c r="AA15" s="394"/>
      <c r="AB15" s="395"/>
      <c r="AC15" s="393" t="s">
        <v>434</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910"/>
      <c r="B16" s="911"/>
      <c r="C16" s="911"/>
      <c r="D16" s="911"/>
      <c r="E16" s="911"/>
      <c r="F16" s="912"/>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c r="A17" s="910"/>
      <c r="B17" s="911"/>
      <c r="C17" s="911"/>
      <c r="D17" s="911"/>
      <c r="E17" s="911"/>
      <c r="F17" s="912"/>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c r="A18" s="910"/>
      <c r="B18" s="911"/>
      <c r="C18" s="911"/>
      <c r="D18" s="911"/>
      <c r="E18" s="911"/>
      <c r="F18" s="912"/>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c r="A19" s="910"/>
      <c r="B19" s="911"/>
      <c r="C19" s="911"/>
      <c r="D19" s="911"/>
      <c r="E19" s="911"/>
      <c r="F19" s="912"/>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c r="A20" s="910"/>
      <c r="B20" s="911"/>
      <c r="C20" s="911"/>
      <c r="D20" s="911"/>
      <c r="E20" s="911"/>
      <c r="F20" s="912"/>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c r="A21" s="910"/>
      <c r="B21" s="911"/>
      <c r="C21" s="911"/>
      <c r="D21" s="911"/>
      <c r="E21" s="911"/>
      <c r="F21" s="912"/>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c r="A22" s="910"/>
      <c r="B22" s="911"/>
      <c r="C22" s="911"/>
      <c r="D22" s="911"/>
      <c r="E22" s="911"/>
      <c r="F22" s="912"/>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c r="A23" s="910"/>
      <c r="B23" s="911"/>
      <c r="C23" s="911"/>
      <c r="D23" s="911"/>
      <c r="E23" s="911"/>
      <c r="F23" s="912"/>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c r="A24" s="910"/>
      <c r="B24" s="911"/>
      <c r="C24" s="911"/>
      <c r="D24" s="911"/>
      <c r="E24" s="911"/>
      <c r="F24" s="912"/>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c r="A25" s="910"/>
      <c r="B25" s="911"/>
      <c r="C25" s="911"/>
      <c r="D25" s="911"/>
      <c r="E25" s="911"/>
      <c r="F25" s="912"/>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c r="A26" s="910"/>
      <c r="B26" s="911"/>
      <c r="C26" s="911"/>
      <c r="D26" s="911"/>
      <c r="E26" s="911"/>
      <c r="F26" s="912"/>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c r="A27" s="910"/>
      <c r="B27" s="911"/>
      <c r="C27" s="911"/>
      <c r="D27" s="911"/>
      <c r="E27" s="911"/>
      <c r="F27" s="912"/>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c r="A28" s="910"/>
      <c r="B28" s="911"/>
      <c r="C28" s="911"/>
      <c r="D28" s="911"/>
      <c r="E28" s="911"/>
      <c r="F28" s="912"/>
      <c r="G28" s="393" t="s">
        <v>431</v>
      </c>
      <c r="H28" s="394"/>
      <c r="I28" s="394"/>
      <c r="J28" s="394"/>
      <c r="K28" s="394"/>
      <c r="L28" s="394"/>
      <c r="M28" s="394"/>
      <c r="N28" s="394"/>
      <c r="O28" s="394"/>
      <c r="P28" s="394"/>
      <c r="Q28" s="394"/>
      <c r="R28" s="394"/>
      <c r="S28" s="394"/>
      <c r="T28" s="394"/>
      <c r="U28" s="394"/>
      <c r="V28" s="394"/>
      <c r="W28" s="394"/>
      <c r="X28" s="394"/>
      <c r="Y28" s="394"/>
      <c r="Z28" s="394"/>
      <c r="AA28" s="394"/>
      <c r="AB28" s="395"/>
      <c r="AC28" s="393" t="s">
        <v>435</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910"/>
      <c r="B29" s="911"/>
      <c r="C29" s="911"/>
      <c r="D29" s="911"/>
      <c r="E29" s="911"/>
      <c r="F29" s="912"/>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c r="A30" s="910"/>
      <c r="B30" s="911"/>
      <c r="C30" s="911"/>
      <c r="D30" s="911"/>
      <c r="E30" s="911"/>
      <c r="F30" s="912"/>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c r="A31" s="910"/>
      <c r="B31" s="911"/>
      <c r="C31" s="911"/>
      <c r="D31" s="911"/>
      <c r="E31" s="911"/>
      <c r="F31" s="912"/>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c r="A32" s="910"/>
      <c r="B32" s="911"/>
      <c r="C32" s="911"/>
      <c r="D32" s="911"/>
      <c r="E32" s="911"/>
      <c r="F32" s="912"/>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c r="A33" s="910"/>
      <c r="B33" s="911"/>
      <c r="C33" s="911"/>
      <c r="D33" s="911"/>
      <c r="E33" s="911"/>
      <c r="F33" s="912"/>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c r="A34" s="910"/>
      <c r="B34" s="911"/>
      <c r="C34" s="911"/>
      <c r="D34" s="911"/>
      <c r="E34" s="911"/>
      <c r="F34" s="912"/>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c r="A35" s="910"/>
      <c r="B35" s="911"/>
      <c r="C35" s="911"/>
      <c r="D35" s="911"/>
      <c r="E35" s="911"/>
      <c r="F35" s="912"/>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c r="A36" s="910"/>
      <c r="B36" s="911"/>
      <c r="C36" s="911"/>
      <c r="D36" s="911"/>
      <c r="E36" s="911"/>
      <c r="F36" s="912"/>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c r="A37" s="910"/>
      <c r="B37" s="911"/>
      <c r="C37" s="911"/>
      <c r="D37" s="911"/>
      <c r="E37" s="911"/>
      <c r="F37" s="912"/>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c r="A38" s="910"/>
      <c r="B38" s="911"/>
      <c r="C38" s="911"/>
      <c r="D38" s="911"/>
      <c r="E38" s="911"/>
      <c r="F38" s="912"/>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c r="A39" s="910"/>
      <c r="B39" s="911"/>
      <c r="C39" s="911"/>
      <c r="D39" s="911"/>
      <c r="E39" s="911"/>
      <c r="F39" s="912"/>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c r="A40" s="910"/>
      <c r="B40" s="911"/>
      <c r="C40" s="911"/>
      <c r="D40" s="911"/>
      <c r="E40" s="911"/>
      <c r="F40" s="912"/>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c r="A41" s="910"/>
      <c r="B41" s="911"/>
      <c r="C41" s="911"/>
      <c r="D41" s="911"/>
      <c r="E41" s="911"/>
      <c r="F41" s="912"/>
      <c r="G41" s="393" t="s">
        <v>486</v>
      </c>
      <c r="H41" s="394"/>
      <c r="I41" s="394"/>
      <c r="J41" s="394"/>
      <c r="K41" s="394"/>
      <c r="L41" s="394"/>
      <c r="M41" s="394"/>
      <c r="N41" s="394"/>
      <c r="O41" s="394"/>
      <c r="P41" s="394"/>
      <c r="Q41" s="394"/>
      <c r="R41" s="394"/>
      <c r="S41" s="394"/>
      <c r="T41" s="394"/>
      <c r="U41" s="394"/>
      <c r="V41" s="394"/>
      <c r="W41" s="394"/>
      <c r="X41" s="394"/>
      <c r="Y41" s="394"/>
      <c r="Z41" s="394"/>
      <c r="AA41" s="394"/>
      <c r="AB41" s="395"/>
      <c r="AC41" s="393" t="s">
        <v>317</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910"/>
      <c r="B42" s="911"/>
      <c r="C42" s="911"/>
      <c r="D42" s="911"/>
      <c r="E42" s="911"/>
      <c r="F42" s="912"/>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c r="A43" s="910"/>
      <c r="B43" s="911"/>
      <c r="C43" s="911"/>
      <c r="D43" s="911"/>
      <c r="E43" s="911"/>
      <c r="F43" s="912"/>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c r="A44" s="910"/>
      <c r="B44" s="911"/>
      <c r="C44" s="911"/>
      <c r="D44" s="911"/>
      <c r="E44" s="911"/>
      <c r="F44" s="912"/>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c r="A45" s="910"/>
      <c r="B45" s="911"/>
      <c r="C45" s="911"/>
      <c r="D45" s="911"/>
      <c r="E45" s="911"/>
      <c r="F45" s="912"/>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c r="A46" s="910"/>
      <c r="B46" s="911"/>
      <c r="C46" s="911"/>
      <c r="D46" s="911"/>
      <c r="E46" s="911"/>
      <c r="F46" s="912"/>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c r="A47" s="910"/>
      <c r="B47" s="911"/>
      <c r="C47" s="911"/>
      <c r="D47" s="911"/>
      <c r="E47" s="911"/>
      <c r="F47" s="912"/>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c r="A48" s="910"/>
      <c r="B48" s="911"/>
      <c r="C48" s="911"/>
      <c r="D48" s="911"/>
      <c r="E48" s="911"/>
      <c r="F48" s="912"/>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c r="A49" s="910"/>
      <c r="B49" s="911"/>
      <c r="C49" s="911"/>
      <c r="D49" s="911"/>
      <c r="E49" s="911"/>
      <c r="F49" s="912"/>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c r="A50" s="910"/>
      <c r="B50" s="911"/>
      <c r="C50" s="911"/>
      <c r="D50" s="911"/>
      <c r="E50" s="911"/>
      <c r="F50" s="912"/>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c r="A51" s="910"/>
      <c r="B51" s="911"/>
      <c r="C51" s="911"/>
      <c r="D51" s="911"/>
      <c r="E51" s="911"/>
      <c r="F51" s="912"/>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c r="A52" s="910"/>
      <c r="B52" s="911"/>
      <c r="C52" s="911"/>
      <c r="D52" s="911"/>
      <c r="E52" s="911"/>
      <c r="F52" s="912"/>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row r="55" spans="1:50" ht="30" customHeight="1">
      <c r="A55" s="907" t="s">
        <v>32</v>
      </c>
      <c r="B55" s="908"/>
      <c r="C55" s="908"/>
      <c r="D55" s="908"/>
      <c r="E55" s="908"/>
      <c r="F55" s="909"/>
      <c r="G55" s="393" t="s">
        <v>318</v>
      </c>
      <c r="H55" s="394"/>
      <c r="I55" s="394"/>
      <c r="J55" s="394"/>
      <c r="K55" s="394"/>
      <c r="L55" s="394"/>
      <c r="M55" s="394"/>
      <c r="N55" s="394"/>
      <c r="O55" s="394"/>
      <c r="P55" s="394"/>
      <c r="Q55" s="394"/>
      <c r="R55" s="394"/>
      <c r="S55" s="394"/>
      <c r="T55" s="394"/>
      <c r="U55" s="394"/>
      <c r="V55" s="394"/>
      <c r="W55" s="394"/>
      <c r="X55" s="394"/>
      <c r="Y55" s="394"/>
      <c r="Z55" s="394"/>
      <c r="AA55" s="394"/>
      <c r="AB55" s="395"/>
      <c r="AC55" s="393" t="s">
        <v>436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910"/>
      <c r="B56" s="911"/>
      <c r="C56" s="911"/>
      <c r="D56" s="911"/>
      <c r="E56" s="911"/>
      <c r="F56" s="912"/>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c r="A57" s="910"/>
      <c r="B57" s="911"/>
      <c r="C57" s="911"/>
      <c r="D57" s="911"/>
      <c r="E57" s="911"/>
      <c r="F57" s="912"/>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c r="A58" s="910"/>
      <c r="B58" s="911"/>
      <c r="C58" s="911"/>
      <c r="D58" s="911"/>
      <c r="E58" s="911"/>
      <c r="F58" s="912"/>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c r="A59" s="910"/>
      <c r="B59" s="911"/>
      <c r="C59" s="911"/>
      <c r="D59" s="911"/>
      <c r="E59" s="911"/>
      <c r="F59" s="912"/>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c r="A60" s="910"/>
      <c r="B60" s="911"/>
      <c r="C60" s="911"/>
      <c r="D60" s="911"/>
      <c r="E60" s="911"/>
      <c r="F60" s="912"/>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c r="A61" s="910"/>
      <c r="B61" s="911"/>
      <c r="C61" s="911"/>
      <c r="D61" s="911"/>
      <c r="E61" s="911"/>
      <c r="F61" s="912"/>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c r="A62" s="910"/>
      <c r="B62" s="911"/>
      <c r="C62" s="911"/>
      <c r="D62" s="911"/>
      <c r="E62" s="911"/>
      <c r="F62" s="912"/>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c r="A63" s="910"/>
      <c r="B63" s="911"/>
      <c r="C63" s="911"/>
      <c r="D63" s="911"/>
      <c r="E63" s="911"/>
      <c r="F63" s="912"/>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c r="A64" s="910"/>
      <c r="B64" s="911"/>
      <c r="C64" s="911"/>
      <c r="D64" s="911"/>
      <c r="E64" s="911"/>
      <c r="F64" s="912"/>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c r="A65" s="910"/>
      <c r="B65" s="911"/>
      <c r="C65" s="911"/>
      <c r="D65" s="911"/>
      <c r="E65" s="911"/>
      <c r="F65" s="912"/>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c r="A66" s="910"/>
      <c r="B66" s="911"/>
      <c r="C66" s="911"/>
      <c r="D66" s="911"/>
      <c r="E66" s="911"/>
      <c r="F66" s="912"/>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c r="A67" s="910"/>
      <c r="B67" s="911"/>
      <c r="C67" s="911"/>
      <c r="D67" s="911"/>
      <c r="E67" s="911"/>
      <c r="F67" s="912"/>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c r="A68" s="910"/>
      <c r="B68" s="911"/>
      <c r="C68" s="911"/>
      <c r="D68" s="911"/>
      <c r="E68" s="911"/>
      <c r="F68" s="912"/>
      <c r="G68" s="393" t="s">
        <v>437</v>
      </c>
      <c r="H68" s="394"/>
      <c r="I68" s="394"/>
      <c r="J68" s="394"/>
      <c r="K68" s="394"/>
      <c r="L68" s="394"/>
      <c r="M68" s="394"/>
      <c r="N68" s="394"/>
      <c r="O68" s="394"/>
      <c r="P68" s="394"/>
      <c r="Q68" s="394"/>
      <c r="R68" s="394"/>
      <c r="S68" s="394"/>
      <c r="T68" s="394"/>
      <c r="U68" s="394"/>
      <c r="V68" s="394"/>
      <c r="W68" s="394"/>
      <c r="X68" s="394"/>
      <c r="Y68" s="394"/>
      <c r="Z68" s="394"/>
      <c r="AA68" s="394"/>
      <c r="AB68" s="395"/>
      <c r="AC68" s="393" t="s">
        <v>438</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910"/>
      <c r="B69" s="911"/>
      <c r="C69" s="911"/>
      <c r="D69" s="911"/>
      <c r="E69" s="911"/>
      <c r="F69" s="912"/>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c r="A70" s="910"/>
      <c r="B70" s="911"/>
      <c r="C70" s="911"/>
      <c r="D70" s="911"/>
      <c r="E70" s="911"/>
      <c r="F70" s="912"/>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c r="A71" s="910"/>
      <c r="B71" s="911"/>
      <c r="C71" s="911"/>
      <c r="D71" s="911"/>
      <c r="E71" s="911"/>
      <c r="F71" s="912"/>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c r="A72" s="910"/>
      <c r="B72" s="911"/>
      <c r="C72" s="911"/>
      <c r="D72" s="911"/>
      <c r="E72" s="911"/>
      <c r="F72" s="912"/>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c r="A73" s="910"/>
      <c r="B73" s="911"/>
      <c r="C73" s="911"/>
      <c r="D73" s="911"/>
      <c r="E73" s="911"/>
      <c r="F73" s="912"/>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c r="A74" s="910"/>
      <c r="B74" s="911"/>
      <c r="C74" s="911"/>
      <c r="D74" s="911"/>
      <c r="E74" s="911"/>
      <c r="F74" s="912"/>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c r="A75" s="910"/>
      <c r="B75" s="911"/>
      <c r="C75" s="911"/>
      <c r="D75" s="911"/>
      <c r="E75" s="911"/>
      <c r="F75" s="912"/>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c r="A76" s="910"/>
      <c r="B76" s="911"/>
      <c r="C76" s="911"/>
      <c r="D76" s="911"/>
      <c r="E76" s="911"/>
      <c r="F76" s="912"/>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c r="A77" s="910"/>
      <c r="B77" s="911"/>
      <c r="C77" s="911"/>
      <c r="D77" s="911"/>
      <c r="E77" s="911"/>
      <c r="F77" s="912"/>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c r="A78" s="910"/>
      <c r="B78" s="911"/>
      <c r="C78" s="911"/>
      <c r="D78" s="911"/>
      <c r="E78" s="911"/>
      <c r="F78" s="912"/>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c r="A79" s="910"/>
      <c r="B79" s="911"/>
      <c r="C79" s="911"/>
      <c r="D79" s="911"/>
      <c r="E79" s="911"/>
      <c r="F79" s="912"/>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c r="A80" s="910"/>
      <c r="B80" s="911"/>
      <c r="C80" s="911"/>
      <c r="D80" s="911"/>
      <c r="E80" s="911"/>
      <c r="F80" s="912"/>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c r="A81" s="910"/>
      <c r="B81" s="911"/>
      <c r="C81" s="911"/>
      <c r="D81" s="911"/>
      <c r="E81" s="911"/>
      <c r="F81" s="912"/>
      <c r="G81" s="393" t="s">
        <v>439</v>
      </c>
      <c r="H81" s="394"/>
      <c r="I81" s="394"/>
      <c r="J81" s="394"/>
      <c r="K81" s="394"/>
      <c r="L81" s="394"/>
      <c r="M81" s="394"/>
      <c r="N81" s="394"/>
      <c r="O81" s="394"/>
      <c r="P81" s="394"/>
      <c r="Q81" s="394"/>
      <c r="R81" s="394"/>
      <c r="S81" s="394"/>
      <c r="T81" s="394"/>
      <c r="U81" s="394"/>
      <c r="V81" s="394"/>
      <c r="W81" s="394"/>
      <c r="X81" s="394"/>
      <c r="Y81" s="394"/>
      <c r="Z81" s="394"/>
      <c r="AA81" s="394"/>
      <c r="AB81" s="395"/>
      <c r="AC81" s="393" t="s">
        <v>440</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910"/>
      <c r="B82" s="911"/>
      <c r="C82" s="911"/>
      <c r="D82" s="911"/>
      <c r="E82" s="911"/>
      <c r="F82" s="912"/>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c r="A83" s="910"/>
      <c r="B83" s="911"/>
      <c r="C83" s="911"/>
      <c r="D83" s="911"/>
      <c r="E83" s="911"/>
      <c r="F83" s="912"/>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c r="A84" s="910"/>
      <c r="B84" s="911"/>
      <c r="C84" s="911"/>
      <c r="D84" s="911"/>
      <c r="E84" s="911"/>
      <c r="F84" s="912"/>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c r="A85" s="910"/>
      <c r="B85" s="911"/>
      <c r="C85" s="911"/>
      <c r="D85" s="911"/>
      <c r="E85" s="911"/>
      <c r="F85" s="912"/>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c r="A86" s="910"/>
      <c r="B86" s="911"/>
      <c r="C86" s="911"/>
      <c r="D86" s="911"/>
      <c r="E86" s="911"/>
      <c r="F86" s="912"/>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c r="A87" s="910"/>
      <c r="B87" s="911"/>
      <c r="C87" s="911"/>
      <c r="D87" s="911"/>
      <c r="E87" s="911"/>
      <c r="F87" s="912"/>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c r="A88" s="910"/>
      <c r="B88" s="911"/>
      <c r="C88" s="911"/>
      <c r="D88" s="911"/>
      <c r="E88" s="911"/>
      <c r="F88" s="912"/>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c r="A89" s="910"/>
      <c r="B89" s="911"/>
      <c r="C89" s="911"/>
      <c r="D89" s="911"/>
      <c r="E89" s="911"/>
      <c r="F89" s="912"/>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c r="A90" s="910"/>
      <c r="B90" s="911"/>
      <c r="C90" s="911"/>
      <c r="D90" s="911"/>
      <c r="E90" s="911"/>
      <c r="F90" s="912"/>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c r="A91" s="910"/>
      <c r="B91" s="911"/>
      <c r="C91" s="911"/>
      <c r="D91" s="911"/>
      <c r="E91" s="911"/>
      <c r="F91" s="912"/>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c r="A92" s="910"/>
      <c r="B92" s="911"/>
      <c r="C92" s="911"/>
      <c r="D92" s="911"/>
      <c r="E92" s="911"/>
      <c r="F92" s="912"/>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c r="A93" s="910"/>
      <c r="B93" s="911"/>
      <c r="C93" s="911"/>
      <c r="D93" s="911"/>
      <c r="E93" s="911"/>
      <c r="F93" s="912"/>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c r="A94" s="910"/>
      <c r="B94" s="911"/>
      <c r="C94" s="911"/>
      <c r="D94" s="911"/>
      <c r="E94" s="911"/>
      <c r="F94" s="912"/>
      <c r="G94" s="393" t="s">
        <v>441</v>
      </c>
      <c r="H94" s="394"/>
      <c r="I94" s="394"/>
      <c r="J94" s="394"/>
      <c r="K94" s="394"/>
      <c r="L94" s="394"/>
      <c r="M94" s="394"/>
      <c r="N94" s="394"/>
      <c r="O94" s="394"/>
      <c r="P94" s="394"/>
      <c r="Q94" s="394"/>
      <c r="R94" s="394"/>
      <c r="S94" s="394"/>
      <c r="T94" s="394"/>
      <c r="U94" s="394"/>
      <c r="V94" s="394"/>
      <c r="W94" s="394"/>
      <c r="X94" s="394"/>
      <c r="Y94" s="394"/>
      <c r="Z94" s="394"/>
      <c r="AA94" s="394"/>
      <c r="AB94" s="395"/>
      <c r="AC94" s="393" t="s">
        <v>319</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910"/>
      <c r="B95" s="911"/>
      <c r="C95" s="911"/>
      <c r="D95" s="911"/>
      <c r="E95" s="911"/>
      <c r="F95" s="912"/>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c r="A96" s="910"/>
      <c r="B96" s="911"/>
      <c r="C96" s="911"/>
      <c r="D96" s="911"/>
      <c r="E96" s="911"/>
      <c r="F96" s="912"/>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c r="A97" s="910"/>
      <c r="B97" s="911"/>
      <c r="C97" s="911"/>
      <c r="D97" s="911"/>
      <c r="E97" s="911"/>
      <c r="F97" s="912"/>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c r="A98" s="910"/>
      <c r="B98" s="911"/>
      <c r="C98" s="911"/>
      <c r="D98" s="911"/>
      <c r="E98" s="911"/>
      <c r="F98" s="912"/>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c r="A99" s="910"/>
      <c r="B99" s="911"/>
      <c r="C99" s="911"/>
      <c r="D99" s="911"/>
      <c r="E99" s="911"/>
      <c r="F99" s="912"/>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c r="A100" s="910"/>
      <c r="B100" s="911"/>
      <c r="C100" s="911"/>
      <c r="D100" s="911"/>
      <c r="E100" s="911"/>
      <c r="F100" s="912"/>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c r="A101" s="910"/>
      <c r="B101" s="911"/>
      <c r="C101" s="911"/>
      <c r="D101" s="911"/>
      <c r="E101" s="911"/>
      <c r="F101" s="912"/>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c r="A102" s="910"/>
      <c r="B102" s="911"/>
      <c r="C102" s="911"/>
      <c r="D102" s="911"/>
      <c r="E102" s="911"/>
      <c r="F102" s="912"/>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c r="A103" s="910"/>
      <c r="B103" s="911"/>
      <c r="C103" s="911"/>
      <c r="D103" s="911"/>
      <c r="E103" s="911"/>
      <c r="F103" s="912"/>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c r="A104" s="910"/>
      <c r="B104" s="911"/>
      <c r="C104" s="911"/>
      <c r="D104" s="911"/>
      <c r="E104" s="911"/>
      <c r="F104" s="912"/>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c r="A105" s="910"/>
      <c r="B105" s="911"/>
      <c r="C105" s="911"/>
      <c r="D105" s="911"/>
      <c r="E105" s="911"/>
      <c r="F105" s="912"/>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row r="108" spans="1:50" ht="30" customHeight="1">
      <c r="A108" s="907" t="s">
        <v>32</v>
      </c>
      <c r="B108" s="908"/>
      <c r="C108" s="908"/>
      <c r="D108" s="908"/>
      <c r="E108" s="908"/>
      <c r="F108" s="909"/>
      <c r="G108" s="393" t="s">
        <v>320</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442</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c r="A109" s="910"/>
      <c r="B109" s="911"/>
      <c r="C109" s="911"/>
      <c r="D109" s="911"/>
      <c r="E109" s="911"/>
      <c r="F109" s="912"/>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c r="A110" s="910"/>
      <c r="B110" s="911"/>
      <c r="C110" s="911"/>
      <c r="D110" s="911"/>
      <c r="E110" s="911"/>
      <c r="F110" s="912"/>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c r="A111" s="910"/>
      <c r="B111" s="911"/>
      <c r="C111" s="911"/>
      <c r="D111" s="911"/>
      <c r="E111" s="911"/>
      <c r="F111" s="912"/>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c r="A112" s="910"/>
      <c r="B112" s="911"/>
      <c r="C112" s="911"/>
      <c r="D112" s="911"/>
      <c r="E112" s="911"/>
      <c r="F112" s="912"/>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c r="A113" s="910"/>
      <c r="B113" s="911"/>
      <c r="C113" s="911"/>
      <c r="D113" s="911"/>
      <c r="E113" s="911"/>
      <c r="F113" s="912"/>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c r="A114" s="910"/>
      <c r="B114" s="911"/>
      <c r="C114" s="911"/>
      <c r="D114" s="911"/>
      <c r="E114" s="911"/>
      <c r="F114" s="912"/>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c r="A115" s="910"/>
      <c r="B115" s="911"/>
      <c r="C115" s="911"/>
      <c r="D115" s="911"/>
      <c r="E115" s="911"/>
      <c r="F115" s="912"/>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c r="A116" s="910"/>
      <c r="B116" s="911"/>
      <c r="C116" s="911"/>
      <c r="D116" s="911"/>
      <c r="E116" s="911"/>
      <c r="F116" s="912"/>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c r="A117" s="910"/>
      <c r="B117" s="911"/>
      <c r="C117" s="911"/>
      <c r="D117" s="911"/>
      <c r="E117" s="911"/>
      <c r="F117" s="912"/>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c r="A118" s="910"/>
      <c r="B118" s="911"/>
      <c r="C118" s="911"/>
      <c r="D118" s="911"/>
      <c r="E118" s="911"/>
      <c r="F118" s="912"/>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c r="A119" s="910"/>
      <c r="B119" s="911"/>
      <c r="C119" s="911"/>
      <c r="D119" s="911"/>
      <c r="E119" s="911"/>
      <c r="F119" s="912"/>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c r="A120" s="910"/>
      <c r="B120" s="911"/>
      <c r="C120" s="911"/>
      <c r="D120" s="911"/>
      <c r="E120" s="911"/>
      <c r="F120" s="912"/>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c r="A121" s="910"/>
      <c r="B121" s="911"/>
      <c r="C121" s="911"/>
      <c r="D121" s="911"/>
      <c r="E121" s="911"/>
      <c r="F121" s="912"/>
      <c r="G121" s="393" t="s">
        <v>443</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444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c r="A122" s="910"/>
      <c r="B122" s="911"/>
      <c r="C122" s="911"/>
      <c r="D122" s="911"/>
      <c r="E122" s="911"/>
      <c r="F122" s="912"/>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c r="A123" s="910"/>
      <c r="B123" s="911"/>
      <c r="C123" s="911"/>
      <c r="D123" s="911"/>
      <c r="E123" s="911"/>
      <c r="F123" s="912"/>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c r="A124" s="910"/>
      <c r="B124" s="911"/>
      <c r="C124" s="911"/>
      <c r="D124" s="911"/>
      <c r="E124" s="911"/>
      <c r="F124" s="912"/>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c r="A125" s="910"/>
      <c r="B125" s="911"/>
      <c r="C125" s="911"/>
      <c r="D125" s="911"/>
      <c r="E125" s="911"/>
      <c r="F125" s="912"/>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c r="A126" s="910"/>
      <c r="B126" s="911"/>
      <c r="C126" s="911"/>
      <c r="D126" s="911"/>
      <c r="E126" s="911"/>
      <c r="F126" s="912"/>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c r="A127" s="910"/>
      <c r="B127" s="911"/>
      <c r="C127" s="911"/>
      <c r="D127" s="911"/>
      <c r="E127" s="911"/>
      <c r="F127" s="912"/>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c r="A128" s="910"/>
      <c r="B128" s="911"/>
      <c r="C128" s="911"/>
      <c r="D128" s="911"/>
      <c r="E128" s="911"/>
      <c r="F128" s="912"/>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c r="A129" s="910"/>
      <c r="B129" s="911"/>
      <c r="C129" s="911"/>
      <c r="D129" s="911"/>
      <c r="E129" s="911"/>
      <c r="F129" s="912"/>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c r="A130" s="910"/>
      <c r="B130" s="911"/>
      <c r="C130" s="911"/>
      <c r="D130" s="911"/>
      <c r="E130" s="911"/>
      <c r="F130" s="912"/>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c r="A131" s="910"/>
      <c r="B131" s="911"/>
      <c r="C131" s="911"/>
      <c r="D131" s="911"/>
      <c r="E131" s="911"/>
      <c r="F131" s="912"/>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c r="A132" s="910"/>
      <c r="B132" s="911"/>
      <c r="C132" s="911"/>
      <c r="D132" s="911"/>
      <c r="E132" s="911"/>
      <c r="F132" s="912"/>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c r="A133" s="910"/>
      <c r="B133" s="911"/>
      <c r="C133" s="911"/>
      <c r="D133" s="911"/>
      <c r="E133" s="911"/>
      <c r="F133" s="912"/>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c r="A134" s="910"/>
      <c r="B134" s="911"/>
      <c r="C134" s="911"/>
      <c r="D134" s="911"/>
      <c r="E134" s="911"/>
      <c r="F134" s="912"/>
      <c r="G134" s="393" t="s">
        <v>445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446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c r="A135" s="910"/>
      <c r="B135" s="911"/>
      <c r="C135" s="911"/>
      <c r="D135" s="911"/>
      <c r="E135" s="911"/>
      <c r="F135" s="912"/>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c r="A136" s="910"/>
      <c r="B136" s="911"/>
      <c r="C136" s="911"/>
      <c r="D136" s="911"/>
      <c r="E136" s="911"/>
      <c r="F136" s="912"/>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c r="A137" s="910"/>
      <c r="B137" s="911"/>
      <c r="C137" s="911"/>
      <c r="D137" s="911"/>
      <c r="E137" s="911"/>
      <c r="F137" s="912"/>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c r="A138" s="910"/>
      <c r="B138" s="911"/>
      <c r="C138" s="911"/>
      <c r="D138" s="911"/>
      <c r="E138" s="911"/>
      <c r="F138" s="912"/>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c r="A139" s="910"/>
      <c r="B139" s="911"/>
      <c r="C139" s="911"/>
      <c r="D139" s="911"/>
      <c r="E139" s="911"/>
      <c r="F139" s="912"/>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c r="A140" s="910"/>
      <c r="B140" s="911"/>
      <c r="C140" s="911"/>
      <c r="D140" s="911"/>
      <c r="E140" s="911"/>
      <c r="F140" s="912"/>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c r="A141" s="910"/>
      <c r="B141" s="911"/>
      <c r="C141" s="911"/>
      <c r="D141" s="911"/>
      <c r="E141" s="911"/>
      <c r="F141" s="912"/>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c r="A142" s="910"/>
      <c r="B142" s="911"/>
      <c r="C142" s="911"/>
      <c r="D142" s="911"/>
      <c r="E142" s="911"/>
      <c r="F142" s="912"/>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c r="A143" s="910"/>
      <c r="B143" s="911"/>
      <c r="C143" s="911"/>
      <c r="D143" s="911"/>
      <c r="E143" s="911"/>
      <c r="F143" s="912"/>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c r="A144" s="910"/>
      <c r="B144" s="911"/>
      <c r="C144" s="911"/>
      <c r="D144" s="911"/>
      <c r="E144" s="911"/>
      <c r="F144" s="912"/>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c r="A145" s="910"/>
      <c r="B145" s="911"/>
      <c r="C145" s="911"/>
      <c r="D145" s="911"/>
      <c r="E145" s="911"/>
      <c r="F145" s="912"/>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c r="A146" s="910"/>
      <c r="B146" s="911"/>
      <c r="C146" s="911"/>
      <c r="D146" s="911"/>
      <c r="E146" s="911"/>
      <c r="F146" s="912"/>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c r="A147" s="910"/>
      <c r="B147" s="911"/>
      <c r="C147" s="911"/>
      <c r="D147" s="911"/>
      <c r="E147" s="911"/>
      <c r="F147" s="912"/>
      <c r="G147" s="393" t="s">
        <v>447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321</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c r="A148" s="910"/>
      <c r="B148" s="911"/>
      <c r="C148" s="911"/>
      <c r="D148" s="911"/>
      <c r="E148" s="911"/>
      <c r="F148" s="912"/>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c r="A149" s="910"/>
      <c r="B149" s="911"/>
      <c r="C149" s="911"/>
      <c r="D149" s="911"/>
      <c r="E149" s="911"/>
      <c r="F149" s="912"/>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c r="A150" s="910"/>
      <c r="B150" s="911"/>
      <c r="C150" s="911"/>
      <c r="D150" s="911"/>
      <c r="E150" s="911"/>
      <c r="F150" s="912"/>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c r="A151" s="910"/>
      <c r="B151" s="911"/>
      <c r="C151" s="911"/>
      <c r="D151" s="911"/>
      <c r="E151" s="911"/>
      <c r="F151" s="912"/>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c r="A152" s="910"/>
      <c r="B152" s="911"/>
      <c r="C152" s="911"/>
      <c r="D152" s="911"/>
      <c r="E152" s="911"/>
      <c r="F152" s="912"/>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c r="A153" s="910"/>
      <c r="B153" s="911"/>
      <c r="C153" s="911"/>
      <c r="D153" s="911"/>
      <c r="E153" s="911"/>
      <c r="F153" s="912"/>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c r="A154" s="910"/>
      <c r="B154" s="911"/>
      <c r="C154" s="911"/>
      <c r="D154" s="911"/>
      <c r="E154" s="911"/>
      <c r="F154" s="912"/>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c r="A155" s="910"/>
      <c r="B155" s="911"/>
      <c r="C155" s="911"/>
      <c r="D155" s="911"/>
      <c r="E155" s="911"/>
      <c r="F155" s="912"/>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c r="A156" s="910"/>
      <c r="B156" s="911"/>
      <c r="C156" s="911"/>
      <c r="D156" s="911"/>
      <c r="E156" s="911"/>
      <c r="F156" s="912"/>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c r="A157" s="910"/>
      <c r="B157" s="911"/>
      <c r="C157" s="911"/>
      <c r="D157" s="911"/>
      <c r="E157" s="911"/>
      <c r="F157" s="912"/>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c r="A158" s="910"/>
      <c r="B158" s="911"/>
      <c r="C158" s="911"/>
      <c r="D158" s="911"/>
      <c r="E158" s="911"/>
      <c r="F158" s="912"/>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row r="161" spans="1:50" ht="30" customHeight="1">
      <c r="A161" s="907" t="s">
        <v>32</v>
      </c>
      <c r="B161" s="908"/>
      <c r="C161" s="908"/>
      <c r="D161" s="908"/>
      <c r="E161" s="908"/>
      <c r="F161" s="909"/>
      <c r="G161" s="393" t="s">
        <v>322</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448</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c r="A162" s="910"/>
      <c r="B162" s="911"/>
      <c r="C162" s="911"/>
      <c r="D162" s="911"/>
      <c r="E162" s="911"/>
      <c r="F162" s="912"/>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c r="A163" s="910"/>
      <c r="B163" s="911"/>
      <c r="C163" s="911"/>
      <c r="D163" s="911"/>
      <c r="E163" s="911"/>
      <c r="F163" s="912"/>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c r="A164" s="910"/>
      <c r="B164" s="911"/>
      <c r="C164" s="911"/>
      <c r="D164" s="911"/>
      <c r="E164" s="911"/>
      <c r="F164" s="912"/>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c r="A165" s="910"/>
      <c r="B165" s="911"/>
      <c r="C165" s="911"/>
      <c r="D165" s="911"/>
      <c r="E165" s="911"/>
      <c r="F165" s="912"/>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c r="A166" s="910"/>
      <c r="B166" s="911"/>
      <c r="C166" s="911"/>
      <c r="D166" s="911"/>
      <c r="E166" s="911"/>
      <c r="F166" s="912"/>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c r="A167" s="910"/>
      <c r="B167" s="911"/>
      <c r="C167" s="911"/>
      <c r="D167" s="911"/>
      <c r="E167" s="911"/>
      <c r="F167" s="912"/>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c r="A168" s="910"/>
      <c r="B168" s="911"/>
      <c r="C168" s="911"/>
      <c r="D168" s="911"/>
      <c r="E168" s="911"/>
      <c r="F168" s="912"/>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c r="A169" s="910"/>
      <c r="B169" s="911"/>
      <c r="C169" s="911"/>
      <c r="D169" s="911"/>
      <c r="E169" s="911"/>
      <c r="F169" s="912"/>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c r="A170" s="910"/>
      <c r="B170" s="911"/>
      <c r="C170" s="911"/>
      <c r="D170" s="911"/>
      <c r="E170" s="911"/>
      <c r="F170" s="912"/>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c r="A171" s="910"/>
      <c r="B171" s="911"/>
      <c r="C171" s="911"/>
      <c r="D171" s="911"/>
      <c r="E171" s="911"/>
      <c r="F171" s="912"/>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c r="A172" s="910"/>
      <c r="B172" s="911"/>
      <c r="C172" s="911"/>
      <c r="D172" s="911"/>
      <c r="E172" s="911"/>
      <c r="F172" s="912"/>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c r="A173" s="910"/>
      <c r="B173" s="911"/>
      <c r="C173" s="911"/>
      <c r="D173" s="911"/>
      <c r="E173" s="911"/>
      <c r="F173" s="912"/>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c r="A174" s="910"/>
      <c r="B174" s="911"/>
      <c r="C174" s="911"/>
      <c r="D174" s="911"/>
      <c r="E174" s="911"/>
      <c r="F174" s="912"/>
      <c r="G174" s="393" t="s">
        <v>449</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450</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c r="A175" s="910"/>
      <c r="B175" s="911"/>
      <c r="C175" s="911"/>
      <c r="D175" s="911"/>
      <c r="E175" s="911"/>
      <c r="F175" s="912"/>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c r="A176" s="910"/>
      <c r="B176" s="911"/>
      <c r="C176" s="911"/>
      <c r="D176" s="911"/>
      <c r="E176" s="911"/>
      <c r="F176" s="912"/>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c r="A177" s="910"/>
      <c r="B177" s="911"/>
      <c r="C177" s="911"/>
      <c r="D177" s="911"/>
      <c r="E177" s="911"/>
      <c r="F177" s="912"/>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c r="A178" s="910"/>
      <c r="B178" s="911"/>
      <c r="C178" s="911"/>
      <c r="D178" s="911"/>
      <c r="E178" s="911"/>
      <c r="F178" s="912"/>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c r="A179" s="910"/>
      <c r="B179" s="911"/>
      <c r="C179" s="911"/>
      <c r="D179" s="911"/>
      <c r="E179" s="911"/>
      <c r="F179" s="912"/>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c r="A180" s="910"/>
      <c r="B180" s="911"/>
      <c r="C180" s="911"/>
      <c r="D180" s="911"/>
      <c r="E180" s="911"/>
      <c r="F180" s="912"/>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c r="A181" s="910"/>
      <c r="B181" s="911"/>
      <c r="C181" s="911"/>
      <c r="D181" s="911"/>
      <c r="E181" s="911"/>
      <c r="F181" s="912"/>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c r="A182" s="910"/>
      <c r="B182" s="911"/>
      <c r="C182" s="911"/>
      <c r="D182" s="911"/>
      <c r="E182" s="911"/>
      <c r="F182" s="912"/>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c r="A183" s="910"/>
      <c r="B183" s="911"/>
      <c r="C183" s="911"/>
      <c r="D183" s="911"/>
      <c r="E183" s="911"/>
      <c r="F183" s="912"/>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c r="A184" s="910"/>
      <c r="B184" s="911"/>
      <c r="C184" s="911"/>
      <c r="D184" s="911"/>
      <c r="E184" s="911"/>
      <c r="F184" s="912"/>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c r="A185" s="910"/>
      <c r="B185" s="911"/>
      <c r="C185" s="911"/>
      <c r="D185" s="911"/>
      <c r="E185" s="911"/>
      <c r="F185" s="912"/>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c r="A186" s="910"/>
      <c r="B186" s="911"/>
      <c r="C186" s="911"/>
      <c r="D186" s="911"/>
      <c r="E186" s="911"/>
      <c r="F186" s="912"/>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c r="A187" s="910"/>
      <c r="B187" s="911"/>
      <c r="C187" s="911"/>
      <c r="D187" s="911"/>
      <c r="E187" s="911"/>
      <c r="F187" s="912"/>
      <c r="G187" s="393" t="s">
        <v>452</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451</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c r="A188" s="910"/>
      <c r="B188" s="911"/>
      <c r="C188" s="911"/>
      <c r="D188" s="911"/>
      <c r="E188" s="911"/>
      <c r="F188" s="912"/>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c r="A189" s="910"/>
      <c r="B189" s="911"/>
      <c r="C189" s="911"/>
      <c r="D189" s="911"/>
      <c r="E189" s="911"/>
      <c r="F189" s="912"/>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c r="A190" s="910"/>
      <c r="B190" s="911"/>
      <c r="C190" s="911"/>
      <c r="D190" s="911"/>
      <c r="E190" s="911"/>
      <c r="F190" s="912"/>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c r="A191" s="910"/>
      <c r="B191" s="911"/>
      <c r="C191" s="911"/>
      <c r="D191" s="911"/>
      <c r="E191" s="911"/>
      <c r="F191" s="912"/>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c r="A192" s="910"/>
      <c r="B192" s="911"/>
      <c r="C192" s="911"/>
      <c r="D192" s="911"/>
      <c r="E192" s="911"/>
      <c r="F192" s="912"/>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c r="A193" s="910"/>
      <c r="B193" s="911"/>
      <c r="C193" s="911"/>
      <c r="D193" s="911"/>
      <c r="E193" s="911"/>
      <c r="F193" s="912"/>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c r="A194" s="910"/>
      <c r="B194" s="911"/>
      <c r="C194" s="911"/>
      <c r="D194" s="911"/>
      <c r="E194" s="911"/>
      <c r="F194" s="912"/>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c r="A195" s="910"/>
      <c r="B195" s="911"/>
      <c r="C195" s="911"/>
      <c r="D195" s="911"/>
      <c r="E195" s="911"/>
      <c r="F195" s="912"/>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c r="A196" s="910"/>
      <c r="B196" s="911"/>
      <c r="C196" s="911"/>
      <c r="D196" s="911"/>
      <c r="E196" s="911"/>
      <c r="F196" s="912"/>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c r="A197" s="910"/>
      <c r="B197" s="911"/>
      <c r="C197" s="911"/>
      <c r="D197" s="911"/>
      <c r="E197" s="911"/>
      <c r="F197" s="912"/>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c r="A198" s="910"/>
      <c r="B198" s="911"/>
      <c r="C198" s="911"/>
      <c r="D198" s="911"/>
      <c r="E198" s="911"/>
      <c r="F198" s="912"/>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c r="A199" s="910"/>
      <c r="B199" s="911"/>
      <c r="C199" s="911"/>
      <c r="D199" s="911"/>
      <c r="E199" s="911"/>
      <c r="F199" s="912"/>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c r="A200" s="910"/>
      <c r="B200" s="911"/>
      <c r="C200" s="911"/>
      <c r="D200" s="911"/>
      <c r="E200" s="911"/>
      <c r="F200" s="912"/>
      <c r="G200" s="393" t="s">
        <v>453</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323</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c r="A201" s="910"/>
      <c r="B201" s="911"/>
      <c r="C201" s="911"/>
      <c r="D201" s="911"/>
      <c r="E201" s="911"/>
      <c r="F201" s="912"/>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c r="A202" s="910"/>
      <c r="B202" s="911"/>
      <c r="C202" s="911"/>
      <c r="D202" s="911"/>
      <c r="E202" s="911"/>
      <c r="F202" s="912"/>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c r="A203" s="910"/>
      <c r="B203" s="911"/>
      <c r="C203" s="911"/>
      <c r="D203" s="911"/>
      <c r="E203" s="911"/>
      <c r="F203" s="912"/>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c r="A204" s="910"/>
      <c r="B204" s="911"/>
      <c r="C204" s="911"/>
      <c r="D204" s="911"/>
      <c r="E204" s="911"/>
      <c r="F204" s="912"/>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c r="A205" s="910"/>
      <c r="B205" s="911"/>
      <c r="C205" s="911"/>
      <c r="D205" s="911"/>
      <c r="E205" s="911"/>
      <c r="F205" s="912"/>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c r="A206" s="910"/>
      <c r="B206" s="911"/>
      <c r="C206" s="911"/>
      <c r="D206" s="911"/>
      <c r="E206" s="911"/>
      <c r="F206" s="912"/>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c r="A207" s="910"/>
      <c r="B207" s="911"/>
      <c r="C207" s="911"/>
      <c r="D207" s="911"/>
      <c r="E207" s="911"/>
      <c r="F207" s="912"/>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c r="A208" s="910"/>
      <c r="B208" s="911"/>
      <c r="C208" s="911"/>
      <c r="D208" s="911"/>
      <c r="E208" s="911"/>
      <c r="F208" s="912"/>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c r="A209" s="910"/>
      <c r="B209" s="911"/>
      <c r="C209" s="911"/>
      <c r="D209" s="911"/>
      <c r="E209" s="911"/>
      <c r="F209" s="912"/>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c r="A210" s="910"/>
      <c r="B210" s="911"/>
      <c r="C210" s="911"/>
      <c r="D210" s="911"/>
      <c r="E210" s="911"/>
      <c r="F210" s="912"/>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c r="A211" s="910"/>
      <c r="B211" s="911"/>
      <c r="C211" s="911"/>
      <c r="D211" s="911"/>
      <c r="E211" s="911"/>
      <c r="F211" s="912"/>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row r="214" spans="1:50" ht="30" customHeight="1">
      <c r="A214" s="927" t="s">
        <v>32</v>
      </c>
      <c r="B214" s="928"/>
      <c r="C214" s="928"/>
      <c r="D214" s="928"/>
      <c r="E214" s="928"/>
      <c r="F214" s="929"/>
      <c r="G214" s="393" t="s">
        <v>324</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454</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c r="A215" s="910"/>
      <c r="B215" s="911"/>
      <c r="C215" s="911"/>
      <c r="D215" s="911"/>
      <c r="E215" s="911"/>
      <c r="F215" s="912"/>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c r="A216" s="910"/>
      <c r="B216" s="911"/>
      <c r="C216" s="911"/>
      <c r="D216" s="911"/>
      <c r="E216" s="911"/>
      <c r="F216" s="912"/>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c r="A217" s="910"/>
      <c r="B217" s="911"/>
      <c r="C217" s="911"/>
      <c r="D217" s="911"/>
      <c r="E217" s="911"/>
      <c r="F217" s="912"/>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c r="A218" s="910"/>
      <c r="B218" s="911"/>
      <c r="C218" s="911"/>
      <c r="D218" s="911"/>
      <c r="E218" s="911"/>
      <c r="F218" s="912"/>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c r="A219" s="910"/>
      <c r="B219" s="911"/>
      <c r="C219" s="911"/>
      <c r="D219" s="911"/>
      <c r="E219" s="911"/>
      <c r="F219" s="912"/>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c r="A220" s="910"/>
      <c r="B220" s="911"/>
      <c r="C220" s="911"/>
      <c r="D220" s="911"/>
      <c r="E220" s="911"/>
      <c r="F220" s="912"/>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c r="A221" s="910"/>
      <c r="B221" s="911"/>
      <c r="C221" s="911"/>
      <c r="D221" s="911"/>
      <c r="E221" s="911"/>
      <c r="F221" s="912"/>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c r="A222" s="910"/>
      <c r="B222" s="911"/>
      <c r="C222" s="911"/>
      <c r="D222" s="911"/>
      <c r="E222" s="911"/>
      <c r="F222" s="912"/>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c r="A223" s="910"/>
      <c r="B223" s="911"/>
      <c r="C223" s="911"/>
      <c r="D223" s="911"/>
      <c r="E223" s="911"/>
      <c r="F223" s="912"/>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c r="A224" s="910"/>
      <c r="B224" s="911"/>
      <c r="C224" s="911"/>
      <c r="D224" s="911"/>
      <c r="E224" s="911"/>
      <c r="F224" s="912"/>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c r="A225" s="910"/>
      <c r="B225" s="911"/>
      <c r="C225" s="911"/>
      <c r="D225" s="911"/>
      <c r="E225" s="911"/>
      <c r="F225" s="912"/>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c r="A226" s="910"/>
      <c r="B226" s="911"/>
      <c r="C226" s="911"/>
      <c r="D226" s="911"/>
      <c r="E226" s="911"/>
      <c r="F226" s="912"/>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c r="A227" s="910"/>
      <c r="B227" s="911"/>
      <c r="C227" s="911"/>
      <c r="D227" s="911"/>
      <c r="E227" s="911"/>
      <c r="F227" s="912"/>
      <c r="G227" s="393" t="s">
        <v>455</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456</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c r="A228" s="910"/>
      <c r="B228" s="911"/>
      <c r="C228" s="911"/>
      <c r="D228" s="911"/>
      <c r="E228" s="911"/>
      <c r="F228" s="912"/>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c r="A229" s="910"/>
      <c r="B229" s="911"/>
      <c r="C229" s="911"/>
      <c r="D229" s="911"/>
      <c r="E229" s="911"/>
      <c r="F229" s="912"/>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c r="A230" s="910"/>
      <c r="B230" s="911"/>
      <c r="C230" s="911"/>
      <c r="D230" s="911"/>
      <c r="E230" s="911"/>
      <c r="F230" s="912"/>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c r="A231" s="910"/>
      <c r="B231" s="911"/>
      <c r="C231" s="911"/>
      <c r="D231" s="911"/>
      <c r="E231" s="911"/>
      <c r="F231" s="912"/>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c r="A232" s="910"/>
      <c r="B232" s="911"/>
      <c r="C232" s="911"/>
      <c r="D232" s="911"/>
      <c r="E232" s="911"/>
      <c r="F232" s="912"/>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c r="A233" s="910"/>
      <c r="B233" s="911"/>
      <c r="C233" s="911"/>
      <c r="D233" s="911"/>
      <c r="E233" s="911"/>
      <c r="F233" s="912"/>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c r="A234" s="910"/>
      <c r="B234" s="911"/>
      <c r="C234" s="911"/>
      <c r="D234" s="911"/>
      <c r="E234" s="911"/>
      <c r="F234" s="912"/>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c r="A235" s="910"/>
      <c r="B235" s="911"/>
      <c r="C235" s="911"/>
      <c r="D235" s="911"/>
      <c r="E235" s="911"/>
      <c r="F235" s="912"/>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c r="A236" s="910"/>
      <c r="B236" s="911"/>
      <c r="C236" s="911"/>
      <c r="D236" s="911"/>
      <c r="E236" s="911"/>
      <c r="F236" s="912"/>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c r="A237" s="910"/>
      <c r="B237" s="911"/>
      <c r="C237" s="911"/>
      <c r="D237" s="911"/>
      <c r="E237" s="911"/>
      <c r="F237" s="912"/>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c r="A238" s="910"/>
      <c r="B238" s="911"/>
      <c r="C238" s="911"/>
      <c r="D238" s="911"/>
      <c r="E238" s="911"/>
      <c r="F238" s="912"/>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c r="A239" s="910"/>
      <c r="B239" s="911"/>
      <c r="C239" s="911"/>
      <c r="D239" s="911"/>
      <c r="E239" s="911"/>
      <c r="F239" s="912"/>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c r="A240" s="910"/>
      <c r="B240" s="911"/>
      <c r="C240" s="911"/>
      <c r="D240" s="911"/>
      <c r="E240" s="911"/>
      <c r="F240" s="912"/>
      <c r="G240" s="393" t="s">
        <v>457</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458</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c r="A241" s="910"/>
      <c r="B241" s="911"/>
      <c r="C241" s="911"/>
      <c r="D241" s="911"/>
      <c r="E241" s="911"/>
      <c r="F241" s="912"/>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c r="A242" s="910"/>
      <c r="B242" s="911"/>
      <c r="C242" s="911"/>
      <c r="D242" s="911"/>
      <c r="E242" s="911"/>
      <c r="F242" s="912"/>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c r="A243" s="910"/>
      <c r="B243" s="911"/>
      <c r="C243" s="911"/>
      <c r="D243" s="911"/>
      <c r="E243" s="911"/>
      <c r="F243" s="912"/>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c r="A244" s="910"/>
      <c r="B244" s="911"/>
      <c r="C244" s="911"/>
      <c r="D244" s="911"/>
      <c r="E244" s="911"/>
      <c r="F244" s="912"/>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c r="A245" s="910"/>
      <c r="B245" s="911"/>
      <c r="C245" s="911"/>
      <c r="D245" s="911"/>
      <c r="E245" s="911"/>
      <c r="F245" s="912"/>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c r="A246" s="910"/>
      <c r="B246" s="911"/>
      <c r="C246" s="911"/>
      <c r="D246" s="911"/>
      <c r="E246" s="911"/>
      <c r="F246" s="912"/>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c r="A247" s="910"/>
      <c r="B247" s="911"/>
      <c r="C247" s="911"/>
      <c r="D247" s="911"/>
      <c r="E247" s="911"/>
      <c r="F247" s="912"/>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c r="A248" s="910"/>
      <c r="B248" s="911"/>
      <c r="C248" s="911"/>
      <c r="D248" s="911"/>
      <c r="E248" s="911"/>
      <c r="F248" s="912"/>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c r="A249" s="910"/>
      <c r="B249" s="911"/>
      <c r="C249" s="911"/>
      <c r="D249" s="911"/>
      <c r="E249" s="911"/>
      <c r="F249" s="912"/>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c r="A250" s="910"/>
      <c r="B250" s="911"/>
      <c r="C250" s="911"/>
      <c r="D250" s="911"/>
      <c r="E250" s="911"/>
      <c r="F250" s="912"/>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c r="A251" s="910"/>
      <c r="B251" s="911"/>
      <c r="C251" s="911"/>
      <c r="D251" s="911"/>
      <c r="E251" s="911"/>
      <c r="F251" s="912"/>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c r="A252" s="910"/>
      <c r="B252" s="911"/>
      <c r="C252" s="911"/>
      <c r="D252" s="911"/>
      <c r="E252" s="911"/>
      <c r="F252" s="912"/>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c r="A253" s="910"/>
      <c r="B253" s="911"/>
      <c r="C253" s="911"/>
      <c r="D253" s="911"/>
      <c r="E253" s="911"/>
      <c r="F253" s="912"/>
      <c r="G253" s="393" t="s">
        <v>459</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325</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c r="A254" s="910"/>
      <c r="B254" s="911"/>
      <c r="C254" s="911"/>
      <c r="D254" s="911"/>
      <c r="E254" s="911"/>
      <c r="F254" s="912"/>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c r="A255" s="910"/>
      <c r="B255" s="911"/>
      <c r="C255" s="911"/>
      <c r="D255" s="911"/>
      <c r="E255" s="911"/>
      <c r="F255" s="912"/>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c r="A256" s="910"/>
      <c r="B256" s="911"/>
      <c r="C256" s="911"/>
      <c r="D256" s="911"/>
      <c r="E256" s="911"/>
      <c r="F256" s="912"/>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c r="A257" s="910"/>
      <c r="B257" s="911"/>
      <c r="C257" s="911"/>
      <c r="D257" s="911"/>
      <c r="E257" s="911"/>
      <c r="F257" s="912"/>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c r="A258" s="910"/>
      <c r="B258" s="911"/>
      <c r="C258" s="911"/>
      <c r="D258" s="911"/>
      <c r="E258" s="911"/>
      <c r="F258" s="912"/>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c r="A259" s="910"/>
      <c r="B259" s="911"/>
      <c r="C259" s="911"/>
      <c r="D259" s="911"/>
      <c r="E259" s="911"/>
      <c r="F259" s="912"/>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c r="A260" s="910"/>
      <c r="B260" s="911"/>
      <c r="C260" s="911"/>
      <c r="D260" s="911"/>
      <c r="E260" s="911"/>
      <c r="F260" s="912"/>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c r="A261" s="910"/>
      <c r="B261" s="911"/>
      <c r="C261" s="911"/>
      <c r="D261" s="911"/>
      <c r="E261" s="911"/>
      <c r="F261" s="912"/>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c r="A262" s="910"/>
      <c r="B262" s="911"/>
      <c r="C262" s="911"/>
      <c r="D262" s="911"/>
      <c r="E262" s="911"/>
      <c r="F262" s="912"/>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c r="A263" s="910"/>
      <c r="B263" s="911"/>
      <c r="C263" s="911"/>
      <c r="D263" s="911"/>
      <c r="E263" s="911"/>
      <c r="F263" s="912"/>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c r="A264" s="910"/>
      <c r="B264" s="911"/>
      <c r="C264" s="911"/>
      <c r="D264" s="911"/>
      <c r="E264" s="911"/>
      <c r="F264" s="912"/>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0"/>
      <c r="B3" s="930"/>
      <c r="C3" s="297" t="s">
        <v>30</v>
      </c>
      <c r="D3" s="297"/>
      <c r="E3" s="297"/>
      <c r="F3" s="297"/>
      <c r="G3" s="297"/>
      <c r="H3" s="297"/>
      <c r="I3" s="297"/>
      <c r="J3" s="845" t="s">
        <v>465</v>
      </c>
      <c r="K3" s="845"/>
      <c r="L3" s="845"/>
      <c r="M3" s="845"/>
      <c r="N3" s="845"/>
      <c r="O3" s="845"/>
      <c r="P3" s="297" t="s">
        <v>400</v>
      </c>
      <c r="Q3" s="297"/>
      <c r="R3" s="297"/>
      <c r="S3" s="297"/>
      <c r="T3" s="297"/>
      <c r="U3" s="297"/>
      <c r="V3" s="297"/>
      <c r="W3" s="297"/>
      <c r="X3" s="297"/>
      <c r="Y3" s="297" t="s">
        <v>461</v>
      </c>
      <c r="Z3" s="297"/>
      <c r="AA3" s="297"/>
      <c r="AB3" s="297"/>
      <c r="AC3" s="845" t="s">
        <v>399</v>
      </c>
      <c r="AD3" s="845"/>
      <c r="AE3" s="845"/>
      <c r="AF3" s="845"/>
      <c r="AG3" s="845"/>
      <c r="AH3" s="297" t="s">
        <v>416</v>
      </c>
      <c r="AI3" s="297"/>
      <c r="AJ3" s="297"/>
      <c r="AK3" s="297"/>
      <c r="AL3" s="297" t="s">
        <v>23</v>
      </c>
      <c r="AM3" s="297"/>
      <c r="AN3" s="297"/>
      <c r="AO3" s="387"/>
      <c r="AP3" s="184" t="s">
        <v>466</v>
      </c>
      <c r="AQ3" s="845"/>
      <c r="AR3" s="845"/>
      <c r="AS3" s="845"/>
      <c r="AT3" s="845"/>
      <c r="AU3" s="845"/>
      <c r="AV3" s="845"/>
      <c r="AW3" s="845"/>
      <c r="AX3" s="845"/>
    </row>
    <row r="4" spans="1:50" ht="24" customHeight="1">
      <c r="A4" s="930">
        <v>1</v>
      </c>
      <c r="B4" s="930">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c r="A5" s="930">
        <v>2</v>
      </c>
      <c r="B5" s="930">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c r="A6" s="930">
        <v>3</v>
      </c>
      <c r="B6" s="930">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c r="A7" s="930">
        <v>4</v>
      </c>
      <c r="B7" s="930">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c r="A8" s="930">
        <v>5</v>
      </c>
      <c r="B8" s="930">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c r="A9" s="930">
        <v>6</v>
      </c>
      <c r="B9" s="930">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c r="A10" s="930">
        <v>7</v>
      </c>
      <c r="B10" s="930">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c r="A11" s="930">
        <v>8</v>
      </c>
      <c r="B11" s="930">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c r="A12" s="930">
        <v>9</v>
      </c>
      <c r="B12" s="930">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c r="A13" s="930">
        <v>10</v>
      </c>
      <c r="B13" s="930">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c r="A14" s="930">
        <v>11</v>
      </c>
      <c r="B14" s="930">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c r="A15" s="930">
        <v>12</v>
      </c>
      <c r="B15" s="930">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c r="A16" s="930">
        <v>13</v>
      </c>
      <c r="B16" s="930">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c r="A17" s="930">
        <v>14</v>
      </c>
      <c r="B17" s="930">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c r="A18" s="930">
        <v>15</v>
      </c>
      <c r="B18" s="930">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c r="A19" s="930">
        <v>16</v>
      </c>
      <c r="B19" s="930">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c r="A20" s="930">
        <v>17</v>
      </c>
      <c r="B20" s="930">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c r="A21" s="930">
        <v>18</v>
      </c>
      <c r="B21" s="930">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c r="A22" s="930">
        <v>19</v>
      </c>
      <c r="B22" s="930">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c r="A23" s="930">
        <v>20</v>
      </c>
      <c r="B23" s="930">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c r="A24" s="930">
        <v>21</v>
      </c>
      <c r="B24" s="930">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c r="A25" s="930">
        <v>22</v>
      </c>
      <c r="B25" s="930">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c r="A26" s="930">
        <v>23</v>
      </c>
      <c r="B26" s="930">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c r="A27" s="930">
        <v>24</v>
      </c>
      <c r="B27" s="930">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c r="A28" s="930">
        <v>25</v>
      </c>
      <c r="B28" s="930">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c r="A29" s="930">
        <v>26</v>
      </c>
      <c r="B29" s="930">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c r="A30" s="930">
        <v>27</v>
      </c>
      <c r="B30" s="930">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c r="A31" s="930">
        <v>28</v>
      </c>
      <c r="B31" s="930">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c r="A32" s="930">
        <v>29</v>
      </c>
      <c r="B32" s="930">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c r="A33" s="930">
        <v>30</v>
      </c>
      <c r="B33" s="930">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0"/>
      <c r="B36" s="930"/>
      <c r="C36" s="297" t="s">
        <v>30</v>
      </c>
      <c r="D36" s="297"/>
      <c r="E36" s="297"/>
      <c r="F36" s="297"/>
      <c r="G36" s="297"/>
      <c r="H36" s="297"/>
      <c r="I36" s="297"/>
      <c r="J36" s="845" t="s">
        <v>465</v>
      </c>
      <c r="K36" s="845"/>
      <c r="L36" s="845"/>
      <c r="M36" s="845"/>
      <c r="N36" s="845"/>
      <c r="O36" s="845"/>
      <c r="P36" s="297" t="s">
        <v>400</v>
      </c>
      <c r="Q36" s="297"/>
      <c r="R36" s="297"/>
      <c r="S36" s="297"/>
      <c r="T36" s="297"/>
      <c r="U36" s="297"/>
      <c r="V36" s="297"/>
      <c r="W36" s="297"/>
      <c r="X36" s="297"/>
      <c r="Y36" s="297" t="s">
        <v>461</v>
      </c>
      <c r="Z36" s="297"/>
      <c r="AA36" s="297"/>
      <c r="AB36" s="297"/>
      <c r="AC36" s="845" t="s">
        <v>399</v>
      </c>
      <c r="AD36" s="845"/>
      <c r="AE36" s="845"/>
      <c r="AF36" s="845"/>
      <c r="AG36" s="845"/>
      <c r="AH36" s="297" t="s">
        <v>416</v>
      </c>
      <c r="AI36" s="297"/>
      <c r="AJ36" s="297"/>
      <c r="AK36" s="297"/>
      <c r="AL36" s="297" t="s">
        <v>23</v>
      </c>
      <c r="AM36" s="297"/>
      <c r="AN36" s="297"/>
      <c r="AO36" s="387"/>
      <c r="AP36" s="845" t="s">
        <v>466</v>
      </c>
      <c r="AQ36" s="845"/>
      <c r="AR36" s="845"/>
      <c r="AS36" s="845"/>
      <c r="AT36" s="845"/>
      <c r="AU36" s="845"/>
      <c r="AV36" s="845"/>
      <c r="AW36" s="845"/>
      <c r="AX36" s="845"/>
    </row>
    <row r="37" spans="1:50" ht="24" customHeight="1">
      <c r="A37" s="930">
        <v>1</v>
      </c>
      <c r="B37" s="930">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c r="A38" s="930">
        <v>2</v>
      </c>
      <c r="B38" s="930">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c r="A39" s="930">
        <v>3</v>
      </c>
      <c r="B39" s="930">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c r="A40" s="930">
        <v>4</v>
      </c>
      <c r="B40" s="930">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c r="A41" s="930">
        <v>5</v>
      </c>
      <c r="B41" s="930">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c r="A42" s="930">
        <v>6</v>
      </c>
      <c r="B42" s="930">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c r="A43" s="930">
        <v>7</v>
      </c>
      <c r="B43" s="930">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c r="A44" s="930">
        <v>8</v>
      </c>
      <c r="B44" s="930">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c r="A45" s="930">
        <v>9</v>
      </c>
      <c r="B45" s="930">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c r="A46" s="930">
        <v>10</v>
      </c>
      <c r="B46" s="930">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c r="A47" s="930">
        <v>11</v>
      </c>
      <c r="B47" s="930">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c r="A48" s="930">
        <v>12</v>
      </c>
      <c r="B48" s="930">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c r="A49" s="930">
        <v>13</v>
      </c>
      <c r="B49" s="930">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c r="A50" s="930">
        <v>14</v>
      </c>
      <c r="B50" s="930">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c r="A51" s="930">
        <v>15</v>
      </c>
      <c r="B51" s="930">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c r="A52" s="930">
        <v>16</v>
      </c>
      <c r="B52" s="930">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c r="A53" s="930">
        <v>17</v>
      </c>
      <c r="B53" s="930">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c r="A54" s="930">
        <v>18</v>
      </c>
      <c r="B54" s="930">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c r="A55" s="930">
        <v>19</v>
      </c>
      <c r="B55" s="930">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c r="A56" s="930">
        <v>20</v>
      </c>
      <c r="B56" s="930">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c r="A57" s="930">
        <v>21</v>
      </c>
      <c r="B57" s="930">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c r="A58" s="930">
        <v>22</v>
      </c>
      <c r="B58" s="930">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c r="A59" s="930">
        <v>23</v>
      </c>
      <c r="B59" s="930">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c r="A60" s="930">
        <v>24</v>
      </c>
      <c r="B60" s="930">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c r="A61" s="930">
        <v>25</v>
      </c>
      <c r="B61" s="930">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c r="A62" s="930">
        <v>26</v>
      </c>
      <c r="B62" s="930">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c r="A63" s="930">
        <v>27</v>
      </c>
      <c r="B63" s="930">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c r="A64" s="930">
        <v>28</v>
      </c>
      <c r="B64" s="930">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c r="A65" s="930">
        <v>29</v>
      </c>
      <c r="B65" s="930">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c r="A66" s="930">
        <v>30</v>
      </c>
      <c r="B66" s="930">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0"/>
      <c r="B69" s="930"/>
      <c r="C69" s="297" t="s">
        <v>30</v>
      </c>
      <c r="D69" s="297"/>
      <c r="E69" s="297"/>
      <c r="F69" s="297"/>
      <c r="G69" s="297"/>
      <c r="H69" s="297"/>
      <c r="I69" s="297"/>
      <c r="J69" s="845" t="s">
        <v>465</v>
      </c>
      <c r="K69" s="845"/>
      <c r="L69" s="845"/>
      <c r="M69" s="845"/>
      <c r="N69" s="845"/>
      <c r="O69" s="845"/>
      <c r="P69" s="297" t="s">
        <v>400</v>
      </c>
      <c r="Q69" s="297"/>
      <c r="R69" s="297"/>
      <c r="S69" s="297"/>
      <c r="T69" s="297"/>
      <c r="U69" s="297"/>
      <c r="V69" s="297"/>
      <c r="W69" s="297"/>
      <c r="X69" s="297"/>
      <c r="Y69" s="297" t="s">
        <v>461</v>
      </c>
      <c r="Z69" s="297"/>
      <c r="AA69" s="297"/>
      <c r="AB69" s="297"/>
      <c r="AC69" s="845" t="s">
        <v>399</v>
      </c>
      <c r="AD69" s="845"/>
      <c r="AE69" s="845"/>
      <c r="AF69" s="845"/>
      <c r="AG69" s="845"/>
      <c r="AH69" s="297" t="s">
        <v>416</v>
      </c>
      <c r="AI69" s="297"/>
      <c r="AJ69" s="297"/>
      <c r="AK69" s="297"/>
      <c r="AL69" s="297" t="s">
        <v>23</v>
      </c>
      <c r="AM69" s="297"/>
      <c r="AN69" s="297"/>
      <c r="AO69" s="387"/>
      <c r="AP69" s="845" t="s">
        <v>466</v>
      </c>
      <c r="AQ69" s="845"/>
      <c r="AR69" s="845"/>
      <c r="AS69" s="845"/>
      <c r="AT69" s="845"/>
      <c r="AU69" s="845"/>
      <c r="AV69" s="845"/>
      <c r="AW69" s="845"/>
      <c r="AX69" s="845"/>
    </row>
    <row r="70" spans="1:50" ht="24" customHeight="1">
      <c r="A70" s="930">
        <v>1</v>
      </c>
      <c r="B70" s="930">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c r="A71" s="930">
        <v>2</v>
      </c>
      <c r="B71" s="930">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c r="A72" s="930">
        <v>3</v>
      </c>
      <c r="B72" s="930">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c r="A73" s="930">
        <v>4</v>
      </c>
      <c r="B73" s="930">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c r="A74" s="930">
        <v>5</v>
      </c>
      <c r="B74" s="930">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c r="A75" s="930">
        <v>6</v>
      </c>
      <c r="B75" s="930">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c r="A76" s="930">
        <v>7</v>
      </c>
      <c r="B76" s="930">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c r="A77" s="930">
        <v>8</v>
      </c>
      <c r="B77" s="930">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c r="A78" s="930">
        <v>9</v>
      </c>
      <c r="B78" s="930">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c r="A79" s="930">
        <v>10</v>
      </c>
      <c r="B79" s="930">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c r="A80" s="930">
        <v>11</v>
      </c>
      <c r="B80" s="930">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c r="A81" s="930">
        <v>12</v>
      </c>
      <c r="B81" s="930">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c r="A82" s="930">
        <v>13</v>
      </c>
      <c r="B82" s="930">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c r="A83" s="930">
        <v>14</v>
      </c>
      <c r="B83" s="930">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c r="A84" s="930">
        <v>15</v>
      </c>
      <c r="B84" s="930">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c r="A85" s="930">
        <v>16</v>
      </c>
      <c r="B85" s="930">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c r="A86" s="930">
        <v>17</v>
      </c>
      <c r="B86" s="930">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c r="A87" s="930">
        <v>18</v>
      </c>
      <c r="B87" s="930">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c r="A88" s="930">
        <v>19</v>
      </c>
      <c r="B88" s="930">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c r="A89" s="930">
        <v>20</v>
      </c>
      <c r="B89" s="930">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c r="A90" s="930">
        <v>21</v>
      </c>
      <c r="B90" s="930">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c r="A91" s="930">
        <v>22</v>
      </c>
      <c r="B91" s="930">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c r="A92" s="930">
        <v>23</v>
      </c>
      <c r="B92" s="930">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c r="A93" s="930">
        <v>24</v>
      </c>
      <c r="B93" s="930">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c r="A94" s="930">
        <v>25</v>
      </c>
      <c r="B94" s="930">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c r="A95" s="930">
        <v>26</v>
      </c>
      <c r="B95" s="930">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c r="A96" s="930">
        <v>27</v>
      </c>
      <c r="B96" s="930">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c r="A97" s="930">
        <v>28</v>
      </c>
      <c r="B97" s="930">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c r="A98" s="930">
        <v>29</v>
      </c>
      <c r="B98" s="930">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c r="A99" s="930">
        <v>30</v>
      </c>
      <c r="B99" s="930">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0"/>
      <c r="B102" s="930"/>
      <c r="C102" s="297" t="s">
        <v>30</v>
      </c>
      <c r="D102" s="297"/>
      <c r="E102" s="297"/>
      <c r="F102" s="297"/>
      <c r="G102" s="297"/>
      <c r="H102" s="297"/>
      <c r="I102" s="297"/>
      <c r="J102" s="845" t="s">
        <v>465</v>
      </c>
      <c r="K102" s="845"/>
      <c r="L102" s="845"/>
      <c r="M102" s="845"/>
      <c r="N102" s="845"/>
      <c r="O102" s="845"/>
      <c r="P102" s="297" t="s">
        <v>400</v>
      </c>
      <c r="Q102" s="297"/>
      <c r="R102" s="297"/>
      <c r="S102" s="297"/>
      <c r="T102" s="297"/>
      <c r="U102" s="297"/>
      <c r="V102" s="297"/>
      <c r="W102" s="297"/>
      <c r="X102" s="297"/>
      <c r="Y102" s="297" t="s">
        <v>461</v>
      </c>
      <c r="Z102" s="297"/>
      <c r="AA102" s="297"/>
      <c r="AB102" s="297"/>
      <c r="AC102" s="845" t="s">
        <v>399</v>
      </c>
      <c r="AD102" s="845"/>
      <c r="AE102" s="845"/>
      <c r="AF102" s="845"/>
      <c r="AG102" s="845"/>
      <c r="AH102" s="297" t="s">
        <v>416</v>
      </c>
      <c r="AI102" s="297"/>
      <c r="AJ102" s="297"/>
      <c r="AK102" s="297"/>
      <c r="AL102" s="297" t="s">
        <v>23</v>
      </c>
      <c r="AM102" s="297"/>
      <c r="AN102" s="297"/>
      <c r="AO102" s="387"/>
      <c r="AP102" s="845" t="s">
        <v>466</v>
      </c>
      <c r="AQ102" s="845"/>
      <c r="AR102" s="845"/>
      <c r="AS102" s="845"/>
      <c r="AT102" s="845"/>
      <c r="AU102" s="845"/>
      <c r="AV102" s="845"/>
      <c r="AW102" s="845"/>
      <c r="AX102" s="845"/>
    </row>
    <row r="103" spans="1:50" ht="24" customHeight="1">
      <c r="A103" s="930">
        <v>1</v>
      </c>
      <c r="B103" s="930">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c r="A104" s="930">
        <v>2</v>
      </c>
      <c r="B104" s="930">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c r="A105" s="930">
        <v>3</v>
      </c>
      <c r="B105" s="930">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c r="A106" s="930">
        <v>4</v>
      </c>
      <c r="B106" s="930">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c r="A107" s="930">
        <v>5</v>
      </c>
      <c r="B107" s="930">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c r="A108" s="930">
        <v>6</v>
      </c>
      <c r="B108" s="930">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c r="A109" s="930">
        <v>7</v>
      </c>
      <c r="B109" s="930">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c r="A110" s="930">
        <v>8</v>
      </c>
      <c r="B110" s="930">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c r="A111" s="930">
        <v>9</v>
      </c>
      <c r="B111" s="930">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c r="A112" s="930">
        <v>10</v>
      </c>
      <c r="B112" s="930">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c r="A113" s="930">
        <v>11</v>
      </c>
      <c r="B113" s="930">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c r="A114" s="930">
        <v>12</v>
      </c>
      <c r="B114" s="930">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c r="A115" s="930">
        <v>13</v>
      </c>
      <c r="B115" s="930">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c r="A116" s="930">
        <v>14</v>
      </c>
      <c r="B116" s="930">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c r="A117" s="930">
        <v>15</v>
      </c>
      <c r="B117" s="930">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c r="A118" s="930">
        <v>16</v>
      </c>
      <c r="B118" s="930">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c r="A119" s="930">
        <v>17</v>
      </c>
      <c r="B119" s="930">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c r="A120" s="930">
        <v>18</v>
      </c>
      <c r="B120" s="930">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c r="A121" s="930">
        <v>19</v>
      </c>
      <c r="B121" s="930">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c r="A122" s="930">
        <v>20</v>
      </c>
      <c r="B122" s="930">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c r="A123" s="930">
        <v>21</v>
      </c>
      <c r="B123" s="930">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c r="A124" s="930">
        <v>22</v>
      </c>
      <c r="B124" s="930">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c r="A125" s="930">
        <v>23</v>
      </c>
      <c r="B125" s="930">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c r="A126" s="930">
        <v>24</v>
      </c>
      <c r="B126" s="930">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c r="A127" s="930">
        <v>25</v>
      </c>
      <c r="B127" s="930">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c r="A128" s="930">
        <v>26</v>
      </c>
      <c r="B128" s="930">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c r="A129" s="930">
        <v>27</v>
      </c>
      <c r="B129" s="930">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c r="A130" s="930">
        <v>28</v>
      </c>
      <c r="B130" s="930">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c r="A131" s="930">
        <v>29</v>
      </c>
      <c r="B131" s="930">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c r="A132" s="930">
        <v>30</v>
      </c>
      <c r="B132" s="930">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0"/>
      <c r="B135" s="930"/>
      <c r="C135" s="297" t="s">
        <v>30</v>
      </c>
      <c r="D135" s="297"/>
      <c r="E135" s="297"/>
      <c r="F135" s="297"/>
      <c r="G135" s="297"/>
      <c r="H135" s="297"/>
      <c r="I135" s="297"/>
      <c r="J135" s="845" t="s">
        <v>465</v>
      </c>
      <c r="K135" s="845"/>
      <c r="L135" s="845"/>
      <c r="M135" s="845"/>
      <c r="N135" s="845"/>
      <c r="O135" s="845"/>
      <c r="P135" s="297" t="s">
        <v>400</v>
      </c>
      <c r="Q135" s="297"/>
      <c r="R135" s="297"/>
      <c r="S135" s="297"/>
      <c r="T135" s="297"/>
      <c r="U135" s="297"/>
      <c r="V135" s="297"/>
      <c r="W135" s="297"/>
      <c r="X135" s="297"/>
      <c r="Y135" s="297" t="s">
        <v>461</v>
      </c>
      <c r="Z135" s="297"/>
      <c r="AA135" s="297"/>
      <c r="AB135" s="297"/>
      <c r="AC135" s="845" t="s">
        <v>399</v>
      </c>
      <c r="AD135" s="845"/>
      <c r="AE135" s="845"/>
      <c r="AF135" s="845"/>
      <c r="AG135" s="845"/>
      <c r="AH135" s="297" t="s">
        <v>416</v>
      </c>
      <c r="AI135" s="297"/>
      <c r="AJ135" s="297"/>
      <c r="AK135" s="297"/>
      <c r="AL135" s="297" t="s">
        <v>23</v>
      </c>
      <c r="AM135" s="297"/>
      <c r="AN135" s="297"/>
      <c r="AO135" s="387"/>
      <c r="AP135" s="845" t="s">
        <v>466</v>
      </c>
      <c r="AQ135" s="845"/>
      <c r="AR135" s="845"/>
      <c r="AS135" s="845"/>
      <c r="AT135" s="845"/>
      <c r="AU135" s="845"/>
      <c r="AV135" s="845"/>
      <c r="AW135" s="845"/>
      <c r="AX135" s="845"/>
    </row>
    <row r="136" spans="1:50" ht="24" customHeight="1">
      <c r="A136" s="930">
        <v>1</v>
      </c>
      <c r="B136" s="930">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c r="A137" s="930">
        <v>2</v>
      </c>
      <c r="B137" s="930">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c r="A138" s="930">
        <v>3</v>
      </c>
      <c r="B138" s="930">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c r="A139" s="930">
        <v>4</v>
      </c>
      <c r="B139" s="930">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c r="A140" s="930">
        <v>5</v>
      </c>
      <c r="B140" s="930">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c r="A141" s="930">
        <v>6</v>
      </c>
      <c r="B141" s="930">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c r="A142" s="930">
        <v>7</v>
      </c>
      <c r="B142" s="930">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c r="A143" s="930">
        <v>8</v>
      </c>
      <c r="B143" s="930">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c r="A144" s="930">
        <v>9</v>
      </c>
      <c r="B144" s="930">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c r="A145" s="930">
        <v>10</v>
      </c>
      <c r="B145" s="930">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c r="A146" s="930">
        <v>11</v>
      </c>
      <c r="B146" s="930">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c r="A147" s="930">
        <v>12</v>
      </c>
      <c r="B147" s="930">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c r="A148" s="930">
        <v>13</v>
      </c>
      <c r="B148" s="930">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c r="A149" s="930">
        <v>14</v>
      </c>
      <c r="B149" s="930">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c r="A150" s="930">
        <v>15</v>
      </c>
      <c r="B150" s="930">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c r="A151" s="930">
        <v>16</v>
      </c>
      <c r="B151" s="930">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c r="A152" s="930">
        <v>17</v>
      </c>
      <c r="B152" s="930">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c r="A153" s="930">
        <v>18</v>
      </c>
      <c r="B153" s="930">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c r="A154" s="930">
        <v>19</v>
      </c>
      <c r="B154" s="930">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c r="A155" s="930">
        <v>20</v>
      </c>
      <c r="B155" s="930">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c r="A156" s="930">
        <v>21</v>
      </c>
      <c r="B156" s="930">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c r="A157" s="930">
        <v>22</v>
      </c>
      <c r="B157" s="930">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c r="A158" s="930">
        <v>23</v>
      </c>
      <c r="B158" s="930">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c r="A159" s="930">
        <v>24</v>
      </c>
      <c r="B159" s="930">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c r="A160" s="930">
        <v>25</v>
      </c>
      <c r="B160" s="930">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c r="A161" s="930">
        <v>26</v>
      </c>
      <c r="B161" s="930">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c r="A162" s="930">
        <v>27</v>
      </c>
      <c r="B162" s="930">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c r="A163" s="930">
        <v>28</v>
      </c>
      <c r="B163" s="930">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c r="A164" s="930">
        <v>29</v>
      </c>
      <c r="B164" s="930">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c r="A165" s="930">
        <v>30</v>
      </c>
      <c r="B165" s="930">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0"/>
      <c r="B168" s="930"/>
      <c r="C168" s="297" t="s">
        <v>30</v>
      </c>
      <c r="D168" s="297"/>
      <c r="E168" s="297"/>
      <c r="F168" s="297"/>
      <c r="G168" s="297"/>
      <c r="H168" s="297"/>
      <c r="I168" s="297"/>
      <c r="J168" s="845" t="s">
        <v>465</v>
      </c>
      <c r="K168" s="845"/>
      <c r="L168" s="845"/>
      <c r="M168" s="845"/>
      <c r="N168" s="845"/>
      <c r="O168" s="845"/>
      <c r="P168" s="297" t="s">
        <v>400</v>
      </c>
      <c r="Q168" s="297"/>
      <c r="R168" s="297"/>
      <c r="S168" s="297"/>
      <c r="T168" s="297"/>
      <c r="U168" s="297"/>
      <c r="V168" s="297"/>
      <c r="W168" s="297"/>
      <c r="X168" s="297"/>
      <c r="Y168" s="297" t="s">
        <v>461</v>
      </c>
      <c r="Z168" s="297"/>
      <c r="AA168" s="297"/>
      <c r="AB168" s="297"/>
      <c r="AC168" s="845" t="s">
        <v>399</v>
      </c>
      <c r="AD168" s="845"/>
      <c r="AE168" s="845"/>
      <c r="AF168" s="845"/>
      <c r="AG168" s="845"/>
      <c r="AH168" s="297" t="s">
        <v>416</v>
      </c>
      <c r="AI168" s="297"/>
      <c r="AJ168" s="297"/>
      <c r="AK168" s="297"/>
      <c r="AL168" s="297" t="s">
        <v>23</v>
      </c>
      <c r="AM168" s="297"/>
      <c r="AN168" s="297"/>
      <c r="AO168" s="387"/>
      <c r="AP168" s="845" t="s">
        <v>466</v>
      </c>
      <c r="AQ168" s="845"/>
      <c r="AR168" s="845"/>
      <c r="AS168" s="845"/>
      <c r="AT168" s="845"/>
      <c r="AU168" s="845"/>
      <c r="AV168" s="845"/>
      <c r="AW168" s="845"/>
      <c r="AX168" s="845"/>
    </row>
    <row r="169" spans="1:50" ht="24" customHeight="1">
      <c r="A169" s="930">
        <v>1</v>
      </c>
      <c r="B169" s="930">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c r="A170" s="930">
        <v>2</v>
      </c>
      <c r="B170" s="930">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c r="A171" s="930">
        <v>3</v>
      </c>
      <c r="B171" s="930">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c r="A172" s="930">
        <v>4</v>
      </c>
      <c r="B172" s="930">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c r="A173" s="930">
        <v>5</v>
      </c>
      <c r="B173" s="930">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c r="A174" s="930">
        <v>6</v>
      </c>
      <c r="B174" s="930">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c r="A175" s="930">
        <v>7</v>
      </c>
      <c r="B175" s="930">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c r="A176" s="930">
        <v>8</v>
      </c>
      <c r="B176" s="930">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c r="A177" s="930">
        <v>9</v>
      </c>
      <c r="B177" s="930">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c r="A178" s="930">
        <v>10</v>
      </c>
      <c r="B178" s="930">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c r="A179" s="930">
        <v>11</v>
      </c>
      <c r="B179" s="930">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c r="A180" s="930">
        <v>12</v>
      </c>
      <c r="B180" s="930">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c r="A181" s="930">
        <v>13</v>
      </c>
      <c r="B181" s="930">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c r="A182" s="930">
        <v>14</v>
      </c>
      <c r="B182" s="930">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c r="A183" s="930">
        <v>15</v>
      </c>
      <c r="B183" s="930">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c r="A184" s="930">
        <v>16</v>
      </c>
      <c r="B184" s="930">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c r="A185" s="930">
        <v>17</v>
      </c>
      <c r="B185" s="930">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c r="A186" s="930">
        <v>18</v>
      </c>
      <c r="B186" s="930">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c r="A187" s="930">
        <v>19</v>
      </c>
      <c r="B187" s="930">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c r="A188" s="930">
        <v>20</v>
      </c>
      <c r="B188" s="930">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c r="A189" s="930">
        <v>21</v>
      </c>
      <c r="B189" s="930">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c r="A190" s="930">
        <v>22</v>
      </c>
      <c r="B190" s="930">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c r="A191" s="930">
        <v>23</v>
      </c>
      <c r="B191" s="930">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c r="A192" s="930">
        <v>24</v>
      </c>
      <c r="B192" s="930">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c r="A193" s="930">
        <v>25</v>
      </c>
      <c r="B193" s="930">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c r="A194" s="930">
        <v>26</v>
      </c>
      <c r="B194" s="930">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c r="A195" s="930">
        <v>27</v>
      </c>
      <c r="B195" s="930">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c r="A196" s="930">
        <v>28</v>
      </c>
      <c r="B196" s="930">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c r="A197" s="930">
        <v>29</v>
      </c>
      <c r="B197" s="930">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c r="A198" s="930">
        <v>30</v>
      </c>
      <c r="B198" s="930">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0"/>
      <c r="B201" s="930"/>
      <c r="C201" s="297" t="s">
        <v>30</v>
      </c>
      <c r="D201" s="297"/>
      <c r="E201" s="297"/>
      <c r="F201" s="297"/>
      <c r="G201" s="297"/>
      <c r="H201" s="297"/>
      <c r="I201" s="297"/>
      <c r="J201" s="845" t="s">
        <v>465</v>
      </c>
      <c r="K201" s="845"/>
      <c r="L201" s="845"/>
      <c r="M201" s="845"/>
      <c r="N201" s="845"/>
      <c r="O201" s="845"/>
      <c r="P201" s="297" t="s">
        <v>400</v>
      </c>
      <c r="Q201" s="297"/>
      <c r="R201" s="297"/>
      <c r="S201" s="297"/>
      <c r="T201" s="297"/>
      <c r="U201" s="297"/>
      <c r="V201" s="297"/>
      <c r="W201" s="297"/>
      <c r="X201" s="297"/>
      <c r="Y201" s="297" t="s">
        <v>461</v>
      </c>
      <c r="Z201" s="297"/>
      <c r="AA201" s="297"/>
      <c r="AB201" s="297"/>
      <c r="AC201" s="845" t="s">
        <v>399</v>
      </c>
      <c r="AD201" s="845"/>
      <c r="AE201" s="845"/>
      <c r="AF201" s="845"/>
      <c r="AG201" s="845"/>
      <c r="AH201" s="297" t="s">
        <v>416</v>
      </c>
      <c r="AI201" s="297"/>
      <c r="AJ201" s="297"/>
      <c r="AK201" s="297"/>
      <c r="AL201" s="297" t="s">
        <v>23</v>
      </c>
      <c r="AM201" s="297"/>
      <c r="AN201" s="297"/>
      <c r="AO201" s="387"/>
      <c r="AP201" s="845" t="s">
        <v>466</v>
      </c>
      <c r="AQ201" s="845"/>
      <c r="AR201" s="845"/>
      <c r="AS201" s="845"/>
      <c r="AT201" s="845"/>
      <c r="AU201" s="845"/>
      <c r="AV201" s="845"/>
      <c r="AW201" s="845"/>
      <c r="AX201" s="845"/>
    </row>
    <row r="202" spans="1:50" ht="24" customHeight="1">
      <c r="A202" s="930">
        <v>1</v>
      </c>
      <c r="B202" s="930">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c r="A203" s="930">
        <v>2</v>
      </c>
      <c r="B203" s="930">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c r="A204" s="930">
        <v>3</v>
      </c>
      <c r="B204" s="930">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c r="A205" s="930">
        <v>4</v>
      </c>
      <c r="B205" s="930">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c r="A206" s="930">
        <v>5</v>
      </c>
      <c r="B206" s="930">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c r="A207" s="930">
        <v>6</v>
      </c>
      <c r="B207" s="930">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c r="A208" s="930">
        <v>7</v>
      </c>
      <c r="B208" s="930">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c r="A209" s="930">
        <v>8</v>
      </c>
      <c r="B209" s="930">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c r="A210" s="930">
        <v>9</v>
      </c>
      <c r="B210" s="930">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c r="A211" s="930">
        <v>10</v>
      </c>
      <c r="B211" s="930">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c r="A212" s="930">
        <v>11</v>
      </c>
      <c r="B212" s="930">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c r="A213" s="930">
        <v>12</v>
      </c>
      <c r="B213" s="930">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c r="A214" s="930">
        <v>13</v>
      </c>
      <c r="B214" s="930">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c r="A215" s="930">
        <v>14</v>
      </c>
      <c r="B215" s="930">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c r="A216" s="930">
        <v>15</v>
      </c>
      <c r="B216" s="930">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c r="A217" s="930">
        <v>16</v>
      </c>
      <c r="B217" s="930">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c r="A218" s="930">
        <v>17</v>
      </c>
      <c r="B218" s="930">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c r="A219" s="930">
        <v>18</v>
      </c>
      <c r="B219" s="930">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c r="A220" s="930">
        <v>19</v>
      </c>
      <c r="B220" s="930">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c r="A221" s="930">
        <v>20</v>
      </c>
      <c r="B221" s="930">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c r="A222" s="930">
        <v>21</v>
      </c>
      <c r="B222" s="930">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c r="A223" s="930">
        <v>22</v>
      </c>
      <c r="B223" s="930">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c r="A224" s="930">
        <v>23</v>
      </c>
      <c r="B224" s="930">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c r="A225" s="930">
        <v>24</v>
      </c>
      <c r="B225" s="930">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c r="A226" s="930">
        <v>25</v>
      </c>
      <c r="B226" s="930">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c r="A227" s="930">
        <v>26</v>
      </c>
      <c r="B227" s="930">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c r="A228" s="930">
        <v>27</v>
      </c>
      <c r="B228" s="930">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c r="A229" s="930">
        <v>28</v>
      </c>
      <c r="B229" s="930">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c r="A230" s="930">
        <v>29</v>
      </c>
      <c r="B230" s="930">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c r="A231" s="930">
        <v>30</v>
      </c>
      <c r="B231" s="930">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0"/>
      <c r="B234" s="930"/>
      <c r="C234" s="297" t="s">
        <v>30</v>
      </c>
      <c r="D234" s="297"/>
      <c r="E234" s="297"/>
      <c r="F234" s="297"/>
      <c r="G234" s="297"/>
      <c r="H234" s="297"/>
      <c r="I234" s="297"/>
      <c r="J234" s="845" t="s">
        <v>465</v>
      </c>
      <c r="K234" s="845"/>
      <c r="L234" s="845"/>
      <c r="M234" s="845"/>
      <c r="N234" s="845"/>
      <c r="O234" s="845"/>
      <c r="P234" s="297" t="s">
        <v>400</v>
      </c>
      <c r="Q234" s="297"/>
      <c r="R234" s="297"/>
      <c r="S234" s="297"/>
      <c r="T234" s="297"/>
      <c r="U234" s="297"/>
      <c r="V234" s="297"/>
      <c r="W234" s="297"/>
      <c r="X234" s="297"/>
      <c r="Y234" s="297" t="s">
        <v>461</v>
      </c>
      <c r="Z234" s="297"/>
      <c r="AA234" s="297"/>
      <c r="AB234" s="297"/>
      <c r="AC234" s="845" t="s">
        <v>399</v>
      </c>
      <c r="AD234" s="845"/>
      <c r="AE234" s="845"/>
      <c r="AF234" s="845"/>
      <c r="AG234" s="845"/>
      <c r="AH234" s="297" t="s">
        <v>416</v>
      </c>
      <c r="AI234" s="297"/>
      <c r="AJ234" s="297"/>
      <c r="AK234" s="297"/>
      <c r="AL234" s="297" t="s">
        <v>23</v>
      </c>
      <c r="AM234" s="297"/>
      <c r="AN234" s="297"/>
      <c r="AO234" s="387"/>
      <c r="AP234" s="845" t="s">
        <v>466</v>
      </c>
      <c r="AQ234" s="845"/>
      <c r="AR234" s="845"/>
      <c r="AS234" s="845"/>
      <c r="AT234" s="845"/>
      <c r="AU234" s="845"/>
      <c r="AV234" s="845"/>
      <c r="AW234" s="845"/>
      <c r="AX234" s="845"/>
    </row>
    <row r="235" spans="1:50" ht="24" customHeight="1">
      <c r="A235" s="930">
        <v>1</v>
      </c>
      <c r="B235" s="930">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c r="A236" s="930">
        <v>2</v>
      </c>
      <c r="B236" s="930">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c r="A237" s="930">
        <v>3</v>
      </c>
      <c r="B237" s="930">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c r="A238" s="930">
        <v>4</v>
      </c>
      <c r="B238" s="930">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c r="A239" s="930">
        <v>5</v>
      </c>
      <c r="B239" s="930">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c r="A240" s="930">
        <v>6</v>
      </c>
      <c r="B240" s="930">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c r="A241" s="930">
        <v>7</v>
      </c>
      <c r="B241" s="930">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c r="A242" s="930">
        <v>8</v>
      </c>
      <c r="B242" s="930">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c r="A243" s="930">
        <v>9</v>
      </c>
      <c r="B243" s="930">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c r="A244" s="930">
        <v>10</v>
      </c>
      <c r="B244" s="930">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c r="A245" s="930">
        <v>11</v>
      </c>
      <c r="B245" s="930">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c r="A246" s="930">
        <v>12</v>
      </c>
      <c r="B246" s="930">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c r="A247" s="930">
        <v>13</v>
      </c>
      <c r="B247" s="930">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c r="A248" s="930">
        <v>14</v>
      </c>
      <c r="B248" s="930">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c r="A249" s="930">
        <v>15</v>
      </c>
      <c r="B249" s="930">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c r="A250" s="930">
        <v>16</v>
      </c>
      <c r="B250" s="930">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c r="A251" s="930">
        <v>17</v>
      </c>
      <c r="B251" s="930">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c r="A252" s="930">
        <v>18</v>
      </c>
      <c r="B252" s="930">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c r="A253" s="930">
        <v>19</v>
      </c>
      <c r="B253" s="930">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c r="A254" s="930">
        <v>20</v>
      </c>
      <c r="B254" s="930">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c r="A255" s="930">
        <v>21</v>
      </c>
      <c r="B255" s="930">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c r="A256" s="930">
        <v>22</v>
      </c>
      <c r="B256" s="930">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c r="A257" s="930">
        <v>23</v>
      </c>
      <c r="B257" s="930">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c r="A258" s="930">
        <v>24</v>
      </c>
      <c r="B258" s="930">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c r="A259" s="930">
        <v>25</v>
      </c>
      <c r="B259" s="930">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c r="A260" s="930">
        <v>26</v>
      </c>
      <c r="B260" s="930">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c r="A261" s="930">
        <v>27</v>
      </c>
      <c r="B261" s="930">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c r="A262" s="930">
        <v>28</v>
      </c>
      <c r="B262" s="930">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c r="A263" s="930">
        <v>29</v>
      </c>
      <c r="B263" s="930">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c r="A264" s="930">
        <v>30</v>
      </c>
      <c r="B264" s="930">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0"/>
      <c r="B267" s="930"/>
      <c r="C267" s="297" t="s">
        <v>30</v>
      </c>
      <c r="D267" s="297"/>
      <c r="E267" s="297"/>
      <c r="F267" s="297"/>
      <c r="G267" s="297"/>
      <c r="H267" s="297"/>
      <c r="I267" s="297"/>
      <c r="J267" s="845" t="s">
        <v>465</v>
      </c>
      <c r="K267" s="845"/>
      <c r="L267" s="845"/>
      <c r="M267" s="845"/>
      <c r="N267" s="845"/>
      <c r="O267" s="845"/>
      <c r="P267" s="297" t="s">
        <v>400</v>
      </c>
      <c r="Q267" s="297"/>
      <c r="R267" s="297"/>
      <c r="S267" s="297"/>
      <c r="T267" s="297"/>
      <c r="U267" s="297"/>
      <c r="V267" s="297"/>
      <c r="W267" s="297"/>
      <c r="X267" s="297"/>
      <c r="Y267" s="297" t="s">
        <v>461</v>
      </c>
      <c r="Z267" s="297"/>
      <c r="AA267" s="297"/>
      <c r="AB267" s="297"/>
      <c r="AC267" s="845" t="s">
        <v>399</v>
      </c>
      <c r="AD267" s="845"/>
      <c r="AE267" s="845"/>
      <c r="AF267" s="845"/>
      <c r="AG267" s="845"/>
      <c r="AH267" s="297" t="s">
        <v>416</v>
      </c>
      <c r="AI267" s="297"/>
      <c r="AJ267" s="297"/>
      <c r="AK267" s="297"/>
      <c r="AL267" s="297" t="s">
        <v>23</v>
      </c>
      <c r="AM267" s="297"/>
      <c r="AN267" s="297"/>
      <c r="AO267" s="387"/>
      <c r="AP267" s="845" t="s">
        <v>466</v>
      </c>
      <c r="AQ267" s="845"/>
      <c r="AR267" s="845"/>
      <c r="AS267" s="845"/>
      <c r="AT267" s="845"/>
      <c r="AU267" s="845"/>
      <c r="AV267" s="845"/>
      <c r="AW267" s="845"/>
      <c r="AX267" s="845"/>
    </row>
    <row r="268" spans="1:50" ht="24" customHeight="1">
      <c r="A268" s="930">
        <v>1</v>
      </c>
      <c r="B268" s="930">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c r="A269" s="930">
        <v>2</v>
      </c>
      <c r="B269" s="930">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c r="A270" s="930">
        <v>3</v>
      </c>
      <c r="B270" s="930">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c r="A271" s="930">
        <v>4</v>
      </c>
      <c r="B271" s="930">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c r="A272" s="930">
        <v>5</v>
      </c>
      <c r="B272" s="930">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c r="A273" s="930">
        <v>6</v>
      </c>
      <c r="B273" s="930">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c r="A274" s="930">
        <v>7</v>
      </c>
      <c r="B274" s="930">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c r="A275" s="930">
        <v>8</v>
      </c>
      <c r="B275" s="930">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c r="A276" s="930">
        <v>9</v>
      </c>
      <c r="B276" s="930">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c r="A277" s="930">
        <v>10</v>
      </c>
      <c r="B277" s="930">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c r="A278" s="930">
        <v>11</v>
      </c>
      <c r="B278" s="930">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c r="A279" s="930">
        <v>12</v>
      </c>
      <c r="B279" s="930">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c r="A280" s="930">
        <v>13</v>
      </c>
      <c r="B280" s="930">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c r="A281" s="930">
        <v>14</v>
      </c>
      <c r="B281" s="930">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c r="A282" s="930">
        <v>15</v>
      </c>
      <c r="B282" s="930">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c r="A283" s="930">
        <v>16</v>
      </c>
      <c r="B283" s="930">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c r="A284" s="930">
        <v>17</v>
      </c>
      <c r="B284" s="930">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c r="A285" s="930">
        <v>18</v>
      </c>
      <c r="B285" s="930">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c r="A286" s="930">
        <v>19</v>
      </c>
      <c r="B286" s="930">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c r="A287" s="930">
        <v>20</v>
      </c>
      <c r="B287" s="930">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c r="A288" s="930">
        <v>21</v>
      </c>
      <c r="B288" s="930">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c r="A289" s="930">
        <v>22</v>
      </c>
      <c r="B289" s="930">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c r="A290" s="930">
        <v>23</v>
      </c>
      <c r="B290" s="930">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c r="A291" s="930">
        <v>24</v>
      </c>
      <c r="B291" s="930">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c r="A292" s="930">
        <v>25</v>
      </c>
      <c r="B292" s="930">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c r="A293" s="930">
        <v>26</v>
      </c>
      <c r="B293" s="930">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c r="A294" s="930">
        <v>27</v>
      </c>
      <c r="B294" s="930">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c r="A295" s="930">
        <v>28</v>
      </c>
      <c r="B295" s="930">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c r="A296" s="930">
        <v>29</v>
      </c>
      <c r="B296" s="930">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c r="A297" s="930">
        <v>30</v>
      </c>
      <c r="B297" s="930">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0"/>
      <c r="B300" s="930"/>
      <c r="C300" s="297" t="s">
        <v>30</v>
      </c>
      <c r="D300" s="297"/>
      <c r="E300" s="297"/>
      <c r="F300" s="297"/>
      <c r="G300" s="297"/>
      <c r="H300" s="297"/>
      <c r="I300" s="297"/>
      <c r="J300" s="845" t="s">
        <v>465</v>
      </c>
      <c r="K300" s="845"/>
      <c r="L300" s="845"/>
      <c r="M300" s="845"/>
      <c r="N300" s="845"/>
      <c r="O300" s="845"/>
      <c r="P300" s="297" t="s">
        <v>400</v>
      </c>
      <c r="Q300" s="297"/>
      <c r="R300" s="297"/>
      <c r="S300" s="297"/>
      <c r="T300" s="297"/>
      <c r="U300" s="297"/>
      <c r="V300" s="297"/>
      <c r="W300" s="297"/>
      <c r="X300" s="297"/>
      <c r="Y300" s="297" t="s">
        <v>461</v>
      </c>
      <c r="Z300" s="297"/>
      <c r="AA300" s="297"/>
      <c r="AB300" s="297"/>
      <c r="AC300" s="845" t="s">
        <v>399</v>
      </c>
      <c r="AD300" s="845"/>
      <c r="AE300" s="845"/>
      <c r="AF300" s="845"/>
      <c r="AG300" s="845"/>
      <c r="AH300" s="297" t="s">
        <v>416</v>
      </c>
      <c r="AI300" s="297"/>
      <c r="AJ300" s="297"/>
      <c r="AK300" s="297"/>
      <c r="AL300" s="297" t="s">
        <v>23</v>
      </c>
      <c r="AM300" s="297"/>
      <c r="AN300" s="297"/>
      <c r="AO300" s="387"/>
      <c r="AP300" s="845" t="s">
        <v>466</v>
      </c>
      <c r="AQ300" s="845"/>
      <c r="AR300" s="845"/>
      <c r="AS300" s="845"/>
      <c r="AT300" s="845"/>
      <c r="AU300" s="845"/>
      <c r="AV300" s="845"/>
      <c r="AW300" s="845"/>
      <c r="AX300" s="845"/>
    </row>
    <row r="301" spans="1:50" ht="24" customHeight="1">
      <c r="A301" s="930">
        <v>1</v>
      </c>
      <c r="B301" s="930">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c r="A302" s="930">
        <v>2</v>
      </c>
      <c r="B302" s="930">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c r="A303" s="930">
        <v>3</v>
      </c>
      <c r="B303" s="930">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c r="A304" s="930">
        <v>4</v>
      </c>
      <c r="B304" s="930">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c r="A305" s="930">
        <v>5</v>
      </c>
      <c r="B305" s="930">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c r="A306" s="930">
        <v>6</v>
      </c>
      <c r="B306" s="930">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c r="A307" s="930">
        <v>7</v>
      </c>
      <c r="B307" s="930">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c r="A308" s="930">
        <v>8</v>
      </c>
      <c r="B308" s="930">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c r="A309" s="930">
        <v>9</v>
      </c>
      <c r="B309" s="930">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c r="A310" s="930">
        <v>10</v>
      </c>
      <c r="B310" s="930">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c r="A311" s="930">
        <v>11</v>
      </c>
      <c r="B311" s="930">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c r="A312" s="930">
        <v>12</v>
      </c>
      <c r="B312" s="930">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c r="A313" s="930">
        <v>13</v>
      </c>
      <c r="B313" s="930">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c r="A314" s="930">
        <v>14</v>
      </c>
      <c r="B314" s="930">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c r="A315" s="930">
        <v>15</v>
      </c>
      <c r="B315" s="930">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c r="A316" s="930">
        <v>16</v>
      </c>
      <c r="B316" s="930">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c r="A317" s="930">
        <v>17</v>
      </c>
      <c r="B317" s="930">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c r="A318" s="930">
        <v>18</v>
      </c>
      <c r="B318" s="930">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c r="A319" s="930">
        <v>19</v>
      </c>
      <c r="B319" s="930">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c r="A320" s="930">
        <v>20</v>
      </c>
      <c r="B320" s="930">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c r="A321" s="930">
        <v>21</v>
      </c>
      <c r="B321" s="930">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c r="A322" s="930">
        <v>22</v>
      </c>
      <c r="B322" s="930">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c r="A323" s="930">
        <v>23</v>
      </c>
      <c r="B323" s="930">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c r="A324" s="930">
        <v>24</v>
      </c>
      <c r="B324" s="930">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c r="A325" s="930">
        <v>25</v>
      </c>
      <c r="B325" s="930">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c r="A326" s="930">
        <v>26</v>
      </c>
      <c r="B326" s="930">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c r="A327" s="930">
        <v>27</v>
      </c>
      <c r="B327" s="930">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c r="A328" s="930">
        <v>28</v>
      </c>
      <c r="B328" s="930">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c r="A329" s="930">
        <v>29</v>
      </c>
      <c r="B329" s="930">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c r="A330" s="930">
        <v>30</v>
      </c>
      <c r="B330" s="930">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0"/>
      <c r="B333" s="930"/>
      <c r="C333" s="297" t="s">
        <v>30</v>
      </c>
      <c r="D333" s="297"/>
      <c r="E333" s="297"/>
      <c r="F333" s="297"/>
      <c r="G333" s="297"/>
      <c r="H333" s="297"/>
      <c r="I333" s="297"/>
      <c r="J333" s="845" t="s">
        <v>465</v>
      </c>
      <c r="K333" s="845"/>
      <c r="L333" s="845"/>
      <c r="M333" s="845"/>
      <c r="N333" s="845"/>
      <c r="O333" s="845"/>
      <c r="P333" s="297" t="s">
        <v>400</v>
      </c>
      <c r="Q333" s="297"/>
      <c r="R333" s="297"/>
      <c r="S333" s="297"/>
      <c r="T333" s="297"/>
      <c r="U333" s="297"/>
      <c r="V333" s="297"/>
      <c r="W333" s="297"/>
      <c r="X333" s="297"/>
      <c r="Y333" s="297" t="s">
        <v>461</v>
      </c>
      <c r="Z333" s="297"/>
      <c r="AA333" s="297"/>
      <c r="AB333" s="297"/>
      <c r="AC333" s="845" t="s">
        <v>399</v>
      </c>
      <c r="AD333" s="845"/>
      <c r="AE333" s="845"/>
      <c r="AF333" s="845"/>
      <c r="AG333" s="845"/>
      <c r="AH333" s="297" t="s">
        <v>416</v>
      </c>
      <c r="AI333" s="297"/>
      <c r="AJ333" s="297"/>
      <c r="AK333" s="297"/>
      <c r="AL333" s="297" t="s">
        <v>23</v>
      </c>
      <c r="AM333" s="297"/>
      <c r="AN333" s="297"/>
      <c r="AO333" s="387"/>
      <c r="AP333" s="845" t="s">
        <v>466</v>
      </c>
      <c r="AQ333" s="845"/>
      <c r="AR333" s="845"/>
      <c r="AS333" s="845"/>
      <c r="AT333" s="845"/>
      <c r="AU333" s="845"/>
      <c r="AV333" s="845"/>
      <c r="AW333" s="845"/>
      <c r="AX333" s="845"/>
    </row>
    <row r="334" spans="1:50" ht="24" customHeight="1">
      <c r="A334" s="930">
        <v>1</v>
      </c>
      <c r="B334" s="930">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c r="A335" s="930">
        <v>2</v>
      </c>
      <c r="B335" s="930">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c r="A336" s="930">
        <v>3</v>
      </c>
      <c r="B336" s="930">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c r="A337" s="930">
        <v>4</v>
      </c>
      <c r="B337" s="930">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c r="A338" s="930">
        <v>5</v>
      </c>
      <c r="B338" s="930">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c r="A339" s="930">
        <v>6</v>
      </c>
      <c r="B339" s="930">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c r="A340" s="930">
        <v>7</v>
      </c>
      <c r="B340" s="930">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c r="A341" s="930">
        <v>8</v>
      </c>
      <c r="B341" s="930">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c r="A342" s="930">
        <v>9</v>
      </c>
      <c r="B342" s="930">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c r="A343" s="930">
        <v>10</v>
      </c>
      <c r="B343" s="930">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c r="A344" s="930">
        <v>11</v>
      </c>
      <c r="B344" s="930">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c r="A345" s="930">
        <v>12</v>
      </c>
      <c r="B345" s="930">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c r="A346" s="930">
        <v>13</v>
      </c>
      <c r="B346" s="930">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c r="A347" s="930">
        <v>14</v>
      </c>
      <c r="B347" s="930">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c r="A348" s="930">
        <v>15</v>
      </c>
      <c r="B348" s="930">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c r="A349" s="930">
        <v>16</v>
      </c>
      <c r="B349" s="930">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c r="A350" s="930">
        <v>17</v>
      </c>
      <c r="B350" s="930">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c r="A351" s="930">
        <v>18</v>
      </c>
      <c r="B351" s="930">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c r="A352" s="930">
        <v>19</v>
      </c>
      <c r="B352" s="930">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c r="A353" s="930">
        <v>20</v>
      </c>
      <c r="B353" s="930">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c r="A354" s="930">
        <v>21</v>
      </c>
      <c r="B354" s="930">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c r="A355" s="930">
        <v>22</v>
      </c>
      <c r="B355" s="930">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c r="A356" s="930">
        <v>23</v>
      </c>
      <c r="B356" s="930">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c r="A357" s="930">
        <v>24</v>
      </c>
      <c r="B357" s="930">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c r="A358" s="930">
        <v>25</v>
      </c>
      <c r="B358" s="930">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c r="A359" s="930">
        <v>26</v>
      </c>
      <c r="B359" s="930">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c r="A360" s="930">
        <v>27</v>
      </c>
      <c r="B360" s="930">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c r="A361" s="930">
        <v>28</v>
      </c>
      <c r="B361" s="930">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c r="A362" s="930">
        <v>29</v>
      </c>
      <c r="B362" s="930">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c r="A363" s="930">
        <v>30</v>
      </c>
      <c r="B363" s="930">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0"/>
      <c r="B366" s="930"/>
      <c r="C366" s="297" t="s">
        <v>30</v>
      </c>
      <c r="D366" s="297"/>
      <c r="E366" s="297"/>
      <c r="F366" s="297"/>
      <c r="G366" s="297"/>
      <c r="H366" s="297"/>
      <c r="I366" s="297"/>
      <c r="J366" s="845" t="s">
        <v>465</v>
      </c>
      <c r="K366" s="845"/>
      <c r="L366" s="845"/>
      <c r="M366" s="845"/>
      <c r="N366" s="845"/>
      <c r="O366" s="845"/>
      <c r="P366" s="297" t="s">
        <v>400</v>
      </c>
      <c r="Q366" s="297"/>
      <c r="R366" s="297"/>
      <c r="S366" s="297"/>
      <c r="T366" s="297"/>
      <c r="U366" s="297"/>
      <c r="V366" s="297"/>
      <c r="W366" s="297"/>
      <c r="X366" s="297"/>
      <c r="Y366" s="297" t="s">
        <v>461</v>
      </c>
      <c r="Z366" s="297"/>
      <c r="AA366" s="297"/>
      <c r="AB366" s="297"/>
      <c r="AC366" s="845" t="s">
        <v>399</v>
      </c>
      <c r="AD366" s="845"/>
      <c r="AE366" s="845"/>
      <c r="AF366" s="845"/>
      <c r="AG366" s="845"/>
      <c r="AH366" s="297" t="s">
        <v>416</v>
      </c>
      <c r="AI366" s="297"/>
      <c r="AJ366" s="297"/>
      <c r="AK366" s="297"/>
      <c r="AL366" s="297" t="s">
        <v>23</v>
      </c>
      <c r="AM366" s="297"/>
      <c r="AN366" s="297"/>
      <c r="AO366" s="387"/>
      <c r="AP366" s="845" t="s">
        <v>466</v>
      </c>
      <c r="AQ366" s="845"/>
      <c r="AR366" s="845"/>
      <c r="AS366" s="845"/>
      <c r="AT366" s="845"/>
      <c r="AU366" s="845"/>
      <c r="AV366" s="845"/>
      <c r="AW366" s="845"/>
      <c r="AX366" s="845"/>
    </row>
    <row r="367" spans="1:50" ht="24" customHeight="1">
      <c r="A367" s="930">
        <v>1</v>
      </c>
      <c r="B367" s="930">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c r="A368" s="930">
        <v>2</v>
      </c>
      <c r="B368" s="930">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c r="A369" s="930">
        <v>3</v>
      </c>
      <c r="B369" s="930">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c r="A370" s="930">
        <v>4</v>
      </c>
      <c r="B370" s="930">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c r="A371" s="930">
        <v>5</v>
      </c>
      <c r="B371" s="930">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c r="A372" s="930">
        <v>6</v>
      </c>
      <c r="B372" s="930">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c r="A373" s="930">
        <v>7</v>
      </c>
      <c r="B373" s="930">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c r="A374" s="930">
        <v>8</v>
      </c>
      <c r="B374" s="930">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c r="A375" s="930">
        <v>9</v>
      </c>
      <c r="B375" s="930">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c r="A376" s="930">
        <v>10</v>
      </c>
      <c r="B376" s="930">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c r="A377" s="930">
        <v>11</v>
      </c>
      <c r="B377" s="930">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c r="A378" s="930">
        <v>12</v>
      </c>
      <c r="B378" s="930">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c r="A379" s="930">
        <v>13</v>
      </c>
      <c r="B379" s="930">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c r="A380" s="930">
        <v>14</v>
      </c>
      <c r="B380" s="930">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c r="A381" s="930">
        <v>15</v>
      </c>
      <c r="B381" s="930">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c r="A382" s="930">
        <v>16</v>
      </c>
      <c r="B382" s="930">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c r="A383" s="930">
        <v>17</v>
      </c>
      <c r="B383" s="930">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c r="A384" s="930">
        <v>18</v>
      </c>
      <c r="B384" s="930">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c r="A385" s="930">
        <v>19</v>
      </c>
      <c r="B385" s="930">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c r="A386" s="930">
        <v>20</v>
      </c>
      <c r="B386" s="930">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c r="A387" s="930">
        <v>21</v>
      </c>
      <c r="B387" s="930">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c r="A388" s="930">
        <v>22</v>
      </c>
      <c r="B388" s="930">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c r="A389" s="930">
        <v>23</v>
      </c>
      <c r="B389" s="930">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c r="A390" s="930">
        <v>24</v>
      </c>
      <c r="B390" s="930">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c r="A391" s="930">
        <v>25</v>
      </c>
      <c r="B391" s="930">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c r="A392" s="930">
        <v>26</v>
      </c>
      <c r="B392" s="930">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c r="A393" s="930">
        <v>27</v>
      </c>
      <c r="B393" s="930">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c r="A394" s="930">
        <v>28</v>
      </c>
      <c r="B394" s="930">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c r="A395" s="930">
        <v>29</v>
      </c>
      <c r="B395" s="930">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c r="A396" s="930">
        <v>30</v>
      </c>
      <c r="B396" s="930">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0"/>
      <c r="B399" s="930"/>
      <c r="C399" s="297" t="s">
        <v>30</v>
      </c>
      <c r="D399" s="297"/>
      <c r="E399" s="297"/>
      <c r="F399" s="297"/>
      <c r="G399" s="297"/>
      <c r="H399" s="297"/>
      <c r="I399" s="297"/>
      <c r="J399" s="845" t="s">
        <v>465</v>
      </c>
      <c r="K399" s="845"/>
      <c r="L399" s="845"/>
      <c r="M399" s="845"/>
      <c r="N399" s="845"/>
      <c r="O399" s="845"/>
      <c r="P399" s="297" t="s">
        <v>400</v>
      </c>
      <c r="Q399" s="297"/>
      <c r="R399" s="297"/>
      <c r="S399" s="297"/>
      <c r="T399" s="297"/>
      <c r="U399" s="297"/>
      <c r="V399" s="297"/>
      <c r="W399" s="297"/>
      <c r="X399" s="297"/>
      <c r="Y399" s="297" t="s">
        <v>461</v>
      </c>
      <c r="Z399" s="297"/>
      <c r="AA399" s="297"/>
      <c r="AB399" s="297"/>
      <c r="AC399" s="845" t="s">
        <v>399</v>
      </c>
      <c r="AD399" s="845"/>
      <c r="AE399" s="845"/>
      <c r="AF399" s="845"/>
      <c r="AG399" s="845"/>
      <c r="AH399" s="297" t="s">
        <v>416</v>
      </c>
      <c r="AI399" s="297"/>
      <c r="AJ399" s="297"/>
      <c r="AK399" s="297"/>
      <c r="AL399" s="297" t="s">
        <v>23</v>
      </c>
      <c r="AM399" s="297"/>
      <c r="AN399" s="297"/>
      <c r="AO399" s="387"/>
      <c r="AP399" s="845" t="s">
        <v>466</v>
      </c>
      <c r="AQ399" s="845"/>
      <c r="AR399" s="845"/>
      <c r="AS399" s="845"/>
      <c r="AT399" s="845"/>
      <c r="AU399" s="845"/>
      <c r="AV399" s="845"/>
      <c r="AW399" s="845"/>
      <c r="AX399" s="845"/>
    </row>
    <row r="400" spans="1:50" ht="24" customHeight="1">
      <c r="A400" s="930">
        <v>1</v>
      </c>
      <c r="B400" s="930">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c r="A401" s="930">
        <v>2</v>
      </c>
      <c r="B401" s="930">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c r="A402" s="930">
        <v>3</v>
      </c>
      <c r="B402" s="930">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c r="A403" s="930">
        <v>4</v>
      </c>
      <c r="B403" s="930">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c r="A404" s="930">
        <v>5</v>
      </c>
      <c r="B404" s="930">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c r="A405" s="930">
        <v>6</v>
      </c>
      <c r="B405" s="930">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c r="A406" s="930">
        <v>7</v>
      </c>
      <c r="B406" s="930">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c r="A407" s="930">
        <v>8</v>
      </c>
      <c r="B407" s="930">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c r="A408" s="930">
        <v>9</v>
      </c>
      <c r="B408" s="930">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c r="A409" s="930">
        <v>10</v>
      </c>
      <c r="B409" s="930">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c r="A410" s="930">
        <v>11</v>
      </c>
      <c r="B410" s="930">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c r="A411" s="930">
        <v>12</v>
      </c>
      <c r="B411" s="930">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c r="A412" s="930">
        <v>13</v>
      </c>
      <c r="B412" s="930">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c r="A413" s="930">
        <v>14</v>
      </c>
      <c r="B413" s="930">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c r="A414" s="930">
        <v>15</v>
      </c>
      <c r="B414" s="930">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c r="A415" s="930">
        <v>16</v>
      </c>
      <c r="B415" s="930">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c r="A416" s="930">
        <v>17</v>
      </c>
      <c r="B416" s="930">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c r="A417" s="930">
        <v>18</v>
      </c>
      <c r="B417" s="930">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c r="A418" s="930">
        <v>19</v>
      </c>
      <c r="B418" s="930">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c r="A419" s="930">
        <v>20</v>
      </c>
      <c r="B419" s="930">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c r="A420" s="930">
        <v>21</v>
      </c>
      <c r="B420" s="930">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c r="A421" s="930">
        <v>22</v>
      </c>
      <c r="B421" s="930">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c r="A422" s="930">
        <v>23</v>
      </c>
      <c r="B422" s="930">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c r="A423" s="930">
        <v>24</v>
      </c>
      <c r="B423" s="930">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c r="A424" s="930">
        <v>25</v>
      </c>
      <c r="B424" s="930">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c r="A425" s="930">
        <v>26</v>
      </c>
      <c r="B425" s="930">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c r="A426" s="930">
        <v>27</v>
      </c>
      <c r="B426" s="930">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c r="A427" s="930">
        <v>28</v>
      </c>
      <c r="B427" s="930">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c r="A428" s="930">
        <v>29</v>
      </c>
      <c r="B428" s="930">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c r="A429" s="930">
        <v>30</v>
      </c>
      <c r="B429" s="930">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0"/>
      <c r="B432" s="930"/>
      <c r="C432" s="297" t="s">
        <v>30</v>
      </c>
      <c r="D432" s="297"/>
      <c r="E432" s="297"/>
      <c r="F432" s="297"/>
      <c r="G432" s="297"/>
      <c r="H432" s="297"/>
      <c r="I432" s="297"/>
      <c r="J432" s="845" t="s">
        <v>465</v>
      </c>
      <c r="K432" s="845"/>
      <c r="L432" s="845"/>
      <c r="M432" s="845"/>
      <c r="N432" s="845"/>
      <c r="O432" s="845"/>
      <c r="P432" s="297" t="s">
        <v>400</v>
      </c>
      <c r="Q432" s="297"/>
      <c r="R432" s="297"/>
      <c r="S432" s="297"/>
      <c r="T432" s="297"/>
      <c r="U432" s="297"/>
      <c r="V432" s="297"/>
      <c r="W432" s="297"/>
      <c r="X432" s="297"/>
      <c r="Y432" s="297" t="s">
        <v>461</v>
      </c>
      <c r="Z432" s="297"/>
      <c r="AA432" s="297"/>
      <c r="AB432" s="297"/>
      <c r="AC432" s="845" t="s">
        <v>399</v>
      </c>
      <c r="AD432" s="845"/>
      <c r="AE432" s="845"/>
      <c r="AF432" s="845"/>
      <c r="AG432" s="845"/>
      <c r="AH432" s="297" t="s">
        <v>416</v>
      </c>
      <c r="AI432" s="297"/>
      <c r="AJ432" s="297"/>
      <c r="AK432" s="297"/>
      <c r="AL432" s="297" t="s">
        <v>23</v>
      </c>
      <c r="AM432" s="297"/>
      <c r="AN432" s="297"/>
      <c r="AO432" s="387"/>
      <c r="AP432" s="845" t="s">
        <v>466</v>
      </c>
      <c r="AQ432" s="845"/>
      <c r="AR432" s="845"/>
      <c r="AS432" s="845"/>
      <c r="AT432" s="845"/>
      <c r="AU432" s="845"/>
      <c r="AV432" s="845"/>
      <c r="AW432" s="845"/>
      <c r="AX432" s="845"/>
    </row>
    <row r="433" spans="1:50" ht="24" customHeight="1">
      <c r="A433" s="930">
        <v>1</v>
      </c>
      <c r="B433" s="930">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c r="A434" s="930">
        <v>2</v>
      </c>
      <c r="B434" s="930">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c r="A435" s="930">
        <v>3</v>
      </c>
      <c r="B435" s="930">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c r="A436" s="930">
        <v>4</v>
      </c>
      <c r="B436" s="930">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c r="A437" s="930">
        <v>5</v>
      </c>
      <c r="B437" s="930">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c r="A438" s="930">
        <v>6</v>
      </c>
      <c r="B438" s="930">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c r="A439" s="930">
        <v>7</v>
      </c>
      <c r="B439" s="930">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c r="A440" s="930">
        <v>8</v>
      </c>
      <c r="B440" s="930">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c r="A441" s="930">
        <v>9</v>
      </c>
      <c r="B441" s="930">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c r="A442" s="930">
        <v>10</v>
      </c>
      <c r="B442" s="930">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c r="A443" s="930">
        <v>11</v>
      </c>
      <c r="B443" s="930">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c r="A444" s="930">
        <v>12</v>
      </c>
      <c r="B444" s="930">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c r="A445" s="930">
        <v>13</v>
      </c>
      <c r="B445" s="930">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c r="A446" s="930">
        <v>14</v>
      </c>
      <c r="B446" s="930">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c r="A447" s="930">
        <v>15</v>
      </c>
      <c r="B447" s="930">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c r="A448" s="930">
        <v>16</v>
      </c>
      <c r="B448" s="930">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c r="A449" s="930">
        <v>17</v>
      </c>
      <c r="B449" s="930">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c r="A450" s="930">
        <v>18</v>
      </c>
      <c r="B450" s="930">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c r="A451" s="930">
        <v>19</v>
      </c>
      <c r="B451" s="930">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c r="A452" s="930">
        <v>20</v>
      </c>
      <c r="B452" s="930">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c r="A453" s="930">
        <v>21</v>
      </c>
      <c r="B453" s="930">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c r="A454" s="930">
        <v>22</v>
      </c>
      <c r="B454" s="930">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c r="A455" s="930">
        <v>23</v>
      </c>
      <c r="B455" s="930">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c r="A456" s="930">
        <v>24</v>
      </c>
      <c r="B456" s="930">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c r="A457" s="930">
        <v>25</v>
      </c>
      <c r="B457" s="930">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c r="A458" s="930">
        <v>26</v>
      </c>
      <c r="B458" s="930">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c r="A459" s="930">
        <v>27</v>
      </c>
      <c r="B459" s="930">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c r="A460" s="930">
        <v>28</v>
      </c>
      <c r="B460" s="930">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c r="A461" s="930">
        <v>29</v>
      </c>
      <c r="B461" s="930">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c r="A462" s="930">
        <v>30</v>
      </c>
      <c r="B462" s="930">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0"/>
      <c r="B465" s="930"/>
      <c r="C465" s="297" t="s">
        <v>30</v>
      </c>
      <c r="D465" s="297"/>
      <c r="E465" s="297"/>
      <c r="F465" s="297"/>
      <c r="G465" s="297"/>
      <c r="H465" s="297"/>
      <c r="I465" s="297"/>
      <c r="J465" s="845" t="s">
        <v>465</v>
      </c>
      <c r="K465" s="845"/>
      <c r="L465" s="845"/>
      <c r="M465" s="845"/>
      <c r="N465" s="845"/>
      <c r="O465" s="845"/>
      <c r="P465" s="297" t="s">
        <v>400</v>
      </c>
      <c r="Q465" s="297"/>
      <c r="R465" s="297"/>
      <c r="S465" s="297"/>
      <c r="T465" s="297"/>
      <c r="U465" s="297"/>
      <c r="V465" s="297"/>
      <c r="W465" s="297"/>
      <c r="X465" s="297"/>
      <c r="Y465" s="297" t="s">
        <v>461</v>
      </c>
      <c r="Z465" s="297"/>
      <c r="AA465" s="297"/>
      <c r="AB465" s="297"/>
      <c r="AC465" s="845" t="s">
        <v>399</v>
      </c>
      <c r="AD465" s="845"/>
      <c r="AE465" s="845"/>
      <c r="AF465" s="845"/>
      <c r="AG465" s="845"/>
      <c r="AH465" s="297" t="s">
        <v>416</v>
      </c>
      <c r="AI465" s="297"/>
      <c r="AJ465" s="297"/>
      <c r="AK465" s="297"/>
      <c r="AL465" s="297" t="s">
        <v>23</v>
      </c>
      <c r="AM465" s="297"/>
      <c r="AN465" s="297"/>
      <c r="AO465" s="387"/>
      <c r="AP465" s="845" t="s">
        <v>466</v>
      </c>
      <c r="AQ465" s="845"/>
      <c r="AR465" s="845"/>
      <c r="AS465" s="845"/>
      <c r="AT465" s="845"/>
      <c r="AU465" s="845"/>
      <c r="AV465" s="845"/>
      <c r="AW465" s="845"/>
      <c r="AX465" s="845"/>
    </row>
    <row r="466" spans="1:50" ht="24" customHeight="1">
      <c r="A466" s="930">
        <v>1</v>
      </c>
      <c r="B466" s="930">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c r="A467" s="930">
        <v>2</v>
      </c>
      <c r="B467" s="930">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c r="A468" s="930">
        <v>3</v>
      </c>
      <c r="B468" s="930">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c r="A469" s="930">
        <v>4</v>
      </c>
      <c r="B469" s="930">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c r="A470" s="930">
        <v>5</v>
      </c>
      <c r="B470" s="930">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c r="A471" s="930">
        <v>6</v>
      </c>
      <c r="B471" s="930">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c r="A472" s="930">
        <v>7</v>
      </c>
      <c r="B472" s="930">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c r="A473" s="930">
        <v>8</v>
      </c>
      <c r="B473" s="930">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c r="A474" s="930">
        <v>9</v>
      </c>
      <c r="B474" s="930">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c r="A475" s="930">
        <v>10</v>
      </c>
      <c r="B475" s="930">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c r="A476" s="930">
        <v>11</v>
      </c>
      <c r="B476" s="930">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c r="A477" s="930">
        <v>12</v>
      </c>
      <c r="B477" s="930">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c r="A478" s="930">
        <v>13</v>
      </c>
      <c r="B478" s="930">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c r="A479" s="930">
        <v>14</v>
      </c>
      <c r="B479" s="930">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c r="A480" s="930">
        <v>15</v>
      </c>
      <c r="B480" s="930">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c r="A481" s="930">
        <v>16</v>
      </c>
      <c r="B481" s="930">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c r="A482" s="930">
        <v>17</v>
      </c>
      <c r="B482" s="930">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c r="A483" s="930">
        <v>18</v>
      </c>
      <c r="B483" s="930">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c r="A484" s="930">
        <v>19</v>
      </c>
      <c r="B484" s="930">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c r="A485" s="930">
        <v>20</v>
      </c>
      <c r="B485" s="930">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c r="A486" s="930">
        <v>21</v>
      </c>
      <c r="B486" s="930">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c r="A487" s="930">
        <v>22</v>
      </c>
      <c r="B487" s="930">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c r="A488" s="930">
        <v>23</v>
      </c>
      <c r="B488" s="930">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c r="A489" s="930">
        <v>24</v>
      </c>
      <c r="B489" s="930">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c r="A490" s="930">
        <v>25</v>
      </c>
      <c r="B490" s="930">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c r="A491" s="930">
        <v>26</v>
      </c>
      <c r="B491" s="930">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c r="A492" s="930">
        <v>27</v>
      </c>
      <c r="B492" s="930">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c r="A493" s="930">
        <v>28</v>
      </c>
      <c r="B493" s="930">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c r="A494" s="930">
        <v>29</v>
      </c>
      <c r="B494" s="930">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c r="A495" s="930">
        <v>30</v>
      </c>
      <c r="B495" s="930">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0"/>
      <c r="B498" s="930"/>
      <c r="C498" s="297" t="s">
        <v>30</v>
      </c>
      <c r="D498" s="297"/>
      <c r="E498" s="297"/>
      <c r="F498" s="297"/>
      <c r="G498" s="297"/>
      <c r="H498" s="297"/>
      <c r="I498" s="297"/>
      <c r="J498" s="845" t="s">
        <v>465</v>
      </c>
      <c r="K498" s="845"/>
      <c r="L498" s="845"/>
      <c r="M498" s="845"/>
      <c r="N498" s="845"/>
      <c r="O498" s="845"/>
      <c r="P498" s="297" t="s">
        <v>400</v>
      </c>
      <c r="Q498" s="297"/>
      <c r="R498" s="297"/>
      <c r="S498" s="297"/>
      <c r="T498" s="297"/>
      <c r="U498" s="297"/>
      <c r="V498" s="297"/>
      <c r="W498" s="297"/>
      <c r="X498" s="297"/>
      <c r="Y498" s="297" t="s">
        <v>461</v>
      </c>
      <c r="Z498" s="297"/>
      <c r="AA498" s="297"/>
      <c r="AB498" s="297"/>
      <c r="AC498" s="845" t="s">
        <v>399</v>
      </c>
      <c r="AD498" s="845"/>
      <c r="AE498" s="845"/>
      <c r="AF498" s="845"/>
      <c r="AG498" s="845"/>
      <c r="AH498" s="297" t="s">
        <v>416</v>
      </c>
      <c r="AI498" s="297"/>
      <c r="AJ498" s="297"/>
      <c r="AK498" s="297"/>
      <c r="AL498" s="297" t="s">
        <v>23</v>
      </c>
      <c r="AM498" s="297"/>
      <c r="AN498" s="297"/>
      <c r="AO498" s="387"/>
      <c r="AP498" s="845" t="s">
        <v>466</v>
      </c>
      <c r="AQ498" s="845"/>
      <c r="AR498" s="845"/>
      <c r="AS498" s="845"/>
      <c r="AT498" s="845"/>
      <c r="AU498" s="845"/>
      <c r="AV498" s="845"/>
      <c r="AW498" s="845"/>
      <c r="AX498" s="845"/>
    </row>
    <row r="499" spans="1:50" ht="24" customHeight="1">
      <c r="A499" s="930">
        <v>1</v>
      </c>
      <c r="B499" s="930">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c r="A500" s="930">
        <v>2</v>
      </c>
      <c r="B500" s="930">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c r="A501" s="930">
        <v>3</v>
      </c>
      <c r="B501" s="930">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c r="A502" s="930">
        <v>4</v>
      </c>
      <c r="B502" s="930">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c r="A503" s="930">
        <v>5</v>
      </c>
      <c r="B503" s="930">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c r="A504" s="930">
        <v>6</v>
      </c>
      <c r="B504" s="930">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c r="A505" s="930">
        <v>7</v>
      </c>
      <c r="B505" s="930">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c r="A506" s="930">
        <v>8</v>
      </c>
      <c r="B506" s="930">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c r="A507" s="930">
        <v>9</v>
      </c>
      <c r="B507" s="930">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c r="A508" s="930">
        <v>10</v>
      </c>
      <c r="B508" s="930">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c r="A509" s="930">
        <v>11</v>
      </c>
      <c r="B509" s="930">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c r="A510" s="930">
        <v>12</v>
      </c>
      <c r="B510" s="930">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c r="A511" s="930">
        <v>13</v>
      </c>
      <c r="B511" s="930">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c r="A512" s="930">
        <v>14</v>
      </c>
      <c r="B512" s="930">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c r="A513" s="930">
        <v>15</v>
      </c>
      <c r="B513" s="930">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c r="A514" s="930">
        <v>16</v>
      </c>
      <c r="B514" s="930">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c r="A515" s="930">
        <v>17</v>
      </c>
      <c r="B515" s="930">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c r="A516" s="930">
        <v>18</v>
      </c>
      <c r="B516" s="930">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c r="A517" s="930">
        <v>19</v>
      </c>
      <c r="B517" s="930">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c r="A518" s="930">
        <v>20</v>
      </c>
      <c r="B518" s="930">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c r="A519" s="930">
        <v>21</v>
      </c>
      <c r="B519" s="930">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c r="A520" s="930">
        <v>22</v>
      </c>
      <c r="B520" s="930">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c r="A521" s="930">
        <v>23</v>
      </c>
      <c r="B521" s="930">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c r="A522" s="930">
        <v>24</v>
      </c>
      <c r="B522" s="930">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c r="A523" s="930">
        <v>25</v>
      </c>
      <c r="B523" s="930">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c r="A524" s="930">
        <v>26</v>
      </c>
      <c r="B524" s="930">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c r="A525" s="930">
        <v>27</v>
      </c>
      <c r="B525" s="930">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c r="A526" s="930">
        <v>28</v>
      </c>
      <c r="B526" s="930">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c r="A527" s="930">
        <v>29</v>
      </c>
      <c r="B527" s="930">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c r="A528" s="930">
        <v>30</v>
      </c>
      <c r="B528" s="930">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0"/>
      <c r="B531" s="930"/>
      <c r="C531" s="297" t="s">
        <v>30</v>
      </c>
      <c r="D531" s="297"/>
      <c r="E531" s="297"/>
      <c r="F531" s="297"/>
      <c r="G531" s="297"/>
      <c r="H531" s="297"/>
      <c r="I531" s="297"/>
      <c r="J531" s="845" t="s">
        <v>465</v>
      </c>
      <c r="K531" s="845"/>
      <c r="L531" s="845"/>
      <c r="M531" s="845"/>
      <c r="N531" s="845"/>
      <c r="O531" s="845"/>
      <c r="P531" s="297" t="s">
        <v>400</v>
      </c>
      <c r="Q531" s="297"/>
      <c r="R531" s="297"/>
      <c r="S531" s="297"/>
      <c r="T531" s="297"/>
      <c r="U531" s="297"/>
      <c r="V531" s="297"/>
      <c r="W531" s="297"/>
      <c r="X531" s="297"/>
      <c r="Y531" s="297" t="s">
        <v>461</v>
      </c>
      <c r="Z531" s="297"/>
      <c r="AA531" s="297"/>
      <c r="AB531" s="297"/>
      <c r="AC531" s="845" t="s">
        <v>399</v>
      </c>
      <c r="AD531" s="845"/>
      <c r="AE531" s="845"/>
      <c r="AF531" s="845"/>
      <c r="AG531" s="845"/>
      <c r="AH531" s="297" t="s">
        <v>416</v>
      </c>
      <c r="AI531" s="297"/>
      <c r="AJ531" s="297"/>
      <c r="AK531" s="297"/>
      <c r="AL531" s="297" t="s">
        <v>23</v>
      </c>
      <c r="AM531" s="297"/>
      <c r="AN531" s="297"/>
      <c r="AO531" s="387"/>
      <c r="AP531" s="845" t="s">
        <v>466</v>
      </c>
      <c r="AQ531" s="845"/>
      <c r="AR531" s="845"/>
      <c r="AS531" s="845"/>
      <c r="AT531" s="845"/>
      <c r="AU531" s="845"/>
      <c r="AV531" s="845"/>
      <c r="AW531" s="845"/>
      <c r="AX531" s="845"/>
    </row>
    <row r="532" spans="1:50" ht="24" customHeight="1">
      <c r="A532" s="930">
        <v>1</v>
      </c>
      <c r="B532" s="930">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c r="A533" s="930">
        <v>2</v>
      </c>
      <c r="B533" s="930">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c r="A534" s="930">
        <v>3</v>
      </c>
      <c r="B534" s="930">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c r="A535" s="930">
        <v>4</v>
      </c>
      <c r="B535" s="930">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c r="A536" s="930">
        <v>5</v>
      </c>
      <c r="B536" s="930">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c r="A537" s="930">
        <v>6</v>
      </c>
      <c r="B537" s="930">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c r="A538" s="930">
        <v>7</v>
      </c>
      <c r="B538" s="930">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c r="A539" s="930">
        <v>8</v>
      </c>
      <c r="B539" s="930">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c r="A540" s="930">
        <v>9</v>
      </c>
      <c r="B540" s="930">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c r="A541" s="930">
        <v>10</v>
      </c>
      <c r="B541" s="930">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c r="A542" s="930">
        <v>11</v>
      </c>
      <c r="B542" s="930">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c r="A543" s="930">
        <v>12</v>
      </c>
      <c r="B543" s="930">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c r="A544" s="930">
        <v>13</v>
      </c>
      <c r="B544" s="930">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c r="A545" s="930">
        <v>14</v>
      </c>
      <c r="B545" s="930">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c r="A546" s="930">
        <v>15</v>
      </c>
      <c r="B546" s="930">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c r="A547" s="930">
        <v>16</v>
      </c>
      <c r="B547" s="930">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c r="A548" s="930">
        <v>17</v>
      </c>
      <c r="B548" s="930">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c r="A549" s="930">
        <v>18</v>
      </c>
      <c r="B549" s="930">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c r="A550" s="930">
        <v>19</v>
      </c>
      <c r="B550" s="930">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c r="A551" s="930">
        <v>20</v>
      </c>
      <c r="B551" s="930">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c r="A552" s="930">
        <v>21</v>
      </c>
      <c r="B552" s="930">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c r="A553" s="930">
        <v>22</v>
      </c>
      <c r="B553" s="930">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c r="A554" s="930">
        <v>23</v>
      </c>
      <c r="B554" s="930">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c r="A555" s="930">
        <v>24</v>
      </c>
      <c r="B555" s="930">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c r="A556" s="930">
        <v>25</v>
      </c>
      <c r="B556" s="930">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c r="A557" s="930">
        <v>26</v>
      </c>
      <c r="B557" s="930">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c r="A558" s="930">
        <v>27</v>
      </c>
      <c r="B558" s="930">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c r="A559" s="930">
        <v>28</v>
      </c>
      <c r="B559" s="930">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c r="A560" s="930">
        <v>29</v>
      </c>
      <c r="B560" s="930">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c r="A561" s="930">
        <v>30</v>
      </c>
      <c r="B561" s="930">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0"/>
      <c r="B564" s="930"/>
      <c r="C564" s="297" t="s">
        <v>30</v>
      </c>
      <c r="D564" s="297"/>
      <c r="E564" s="297"/>
      <c r="F564" s="297"/>
      <c r="G564" s="297"/>
      <c r="H564" s="297"/>
      <c r="I564" s="297"/>
      <c r="J564" s="845" t="s">
        <v>465</v>
      </c>
      <c r="K564" s="845"/>
      <c r="L564" s="845"/>
      <c r="M564" s="845"/>
      <c r="N564" s="845"/>
      <c r="O564" s="845"/>
      <c r="P564" s="297" t="s">
        <v>400</v>
      </c>
      <c r="Q564" s="297"/>
      <c r="R564" s="297"/>
      <c r="S564" s="297"/>
      <c r="T564" s="297"/>
      <c r="U564" s="297"/>
      <c r="V564" s="297"/>
      <c r="W564" s="297"/>
      <c r="X564" s="297"/>
      <c r="Y564" s="297" t="s">
        <v>461</v>
      </c>
      <c r="Z564" s="297"/>
      <c r="AA564" s="297"/>
      <c r="AB564" s="297"/>
      <c r="AC564" s="845" t="s">
        <v>399</v>
      </c>
      <c r="AD564" s="845"/>
      <c r="AE564" s="845"/>
      <c r="AF564" s="845"/>
      <c r="AG564" s="845"/>
      <c r="AH564" s="297" t="s">
        <v>416</v>
      </c>
      <c r="AI564" s="297"/>
      <c r="AJ564" s="297"/>
      <c r="AK564" s="297"/>
      <c r="AL564" s="297" t="s">
        <v>23</v>
      </c>
      <c r="AM564" s="297"/>
      <c r="AN564" s="297"/>
      <c r="AO564" s="387"/>
      <c r="AP564" s="845" t="s">
        <v>466</v>
      </c>
      <c r="AQ564" s="845"/>
      <c r="AR564" s="845"/>
      <c r="AS564" s="845"/>
      <c r="AT564" s="845"/>
      <c r="AU564" s="845"/>
      <c r="AV564" s="845"/>
      <c r="AW564" s="845"/>
      <c r="AX564" s="845"/>
    </row>
    <row r="565" spans="1:50" ht="24" customHeight="1">
      <c r="A565" s="930">
        <v>1</v>
      </c>
      <c r="B565" s="930">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c r="A566" s="930">
        <v>2</v>
      </c>
      <c r="B566" s="930">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c r="A567" s="930">
        <v>3</v>
      </c>
      <c r="B567" s="930">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c r="A568" s="930">
        <v>4</v>
      </c>
      <c r="B568" s="930">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c r="A569" s="930">
        <v>5</v>
      </c>
      <c r="B569" s="930">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c r="A570" s="930">
        <v>6</v>
      </c>
      <c r="B570" s="930">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c r="A571" s="930">
        <v>7</v>
      </c>
      <c r="B571" s="930">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c r="A572" s="930">
        <v>8</v>
      </c>
      <c r="B572" s="930">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c r="A573" s="930">
        <v>9</v>
      </c>
      <c r="B573" s="930">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c r="A574" s="930">
        <v>10</v>
      </c>
      <c r="B574" s="930">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c r="A575" s="930">
        <v>11</v>
      </c>
      <c r="B575" s="930">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c r="A576" s="930">
        <v>12</v>
      </c>
      <c r="B576" s="930">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c r="A577" s="930">
        <v>13</v>
      </c>
      <c r="B577" s="930">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c r="A578" s="930">
        <v>14</v>
      </c>
      <c r="B578" s="930">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c r="A579" s="930">
        <v>15</v>
      </c>
      <c r="B579" s="930">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c r="A580" s="930">
        <v>16</v>
      </c>
      <c r="B580" s="930">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c r="A581" s="930">
        <v>17</v>
      </c>
      <c r="B581" s="930">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c r="A582" s="930">
        <v>18</v>
      </c>
      <c r="B582" s="930">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c r="A583" s="930">
        <v>19</v>
      </c>
      <c r="B583" s="930">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c r="A584" s="930">
        <v>20</v>
      </c>
      <c r="B584" s="930">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c r="A585" s="930">
        <v>21</v>
      </c>
      <c r="B585" s="930">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c r="A586" s="930">
        <v>22</v>
      </c>
      <c r="B586" s="930">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c r="A587" s="930">
        <v>23</v>
      </c>
      <c r="B587" s="930">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c r="A588" s="930">
        <v>24</v>
      </c>
      <c r="B588" s="930">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c r="A589" s="930">
        <v>25</v>
      </c>
      <c r="B589" s="930">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c r="A590" s="930">
        <v>26</v>
      </c>
      <c r="B590" s="930">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c r="A591" s="930">
        <v>27</v>
      </c>
      <c r="B591" s="930">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c r="A592" s="930">
        <v>28</v>
      </c>
      <c r="B592" s="930">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c r="A593" s="930">
        <v>29</v>
      </c>
      <c r="B593" s="930">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c r="A594" s="930">
        <v>30</v>
      </c>
      <c r="B594" s="930">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0"/>
      <c r="B597" s="930"/>
      <c r="C597" s="297" t="s">
        <v>30</v>
      </c>
      <c r="D597" s="297"/>
      <c r="E597" s="297"/>
      <c r="F597" s="297"/>
      <c r="G597" s="297"/>
      <c r="H597" s="297"/>
      <c r="I597" s="297"/>
      <c r="J597" s="845" t="s">
        <v>465</v>
      </c>
      <c r="K597" s="845"/>
      <c r="L597" s="845"/>
      <c r="M597" s="845"/>
      <c r="N597" s="845"/>
      <c r="O597" s="845"/>
      <c r="P597" s="297" t="s">
        <v>400</v>
      </c>
      <c r="Q597" s="297"/>
      <c r="R597" s="297"/>
      <c r="S597" s="297"/>
      <c r="T597" s="297"/>
      <c r="U597" s="297"/>
      <c r="V597" s="297"/>
      <c r="W597" s="297"/>
      <c r="X597" s="297"/>
      <c r="Y597" s="297" t="s">
        <v>461</v>
      </c>
      <c r="Z597" s="297"/>
      <c r="AA597" s="297"/>
      <c r="AB597" s="297"/>
      <c r="AC597" s="845" t="s">
        <v>399</v>
      </c>
      <c r="AD597" s="845"/>
      <c r="AE597" s="845"/>
      <c r="AF597" s="845"/>
      <c r="AG597" s="845"/>
      <c r="AH597" s="297" t="s">
        <v>416</v>
      </c>
      <c r="AI597" s="297"/>
      <c r="AJ597" s="297"/>
      <c r="AK597" s="297"/>
      <c r="AL597" s="297" t="s">
        <v>23</v>
      </c>
      <c r="AM597" s="297"/>
      <c r="AN597" s="297"/>
      <c r="AO597" s="387"/>
      <c r="AP597" s="845" t="s">
        <v>466</v>
      </c>
      <c r="AQ597" s="845"/>
      <c r="AR597" s="845"/>
      <c r="AS597" s="845"/>
      <c r="AT597" s="845"/>
      <c r="AU597" s="845"/>
      <c r="AV597" s="845"/>
      <c r="AW597" s="845"/>
      <c r="AX597" s="845"/>
    </row>
    <row r="598" spans="1:50" ht="24" customHeight="1">
      <c r="A598" s="930">
        <v>1</v>
      </c>
      <c r="B598" s="930">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c r="A599" s="930">
        <v>2</v>
      </c>
      <c r="B599" s="930">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c r="A600" s="930">
        <v>3</v>
      </c>
      <c r="B600" s="930">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c r="A601" s="930">
        <v>4</v>
      </c>
      <c r="B601" s="930">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c r="A602" s="930">
        <v>5</v>
      </c>
      <c r="B602" s="930">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c r="A603" s="930">
        <v>6</v>
      </c>
      <c r="B603" s="930">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c r="A604" s="930">
        <v>7</v>
      </c>
      <c r="B604" s="930">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c r="A605" s="930">
        <v>8</v>
      </c>
      <c r="B605" s="930">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c r="A606" s="930">
        <v>9</v>
      </c>
      <c r="B606" s="930">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c r="A607" s="930">
        <v>10</v>
      </c>
      <c r="B607" s="930">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c r="A608" s="930">
        <v>11</v>
      </c>
      <c r="B608" s="930">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c r="A609" s="930">
        <v>12</v>
      </c>
      <c r="B609" s="930">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c r="A610" s="930">
        <v>13</v>
      </c>
      <c r="B610" s="930">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c r="A611" s="930">
        <v>14</v>
      </c>
      <c r="B611" s="930">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c r="A612" s="930">
        <v>15</v>
      </c>
      <c r="B612" s="930">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c r="A613" s="930">
        <v>16</v>
      </c>
      <c r="B613" s="930">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c r="A614" s="930">
        <v>17</v>
      </c>
      <c r="B614" s="930">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c r="A615" s="930">
        <v>18</v>
      </c>
      <c r="B615" s="930">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c r="A616" s="930">
        <v>19</v>
      </c>
      <c r="B616" s="930">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c r="A617" s="930">
        <v>20</v>
      </c>
      <c r="B617" s="930">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c r="A618" s="930">
        <v>21</v>
      </c>
      <c r="B618" s="930">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c r="A619" s="930">
        <v>22</v>
      </c>
      <c r="B619" s="930">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c r="A620" s="930">
        <v>23</v>
      </c>
      <c r="B620" s="930">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c r="A621" s="930">
        <v>24</v>
      </c>
      <c r="B621" s="930">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c r="A622" s="930">
        <v>25</v>
      </c>
      <c r="B622" s="930">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c r="A623" s="930">
        <v>26</v>
      </c>
      <c r="B623" s="930">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c r="A624" s="930">
        <v>27</v>
      </c>
      <c r="B624" s="930">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c r="A625" s="930">
        <v>28</v>
      </c>
      <c r="B625" s="930">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c r="A626" s="930">
        <v>29</v>
      </c>
      <c r="B626" s="930">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c r="A627" s="930">
        <v>30</v>
      </c>
      <c r="B627" s="930">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0"/>
      <c r="B630" s="930"/>
      <c r="C630" s="297" t="s">
        <v>30</v>
      </c>
      <c r="D630" s="297"/>
      <c r="E630" s="297"/>
      <c r="F630" s="297"/>
      <c r="G630" s="297"/>
      <c r="H630" s="297"/>
      <c r="I630" s="297"/>
      <c r="J630" s="845" t="s">
        <v>465</v>
      </c>
      <c r="K630" s="845"/>
      <c r="L630" s="845"/>
      <c r="M630" s="845"/>
      <c r="N630" s="845"/>
      <c r="O630" s="845"/>
      <c r="P630" s="297" t="s">
        <v>400</v>
      </c>
      <c r="Q630" s="297"/>
      <c r="R630" s="297"/>
      <c r="S630" s="297"/>
      <c r="T630" s="297"/>
      <c r="U630" s="297"/>
      <c r="V630" s="297"/>
      <c r="W630" s="297"/>
      <c r="X630" s="297"/>
      <c r="Y630" s="297" t="s">
        <v>461</v>
      </c>
      <c r="Z630" s="297"/>
      <c r="AA630" s="297"/>
      <c r="AB630" s="297"/>
      <c r="AC630" s="845" t="s">
        <v>399</v>
      </c>
      <c r="AD630" s="845"/>
      <c r="AE630" s="845"/>
      <c r="AF630" s="845"/>
      <c r="AG630" s="845"/>
      <c r="AH630" s="297" t="s">
        <v>416</v>
      </c>
      <c r="AI630" s="297"/>
      <c r="AJ630" s="297"/>
      <c r="AK630" s="297"/>
      <c r="AL630" s="297" t="s">
        <v>23</v>
      </c>
      <c r="AM630" s="297"/>
      <c r="AN630" s="297"/>
      <c r="AO630" s="387"/>
      <c r="AP630" s="845" t="s">
        <v>466</v>
      </c>
      <c r="AQ630" s="845"/>
      <c r="AR630" s="845"/>
      <c r="AS630" s="845"/>
      <c r="AT630" s="845"/>
      <c r="AU630" s="845"/>
      <c r="AV630" s="845"/>
      <c r="AW630" s="845"/>
      <c r="AX630" s="845"/>
    </row>
    <row r="631" spans="1:50" ht="24" customHeight="1">
      <c r="A631" s="930">
        <v>1</v>
      </c>
      <c r="B631" s="930">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c r="A632" s="930">
        <v>2</v>
      </c>
      <c r="B632" s="930">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c r="A633" s="930">
        <v>3</v>
      </c>
      <c r="B633" s="930">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c r="A634" s="930">
        <v>4</v>
      </c>
      <c r="B634" s="930">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c r="A635" s="930">
        <v>5</v>
      </c>
      <c r="B635" s="930">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c r="A636" s="930">
        <v>6</v>
      </c>
      <c r="B636" s="930">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c r="A637" s="930">
        <v>7</v>
      </c>
      <c r="B637" s="930">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c r="A638" s="930">
        <v>8</v>
      </c>
      <c r="B638" s="930">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c r="A639" s="930">
        <v>9</v>
      </c>
      <c r="B639" s="930">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c r="A640" s="930">
        <v>10</v>
      </c>
      <c r="B640" s="930">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c r="A641" s="930">
        <v>11</v>
      </c>
      <c r="B641" s="930">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c r="A642" s="930">
        <v>12</v>
      </c>
      <c r="B642" s="930">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c r="A643" s="930">
        <v>13</v>
      </c>
      <c r="B643" s="930">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c r="A644" s="930">
        <v>14</v>
      </c>
      <c r="B644" s="930">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c r="A645" s="930">
        <v>15</v>
      </c>
      <c r="B645" s="930">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c r="A646" s="930">
        <v>16</v>
      </c>
      <c r="B646" s="930">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c r="A647" s="930">
        <v>17</v>
      </c>
      <c r="B647" s="930">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c r="A648" s="930">
        <v>18</v>
      </c>
      <c r="B648" s="930">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c r="A649" s="930">
        <v>19</v>
      </c>
      <c r="B649" s="930">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c r="A650" s="930">
        <v>20</v>
      </c>
      <c r="B650" s="930">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c r="A651" s="930">
        <v>21</v>
      </c>
      <c r="B651" s="930">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c r="A652" s="930">
        <v>22</v>
      </c>
      <c r="B652" s="930">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c r="A653" s="930">
        <v>23</v>
      </c>
      <c r="B653" s="930">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c r="A654" s="930">
        <v>24</v>
      </c>
      <c r="B654" s="930">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c r="A655" s="930">
        <v>25</v>
      </c>
      <c r="B655" s="930">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c r="A656" s="930">
        <v>26</v>
      </c>
      <c r="B656" s="930">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c r="A657" s="930">
        <v>27</v>
      </c>
      <c r="B657" s="930">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c r="A658" s="930">
        <v>28</v>
      </c>
      <c r="B658" s="930">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c r="A659" s="930">
        <v>29</v>
      </c>
      <c r="B659" s="930">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c r="A660" s="930">
        <v>30</v>
      </c>
      <c r="B660" s="930">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0"/>
      <c r="B663" s="930"/>
      <c r="C663" s="297" t="s">
        <v>30</v>
      </c>
      <c r="D663" s="297"/>
      <c r="E663" s="297"/>
      <c r="F663" s="297"/>
      <c r="G663" s="297"/>
      <c r="H663" s="297"/>
      <c r="I663" s="297"/>
      <c r="J663" s="845" t="s">
        <v>465</v>
      </c>
      <c r="K663" s="845"/>
      <c r="L663" s="845"/>
      <c r="M663" s="845"/>
      <c r="N663" s="845"/>
      <c r="O663" s="845"/>
      <c r="P663" s="297" t="s">
        <v>400</v>
      </c>
      <c r="Q663" s="297"/>
      <c r="R663" s="297"/>
      <c r="S663" s="297"/>
      <c r="T663" s="297"/>
      <c r="U663" s="297"/>
      <c r="V663" s="297"/>
      <c r="W663" s="297"/>
      <c r="X663" s="297"/>
      <c r="Y663" s="297" t="s">
        <v>461</v>
      </c>
      <c r="Z663" s="297"/>
      <c r="AA663" s="297"/>
      <c r="AB663" s="297"/>
      <c r="AC663" s="845" t="s">
        <v>399</v>
      </c>
      <c r="AD663" s="845"/>
      <c r="AE663" s="845"/>
      <c r="AF663" s="845"/>
      <c r="AG663" s="845"/>
      <c r="AH663" s="297" t="s">
        <v>416</v>
      </c>
      <c r="AI663" s="297"/>
      <c r="AJ663" s="297"/>
      <c r="AK663" s="297"/>
      <c r="AL663" s="297" t="s">
        <v>23</v>
      </c>
      <c r="AM663" s="297"/>
      <c r="AN663" s="297"/>
      <c r="AO663" s="387"/>
      <c r="AP663" s="845" t="s">
        <v>466</v>
      </c>
      <c r="AQ663" s="845"/>
      <c r="AR663" s="845"/>
      <c r="AS663" s="845"/>
      <c r="AT663" s="845"/>
      <c r="AU663" s="845"/>
      <c r="AV663" s="845"/>
      <c r="AW663" s="845"/>
      <c r="AX663" s="845"/>
    </row>
    <row r="664" spans="1:50" ht="24" customHeight="1">
      <c r="A664" s="930">
        <v>1</v>
      </c>
      <c r="B664" s="930">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c r="A665" s="930">
        <v>2</v>
      </c>
      <c r="B665" s="930">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c r="A666" s="930">
        <v>3</v>
      </c>
      <c r="B666" s="930">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c r="A667" s="930">
        <v>4</v>
      </c>
      <c r="B667" s="930">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c r="A668" s="930">
        <v>5</v>
      </c>
      <c r="B668" s="930">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c r="A669" s="930">
        <v>6</v>
      </c>
      <c r="B669" s="930">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c r="A670" s="930">
        <v>7</v>
      </c>
      <c r="B670" s="930">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c r="A671" s="930">
        <v>8</v>
      </c>
      <c r="B671" s="930">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c r="A672" s="930">
        <v>9</v>
      </c>
      <c r="B672" s="930">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c r="A673" s="930">
        <v>10</v>
      </c>
      <c r="B673" s="930">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c r="A674" s="930">
        <v>11</v>
      </c>
      <c r="B674" s="930">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c r="A675" s="930">
        <v>12</v>
      </c>
      <c r="B675" s="930">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c r="A676" s="930">
        <v>13</v>
      </c>
      <c r="B676" s="930">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c r="A677" s="930">
        <v>14</v>
      </c>
      <c r="B677" s="930">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c r="A678" s="930">
        <v>15</v>
      </c>
      <c r="B678" s="930">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c r="A679" s="930">
        <v>16</v>
      </c>
      <c r="B679" s="930">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c r="A680" s="930">
        <v>17</v>
      </c>
      <c r="B680" s="930">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c r="A681" s="930">
        <v>18</v>
      </c>
      <c r="B681" s="930">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c r="A682" s="930">
        <v>19</v>
      </c>
      <c r="B682" s="930">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c r="A683" s="930">
        <v>20</v>
      </c>
      <c r="B683" s="930">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c r="A684" s="930">
        <v>21</v>
      </c>
      <c r="B684" s="930">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c r="A685" s="930">
        <v>22</v>
      </c>
      <c r="B685" s="930">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c r="A686" s="930">
        <v>23</v>
      </c>
      <c r="B686" s="930">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c r="A687" s="930">
        <v>24</v>
      </c>
      <c r="B687" s="930">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c r="A688" s="930">
        <v>25</v>
      </c>
      <c r="B688" s="930">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c r="A689" s="930">
        <v>26</v>
      </c>
      <c r="B689" s="930">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c r="A690" s="930">
        <v>27</v>
      </c>
      <c r="B690" s="930">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c r="A691" s="930">
        <v>28</v>
      </c>
      <c r="B691" s="930">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c r="A692" s="930">
        <v>29</v>
      </c>
      <c r="B692" s="930">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c r="A693" s="930">
        <v>30</v>
      </c>
      <c r="B693" s="930">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0"/>
      <c r="B696" s="930"/>
      <c r="C696" s="297" t="s">
        <v>30</v>
      </c>
      <c r="D696" s="297"/>
      <c r="E696" s="297"/>
      <c r="F696" s="297"/>
      <c r="G696" s="297"/>
      <c r="H696" s="297"/>
      <c r="I696" s="297"/>
      <c r="J696" s="845" t="s">
        <v>465</v>
      </c>
      <c r="K696" s="845"/>
      <c r="L696" s="845"/>
      <c r="M696" s="845"/>
      <c r="N696" s="845"/>
      <c r="O696" s="845"/>
      <c r="P696" s="297" t="s">
        <v>400</v>
      </c>
      <c r="Q696" s="297"/>
      <c r="R696" s="297"/>
      <c r="S696" s="297"/>
      <c r="T696" s="297"/>
      <c r="U696" s="297"/>
      <c r="V696" s="297"/>
      <c r="W696" s="297"/>
      <c r="X696" s="297"/>
      <c r="Y696" s="297" t="s">
        <v>461</v>
      </c>
      <c r="Z696" s="297"/>
      <c r="AA696" s="297"/>
      <c r="AB696" s="297"/>
      <c r="AC696" s="845" t="s">
        <v>399</v>
      </c>
      <c r="AD696" s="845"/>
      <c r="AE696" s="845"/>
      <c r="AF696" s="845"/>
      <c r="AG696" s="845"/>
      <c r="AH696" s="297" t="s">
        <v>416</v>
      </c>
      <c r="AI696" s="297"/>
      <c r="AJ696" s="297"/>
      <c r="AK696" s="297"/>
      <c r="AL696" s="297" t="s">
        <v>23</v>
      </c>
      <c r="AM696" s="297"/>
      <c r="AN696" s="297"/>
      <c r="AO696" s="387"/>
      <c r="AP696" s="845" t="s">
        <v>466</v>
      </c>
      <c r="AQ696" s="845"/>
      <c r="AR696" s="845"/>
      <c r="AS696" s="845"/>
      <c r="AT696" s="845"/>
      <c r="AU696" s="845"/>
      <c r="AV696" s="845"/>
      <c r="AW696" s="845"/>
      <c r="AX696" s="845"/>
    </row>
    <row r="697" spans="1:50" ht="24" customHeight="1">
      <c r="A697" s="930">
        <v>1</v>
      </c>
      <c r="B697" s="930">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c r="A698" s="930">
        <v>2</v>
      </c>
      <c r="B698" s="930">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c r="A699" s="930">
        <v>3</v>
      </c>
      <c r="B699" s="930">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c r="A700" s="930">
        <v>4</v>
      </c>
      <c r="B700" s="930">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c r="A701" s="930">
        <v>5</v>
      </c>
      <c r="B701" s="930">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c r="A702" s="930">
        <v>6</v>
      </c>
      <c r="B702" s="930">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c r="A703" s="930">
        <v>7</v>
      </c>
      <c r="B703" s="930">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c r="A704" s="930">
        <v>8</v>
      </c>
      <c r="B704" s="930">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c r="A705" s="930">
        <v>9</v>
      </c>
      <c r="B705" s="930">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c r="A706" s="930">
        <v>10</v>
      </c>
      <c r="B706" s="930">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c r="A707" s="930">
        <v>11</v>
      </c>
      <c r="B707" s="930">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c r="A708" s="930">
        <v>12</v>
      </c>
      <c r="B708" s="930">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c r="A709" s="930">
        <v>13</v>
      </c>
      <c r="B709" s="930">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c r="A710" s="930">
        <v>14</v>
      </c>
      <c r="B710" s="930">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c r="A711" s="930">
        <v>15</v>
      </c>
      <c r="B711" s="930">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c r="A712" s="930">
        <v>16</v>
      </c>
      <c r="B712" s="930">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c r="A713" s="930">
        <v>17</v>
      </c>
      <c r="B713" s="930">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c r="A714" s="930">
        <v>18</v>
      </c>
      <c r="B714" s="930">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c r="A715" s="930">
        <v>19</v>
      </c>
      <c r="B715" s="930">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c r="A716" s="930">
        <v>20</v>
      </c>
      <c r="B716" s="930">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c r="A717" s="930">
        <v>21</v>
      </c>
      <c r="B717" s="930">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c r="A718" s="930">
        <v>22</v>
      </c>
      <c r="B718" s="930">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c r="A719" s="930">
        <v>23</v>
      </c>
      <c r="B719" s="930">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c r="A720" s="930">
        <v>24</v>
      </c>
      <c r="B720" s="930">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c r="A721" s="930">
        <v>25</v>
      </c>
      <c r="B721" s="930">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c r="A722" s="930">
        <v>26</v>
      </c>
      <c r="B722" s="930">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c r="A723" s="930">
        <v>27</v>
      </c>
      <c r="B723" s="930">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c r="A724" s="930">
        <v>28</v>
      </c>
      <c r="B724" s="930">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c r="A725" s="930">
        <v>29</v>
      </c>
      <c r="B725" s="930">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c r="A726" s="930">
        <v>30</v>
      </c>
      <c r="B726" s="930">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30"/>
      <c r="B729" s="930"/>
      <c r="C729" s="297" t="s">
        <v>30</v>
      </c>
      <c r="D729" s="297"/>
      <c r="E729" s="297"/>
      <c r="F729" s="297"/>
      <c r="G729" s="297"/>
      <c r="H729" s="297"/>
      <c r="I729" s="297"/>
      <c r="J729" s="845" t="s">
        <v>465</v>
      </c>
      <c r="K729" s="845"/>
      <c r="L729" s="845"/>
      <c r="M729" s="845"/>
      <c r="N729" s="845"/>
      <c r="O729" s="845"/>
      <c r="P729" s="297" t="s">
        <v>400</v>
      </c>
      <c r="Q729" s="297"/>
      <c r="R729" s="297"/>
      <c r="S729" s="297"/>
      <c r="T729" s="297"/>
      <c r="U729" s="297"/>
      <c r="V729" s="297"/>
      <c r="W729" s="297"/>
      <c r="X729" s="297"/>
      <c r="Y729" s="297" t="s">
        <v>461</v>
      </c>
      <c r="Z729" s="297"/>
      <c r="AA729" s="297"/>
      <c r="AB729" s="297"/>
      <c r="AC729" s="845" t="s">
        <v>399</v>
      </c>
      <c r="AD729" s="845"/>
      <c r="AE729" s="845"/>
      <c r="AF729" s="845"/>
      <c r="AG729" s="845"/>
      <c r="AH729" s="297" t="s">
        <v>416</v>
      </c>
      <c r="AI729" s="297"/>
      <c r="AJ729" s="297"/>
      <c r="AK729" s="297"/>
      <c r="AL729" s="297" t="s">
        <v>23</v>
      </c>
      <c r="AM729" s="297"/>
      <c r="AN729" s="297"/>
      <c r="AO729" s="387"/>
      <c r="AP729" s="845" t="s">
        <v>466</v>
      </c>
      <c r="AQ729" s="845"/>
      <c r="AR729" s="845"/>
      <c r="AS729" s="845"/>
      <c r="AT729" s="845"/>
      <c r="AU729" s="845"/>
      <c r="AV729" s="845"/>
      <c r="AW729" s="845"/>
      <c r="AX729" s="845"/>
    </row>
    <row r="730" spans="1:50" ht="24" customHeight="1">
      <c r="A730" s="930">
        <v>1</v>
      </c>
      <c r="B730" s="930">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c r="A731" s="930">
        <v>2</v>
      </c>
      <c r="B731" s="930">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c r="A732" s="930">
        <v>3</v>
      </c>
      <c r="B732" s="930">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c r="A733" s="930">
        <v>4</v>
      </c>
      <c r="B733" s="930">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c r="A734" s="930">
        <v>5</v>
      </c>
      <c r="B734" s="930">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c r="A735" s="930">
        <v>6</v>
      </c>
      <c r="B735" s="930">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c r="A736" s="930">
        <v>7</v>
      </c>
      <c r="B736" s="930">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c r="A737" s="930">
        <v>8</v>
      </c>
      <c r="B737" s="930">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c r="A738" s="930">
        <v>9</v>
      </c>
      <c r="B738" s="930">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c r="A739" s="930">
        <v>10</v>
      </c>
      <c r="B739" s="930">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c r="A740" s="930">
        <v>11</v>
      </c>
      <c r="B740" s="930">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c r="A741" s="930">
        <v>12</v>
      </c>
      <c r="B741" s="930">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c r="A742" s="930">
        <v>13</v>
      </c>
      <c r="B742" s="930">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c r="A743" s="930">
        <v>14</v>
      </c>
      <c r="B743" s="930">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c r="A744" s="930">
        <v>15</v>
      </c>
      <c r="B744" s="930">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c r="A745" s="930">
        <v>16</v>
      </c>
      <c r="B745" s="930">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c r="A746" s="930">
        <v>17</v>
      </c>
      <c r="B746" s="930">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c r="A747" s="930">
        <v>18</v>
      </c>
      <c r="B747" s="930">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c r="A748" s="930">
        <v>19</v>
      </c>
      <c r="B748" s="930">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c r="A749" s="930">
        <v>20</v>
      </c>
      <c r="B749" s="930">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c r="A750" s="930">
        <v>21</v>
      </c>
      <c r="B750" s="930">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c r="A751" s="930">
        <v>22</v>
      </c>
      <c r="B751" s="930">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c r="A752" s="930">
        <v>23</v>
      </c>
      <c r="B752" s="930">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c r="A753" s="930">
        <v>24</v>
      </c>
      <c r="B753" s="930">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c r="A754" s="930">
        <v>25</v>
      </c>
      <c r="B754" s="930">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c r="A755" s="930">
        <v>26</v>
      </c>
      <c r="B755" s="930">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c r="A756" s="930">
        <v>27</v>
      </c>
      <c r="B756" s="930">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c r="A757" s="930">
        <v>28</v>
      </c>
      <c r="B757" s="930">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c r="A758" s="930">
        <v>29</v>
      </c>
      <c r="B758" s="930">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c r="A759" s="930">
        <v>30</v>
      </c>
      <c r="B759" s="930">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30"/>
      <c r="B762" s="930"/>
      <c r="C762" s="297" t="s">
        <v>30</v>
      </c>
      <c r="D762" s="297"/>
      <c r="E762" s="297"/>
      <c r="F762" s="297"/>
      <c r="G762" s="297"/>
      <c r="H762" s="297"/>
      <c r="I762" s="297"/>
      <c r="J762" s="845" t="s">
        <v>465</v>
      </c>
      <c r="K762" s="845"/>
      <c r="L762" s="845"/>
      <c r="M762" s="845"/>
      <c r="N762" s="845"/>
      <c r="O762" s="845"/>
      <c r="P762" s="297" t="s">
        <v>400</v>
      </c>
      <c r="Q762" s="297"/>
      <c r="R762" s="297"/>
      <c r="S762" s="297"/>
      <c r="T762" s="297"/>
      <c r="U762" s="297"/>
      <c r="V762" s="297"/>
      <c r="W762" s="297"/>
      <c r="X762" s="297"/>
      <c r="Y762" s="297" t="s">
        <v>461</v>
      </c>
      <c r="Z762" s="297"/>
      <c r="AA762" s="297"/>
      <c r="AB762" s="297"/>
      <c r="AC762" s="845" t="s">
        <v>399</v>
      </c>
      <c r="AD762" s="845"/>
      <c r="AE762" s="845"/>
      <c r="AF762" s="845"/>
      <c r="AG762" s="845"/>
      <c r="AH762" s="297" t="s">
        <v>416</v>
      </c>
      <c r="AI762" s="297"/>
      <c r="AJ762" s="297"/>
      <c r="AK762" s="297"/>
      <c r="AL762" s="297" t="s">
        <v>23</v>
      </c>
      <c r="AM762" s="297"/>
      <c r="AN762" s="297"/>
      <c r="AO762" s="387"/>
      <c r="AP762" s="845" t="s">
        <v>466</v>
      </c>
      <c r="AQ762" s="845"/>
      <c r="AR762" s="845"/>
      <c r="AS762" s="845"/>
      <c r="AT762" s="845"/>
      <c r="AU762" s="845"/>
      <c r="AV762" s="845"/>
      <c r="AW762" s="845"/>
      <c r="AX762" s="845"/>
    </row>
    <row r="763" spans="1:50" ht="24" customHeight="1">
      <c r="A763" s="930">
        <v>1</v>
      </c>
      <c r="B763" s="930">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c r="A764" s="930">
        <v>2</v>
      </c>
      <c r="B764" s="930">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c r="A765" s="930">
        <v>3</v>
      </c>
      <c r="B765" s="930">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c r="A766" s="930">
        <v>4</v>
      </c>
      <c r="B766" s="930">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c r="A767" s="930">
        <v>5</v>
      </c>
      <c r="B767" s="930">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c r="A768" s="930">
        <v>6</v>
      </c>
      <c r="B768" s="930">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c r="A769" s="930">
        <v>7</v>
      </c>
      <c r="B769" s="930">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c r="A770" s="930">
        <v>8</v>
      </c>
      <c r="B770" s="930">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c r="A771" s="930">
        <v>9</v>
      </c>
      <c r="B771" s="930">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c r="A772" s="930">
        <v>10</v>
      </c>
      <c r="B772" s="930">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c r="A773" s="930">
        <v>11</v>
      </c>
      <c r="B773" s="930">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c r="A774" s="930">
        <v>12</v>
      </c>
      <c r="B774" s="930">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c r="A775" s="930">
        <v>13</v>
      </c>
      <c r="B775" s="930">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c r="A776" s="930">
        <v>14</v>
      </c>
      <c r="B776" s="930">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c r="A777" s="930">
        <v>15</v>
      </c>
      <c r="B777" s="930">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c r="A778" s="930">
        <v>16</v>
      </c>
      <c r="B778" s="930">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c r="A779" s="930">
        <v>17</v>
      </c>
      <c r="B779" s="930">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c r="A780" s="930">
        <v>18</v>
      </c>
      <c r="B780" s="930">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c r="A781" s="930">
        <v>19</v>
      </c>
      <c r="B781" s="930">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c r="A782" s="930">
        <v>20</v>
      </c>
      <c r="B782" s="930">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c r="A783" s="930">
        <v>21</v>
      </c>
      <c r="B783" s="930">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c r="A784" s="930">
        <v>22</v>
      </c>
      <c r="B784" s="930">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c r="A785" s="930">
        <v>23</v>
      </c>
      <c r="B785" s="930">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c r="A786" s="930">
        <v>24</v>
      </c>
      <c r="B786" s="930">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c r="A787" s="930">
        <v>25</v>
      </c>
      <c r="B787" s="930">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c r="A788" s="930">
        <v>26</v>
      </c>
      <c r="B788" s="930">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c r="A789" s="930">
        <v>27</v>
      </c>
      <c r="B789" s="930">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c r="A790" s="930">
        <v>28</v>
      </c>
      <c r="B790" s="930">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c r="A791" s="930">
        <v>29</v>
      </c>
      <c r="B791" s="930">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c r="A792" s="930">
        <v>30</v>
      </c>
      <c r="B792" s="930">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30"/>
      <c r="B795" s="930"/>
      <c r="C795" s="297" t="s">
        <v>30</v>
      </c>
      <c r="D795" s="297"/>
      <c r="E795" s="297"/>
      <c r="F795" s="297"/>
      <c r="G795" s="297"/>
      <c r="H795" s="297"/>
      <c r="I795" s="297"/>
      <c r="J795" s="845" t="s">
        <v>465</v>
      </c>
      <c r="K795" s="845"/>
      <c r="L795" s="845"/>
      <c r="M795" s="845"/>
      <c r="N795" s="845"/>
      <c r="O795" s="845"/>
      <c r="P795" s="297" t="s">
        <v>400</v>
      </c>
      <c r="Q795" s="297"/>
      <c r="R795" s="297"/>
      <c r="S795" s="297"/>
      <c r="T795" s="297"/>
      <c r="U795" s="297"/>
      <c r="V795" s="297"/>
      <c r="W795" s="297"/>
      <c r="X795" s="297"/>
      <c r="Y795" s="297" t="s">
        <v>461</v>
      </c>
      <c r="Z795" s="297"/>
      <c r="AA795" s="297"/>
      <c r="AB795" s="297"/>
      <c r="AC795" s="845" t="s">
        <v>399</v>
      </c>
      <c r="AD795" s="845"/>
      <c r="AE795" s="845"/>
      <c r="AF795" s="845"/>
      <c r="AG795" s="845"/>
      <c r="AH795" s="297" t="s">
        <v>416</v>
      </c>
      <c r="AI795" s="297"/>
      <c r="AJ795" s="297"/>
      <c r="AK795" s="297"/>
      <c r="AL795" s="297" t="s">
        <v>23</v>
      </c>
      <c r="AM795" s="297"/>
      <c r="AN795" s="297"/>
      <c r="AO795" s="387"/>
      <c r="AP795" s="845" t="s">
        <v>466</v>
      </c>
      <c r="AQ795" s="845"/>
      <c r="AR795" s="845"/>
      <c r="AS795" s="845"/>
      <c r="AT795" s="845"/>
      <c r="AU795" s="845"/>
      <c r="AV795" s="845"/>
      <c r="AW795" s="845"/>
      <c r="AX795" s="845"/>
    </row>
    <row r="796" spans="1:50" ht="24" customHeight="1">
      <c r="A796" s="930">
        <v>1</v>
      </c>
      <c r="B796" s="930">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c r="A797" s="930">
        <v>2</v>
      </c>
      <c r="B797" s="930">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c r="A798" s="930">
        <v>3</v>
      </c>
      <c r="B798" s="930">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c r="A799" s="930">
        <v>4</v>
      </c>
      <c r="B799" s="930">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c r="A800" s="930">
        <v>5</v>
      </c>
      <c r="B800" s="930">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c r="A801" s="930">
        <v>6</v>
      </c>
      <c r="B801" s="930">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c r="A802" s="930">
        <v>7</v>
      </c>
      <c r="B802" s="930">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c r="A803" s="930">
        <v>8</v>
      </c>
      <c r="B803" s="930">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c r="A804" s="930">
        <v>9</v>
      </c>
      <c r="B804" s="930">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c r="A805" s="930">
        <v>10</v>
      </c>
      <c r="B805" s="930">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c r="A806" s="930">
        <v>11</v>
      </c>
      <c r="B806" s="930">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c r="A807" s="930">
        <v>12</v>
      </c>
      <c r="B807" s="930">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c r="A808" s="930">
        <v>13</v>
      </c>
      <c r="B808" s="930">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c r="A809" s="930">
        <v>14</v>
      </c>
      <c r="B809" s="930">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c r="A810" s="930">
        <v>15</v>
      </c>
      <c r="B810" s="930">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c r="A811" s="930">
        <v>16</v>
      </c>
      <c r="B811" s="930">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c r="A812" s="930">
        <v>17</v>
      </c>
      <c r="B812" s="930">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c r="A813" s="930">
        <v>18</v>
      </c>
      <c r="B813" s="930">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c r="A814" s="930">
        <v>19</v>
      </c>
      <c r="B814" s="930">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c r="A815" s="930">
        <v>20</v>
      </c>
      <c r="B815" s="930">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c r="A816" s="930">
        <v>21</v>
      </c>
      <c r="B816" s="930">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c r="A817" s="930">
        <v>22</v>
      </c>
      <c r="B817" s="930">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c r="A818" s="930">
        <v>23</v>
      </c>
      <c r="B818" s="930">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c r="A819" s="930">
        <v>24</v>
      </c>
      <c r="B819" s="930">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c r="A820" s="930">
        <v>25</v>
      </c>
      <c r="B820" s="930">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c r="A821" s="930">
        <v>26</v>
      </c>
      <c r="B821" s="930">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c r="A822" s="930">
        <v>27</v>
      </c>
      <c r="B822" s="930">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c r="A823" s="930">
        <v>28</v>
      </c>
      <c r="B823" s="930">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c r="A824" s="930">
        <v>29</v>
      </c>
      <c r="B824" s="930">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c r="A825" s="930">
        <v>30</v>
      </c>
      <c r="B825" s="930">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30"/>
      <c r="B828" s="930"/>
      <c r="C828" s="297" t="s">
        <v>30</v>
      </c>
      <c r="D828" s="297"/>
      <c r="E828" s="297"/>
      <c r="F828" s="297"/>
      <c r="G828" s="297"/>
      <c r="H828" s="297"/>
      <c r="I828" s="297"/>
      <c r="J828" s="845" t="s">
        <v>465</v>
      </c>
      <c r="K828" s="845"/>
      <c r="L828" s="845"/>
      <c r="M828" s="845"/>
      <c r="N828" s="845"/>
      <c r="O828" s="845"/>
      <c r="P828" s="297" t="s">
        <v>400</v>
      </c>
      <c r="Q828" s="297"/>
      <c r="R828" s="297"/>
      <c r="S828" s="297"/>
      <c r="T828" s="297"/>
      <c r="U828" s="297"/>
      <c r="V828" s="297"/>
      <c r="W828" s="297"/>
      <c r="X828" s="297"/>
      <c r="Y828" s="297" t="s">
        <v>461</v>
      </c>
      <c r="Z828" s="297"/>
      <c r="AA828" s="297"/>
      <c r="AB828" s="297"/>
      <c r="AC828" s="845" t="s">
        <v>399</v>
      </c>
      <c r="AD828" s="845"/>
      <c r="AE828" s="845"/>
      <c r="AF828" s="845"/>
      <c r="AG828" s="845"/>
      <c r="AH828" s="297" t="s">
        <v>416</v>
      </c>
      <c r="AI828" s="297"/>
      <c r="AJ828" s="297"/>
      <c r="AK828" s="297"/>
      <c r="AL828" s="297" t="s">
        <v>23</v>
      </c>
      <c r="AM828" s="297"/>
      <c r="AN828" s="297"/>
      <c r="AO828" s="387"/>
      <c r="AP828" s="845" t="s">
        <v>466</v>
      </c>
      <c r="AQ828" s="845"/>
      <c r="AR828" s="845"/>
      <c r="AS828" s="845"/>
      <c r="AT828" s="845"/>
      <c r="AU828" s="845"/>
      <c r="AV828" s="845"/>
      <c r="AW828" s="845"/>
      <c r="AX828" s="845"/>
    </row>
    <row r="829" spans="1:50" ht="24" customHeight="1">
      <c r="A829" s="930">
        <v>1</v>
      </c>
      <c r="B829" s="930">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c r="A830" s="930">
        <v>2</v>
      </c>
      <c r="B830" s="930">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c r="A831" s="930">
        <v>3</v>
      </c>
      <c r="B831" s="930">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c r="A832" s="930">
        <v>4</v>
      </c>
      <c r="B832" s="930">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c r="A833" s="930">
        <v>5</v>
      </c>
      <c r="B833" s="930">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c r="A834" s="930">
        <v>6</v>
      </c>
      <c r="B834" s="930">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c r="A835" s="930">
        <v>7</v>
      </c>
      <c r="B835" s="930">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c r="A836" s="930">
        <v>8</v>
      </c>
      <c r="B836" s="930">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c r="A837" s="930">
        <v>9</v>
      </c>
      <c r="B837" s="930">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c r="A838" s="930">
        <v>10</v>
      </c>
      <c r="B838" s="930">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c r="A839" s="930">
        <v>11</v>
      </c>
      <c r="B839" s="930">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c r="A840" s="930">
        <v>12</v>
      </c>
      <c r="B840" s="930">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c r="A841" s="930">
        <v>13</v>
      </c>
      <c r="B841" s="930">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c r="A842" s="930">
        <v>14</v>
      </c>
      <c r="B842" s="930">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c r="A843" s="930">
        <v>15</v>
      </c>
      <c r="B843" s="930">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c r="A844" s="930">
        <v>16</v>
      </c>
      <c r="B844" s="930">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c r="A845" s="930">
        <v>17</v>
      </c>
      <c r="B845" s="930">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c r="A846" s="930">
        <v>18</v>
      </c>
      <c r="B846" s="930">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c r="A847" s="930">
        <v>19</v>
      </c>
      <c r="B847" s="930">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c r="A848" s="930">
        <v>20</v>
      </c>
      <c r="B848" s="930">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c r="A849" s="930">
        <v>21</v>
      </c>
      <c r="B849" s="930">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c r="A850" s="930">
        <v>22</v>
      </c>
      <c r="B850" s="930">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c r="A851" s="930">
        <v>23</v>
      </c>
      <c r="B851" s="930">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c r="A852" s="930">
        <v>24</v>
      </c>
      <c r="B852" s="930">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c r="A853" s="930">
        <v>25</v>
      </c>
      <c r="B853" s="930">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c r="A854" s="930">
        <v>26</v>
      </c>
      <c r="B854" s="930">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c r="A855" s="930">
        <v>27</v>
      </c>
      <c r="B855" s="930">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c r="A856" s="930">
        <v>28</v>
      </c>
      <c r="B856" s="930">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c r="A857" s="930">
        <v>29</v>
      </c>
      <c r="B857" s="930">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c r="A858" s="930">
        <v>30</v>
      </c>
      <c r="B858" s="930">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30"/>
      <c r="B861" s="930"/>
      <c r="C861" s="297" t="s">
        <v>30</v>
      </c>
      <c r="D861" s="297"/>
      <c r="E861" s="297"/>
      <c r="F861" s="297"/>
      <c r="G861" s="297"/>
      <c r="H861" s="297"/>
      <c r="I861" s="297"/>
      <c r="J861" s="845" t="s">
        <v>465</v>
      </c>
      <c r="K861" s="845"/>
      <c r="L861" s="845"/>
      <c r="M861" s="845"/>
      <c r="N861" s="845"/>
      <c r="O861" s="845"/>
      <c r="P861" s="297" t="s">
        <v>400</v>
      </c>
      <c r="Q861" s="297"/>
      <c r="R861" s="297"/>
      <c r="S861" s="297"/>
      <c r="T861" s="297"/>
      <c r="U861" s="297"/>
      <c r="V861" s="297"/>
      <c r="W861" s="297"/>
      <c r="X861" s="297"/>
      <c r="Y861" s="297" t="s">
        <v>461</v>
      </c>
      <c r="Z861" s="297"/>
      <c r="AA861" s="297"/>
      <c r="AB861" s="297"/>
      <c r="AC861" s="845" t="s">
        <v>399</v>
      </c>
      <c r="AD861" s="845"/>
      <c r="AE861" s="845"/>
      <c r="AF861" s="845"/>
      <c r="AG861" s="845"/>
      <c r="AH861" s="297" t="s">
        <v>416</v>
      </c>
      <c r="AI861" s="297"/>
      <c r="AJ861" s="297"/>
      <c r="AK861" s="297"/>
      <c r="AL861" s="297" t="s">
        <v>23</v>
      </c>
      <c r="AM861" s="297"/>
      <c r="AN861" s="297"/>
      <c r="AO861" s="387"/>
      <c r="AP861" s="845" t="s">
        <v>466</v>
      </c>
      <c r="AQ861" s="845"/>
      <c r="AR861" s="845"/>
      <c r="AS861" s="845"/>
      <c r="AT861" s="845"/>
      <c r="AU861" s="845"/>
      <c r="AV861" s="845"/>
      <c r="AW861" s="845"/>
      <c r="AX861" s="845"/>
    </row>
    <row r="862" spans="1:50" ht="24" customHeight="1">
      <c r="A862" s="930">
        <v>1</v>
      </c>
      <c r="B862" s="930">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c r="A863" s="930">
        <v>2</v>
      </c>
      <c r="B863" s="930">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c r="A864" s="930">
        <v>3</v>
      </c>
      <c r="B864" s="930">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c r="A865" s="930">
        <v>4</v>
      </c>
      <c r="B865" s="930">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c r="A866" s="930">
        <v>5</v>
      </c>
      <c r="B866" s="930">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c r="A867" s="930">
        <v>6</v>
      </c>
      <c r="B867" s="930">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c r="A868" s="930">
        <v>7</v>
      </c>
      <c r="B868" s="930">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c r="A869" s="930">
        <v>8</v>
      </c>
      <c r="B869" s="930">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c r="A870" s="930">
        <v>9</v>
      </c>
      <c r="B870" s="930">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c r="A871" s="930">
        <v>10</v>
      </c>
      <c r="B871" s="930">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c r="A872" s="930">
        <v>11</v>
      </c>
      <c r="B872" s="930">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c r="A873" s="930">
        <v>12</v>
      </c>
      <c r="B873" s="930">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c r="A874" s="930">
        <v>13</v>
      </c>
      <c r="B874" s="930">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c r="A875" s="930">
        <v>14</v>
      </c>
      <c r="B875" s="930">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c r="A876" s="930">
        <v>15</v>
      </c>
      <c r="B876" s="930">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c r="A877" s="930">
        <v>16</v>
      </c>
      <c r="B877" s="930">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c r="A878" s="930">
        <v>17</v>
      </c>
      <c r="B878" s="930">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c r="A879" s="930">
        <v>18</v>
      </c>
      <c r="B879" s="930">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c r="A880" s="930">
        <v>19</v>
      </c>
      <c r="B880" s="930">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c r="A881" s="930">
        <v>20</v>
      </c>
      <c r="B881" s="930">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c r="A882" s="930">
        <v>21</v>
      </c>
      <c r="B882" s="930">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c r="A883" s="930">
        <v>22</v>
      </c>
      <c r="B883" s="930">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c r="A884" s="930">
        <v>23</v>
      </c>
      <c r="B884" s="930">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c r="A885" s="930">
        <v>24</v>
      </c>
      <c r="B885" s="930">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c r="A886" s="930">
        <v>25</v>
      </c>
      <c r="B886" s="930">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c r="A887" s="930">
        <v>26</v>
      </c>
      <c r="B887" s="930">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c r="A888" s="930">
        <v>27</v>
      </c>
      <c r="B888" s="930">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c r="A889" s="930">
        <v>28</v>
      </c>
      <c r="B889" s="930">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c r="A890" s="930">
        <v>29</v>
      </c>
      <c r="B890" s="930">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c r="A891" s="930">
        <v>30</v>
      </c>
      <c r="B891" s="930">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30"/>
      <c r="B894" s="930"/>
      <c r="C894" s="297" t="s">
        <v>30</v>
      </c>
      <c r="D894" s="297"/>
      <c r="E894" s="297"/>
      <c r="F894" s="297"/>
      <c r="G894" s="297"/>
      <c r="H894" s="297"/>
      <c r="I894" s="297"/>
      <c r="J894" s="845" t="s">
        <v>465</v>
      </c>
      <c r="K894" s="845"/>
      <c r="L894" s="845"/>
      <c r="M894" s="845"/>
      <c r="N894" s="845"/>
      <c r="O894" s="845"/>
      <c r="P894" s="297" t="s">
        <v>400</v>
      </c>
      <c r="Q894" s="297"/>
      <c r="R894" s="297"/>
      <c r="S894" s="297"/>
      <c r="T894" s="297"/>
      <c r="U894" s="297"/>
      <c r="V894" s="297"/>
      <c r="W894" s="297"/>
      <c r="X894" s="297"/>
      <c r="Y894" s="297" t="s">
        <v>461</v>
      </c>
      <c r="Z894" s="297"/>
      <c r="AA894" s="297"/>
      <c r="AB894" s="297"/>
      <c r="AC894" s="845" t="s">
        <v>399</v>
      </c>
      <c r="AD894" s="845"/>
      <c r="AE894" s="845"/>
      <c r="AF894" s="845"/>
      <c r="AG894" s="845"/>
      <c r="AH894" s="297" t="s">
        <v>416</v>
      </c>
      <c r="AI894" s="297"/>
      <c r="AJ894" s="297"/>
      <c r="AK894" s="297"/>
      <c r="AL894" s="297" t="s">
        <v>23</v>
      </c>
      <c r="AM894" s="297"/>
      <c r="AN894" s="297"/>
      <c r="AO894" s="387"/>
      <c r="AP894" s="845" t="s">
        <v>466</v>
      </c>
      <c r="AQ894" s="845"/>
      <c r="AR894" s="845"/>
      <c r="AS894" s="845"/>
      <c r="AT894" s="845"/>
      <c r="AU894" s="845"/>
      <c r="AV894" s="845"/>
      <c r="AW894" s="845"/>
      <c r="AX894" s="845"/>
    </row>
    <row r="895" spans="1:50" ht="24" customHeight="1">
      <c r="A895" s="930">
        <v>1</v>
      </c>
      <c r="B895" s="930">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c r="A896" s="930">
        <v>2</v>
      </c>
      <c r="B896" s="930">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c r="A897" s="930">
        <v>3</v>
      </c>
      <c r="B897" s="930">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c r="A898" s="930">
        <v>4</v>
      </c>
      <c r="B898" s="930">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c r="A899" s="930">
        <v>5</v>
      </c>
      <c r="B899" s="930">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c r="A900" s="930">
        <v>6</v>
      </c>
      <c r="B900" s="930">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c r="A901" s="930">
        <v>7</v>
      </c>
      <c r="B901" s="930">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c r="A902" s="930">
        <v>8</v>
      </c>
      <c r="B902" s="930">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c r="A903" s="930">
        <v>9</v>
      </c>
      <c r="B903" s="930">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c r="A904" s="930">
        <v>10</v>
      </c>
      <c r="B904" s="930">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c r="A905" s="930">
        <v>11</v>
      </c>
      <c r="B905" s="930">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c r="A906" s="930">
        <v>12</v>
      </c>
      <c r="B906" s="930">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c r="A907" s="930">
        <v>13</v>
      </c>
      <c r="B907" s="930">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c r="A908" s="930">
        <v>14</v>
      </c>
      <c r="B908" s="930">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c r="A909" s="930">
        <v>15</v>
      </c>
      <c r="B909" s="930">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c r="A910" s="930">
        <v>16</v>
      </c>
      <c r="B910" s="930">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c r="A911" s="930">
        <v>17</v>
      </c>
      <c r="B911" s="930">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c r="A912" s="930">
        <v>18</v>
      </c>
      <c r="B912" s="930">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c r="A913" s="930">
        <v>19</v>
      </c>
      <c r="B913" s="930">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c r="A914" s="930">
        <v>20</v>
      </c>
      <c r="B914" s="930">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c r="A915" s="930">
        <v>21</v>
      </c>
      <c r="B915" s="930">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c r="A916" s="930">
        <v>22</v>
      </c>
      <c r="B916" s="930">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c r="A917" s="930">
        <v>23</v>
      </c>
      <c r="B917" s="930">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c r="A918" s="930">
        <v>24</v>
      </c>
      <c r="B918" s="930">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c r="A919" s="930">
        <v>25</v>
      </c>
      <c r="B919" s="930">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c r="A920" s="930">
        <v>26</v>
      </c>
      <c r="B920" s="930">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c r="A921" s="930">
        <v>27</v>
      </c>
      <c r="B921" s="930">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c r="A922" s="930">
        <v>28</v>
      </c>
      <c r="B922" s="930">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c r="A923" s="930">
        <v>29</v>
      </c>
      <c r="B923" s="930">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c r="A924" s="930">
        <v>30</v>
      </c>
      <c r="B924" s="930">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30"/>
      <c r="B927" s="930"/>
      <c r="C927" s="297" t="s">
        <v>30</v>
      </c>
      <c r="D927" s="297"/>
      <c r="E927" s="297"/>
      <c r="F927" s="297"/>
      <c r="G927" s="297"/>
      <c r="H927" s="297"/>
      <c r="I927" s="297"/>
      <c r="J927" s="845" t="s">
        <v>465</v>
      </c>
      <c r="K927" s="845"/>
      <c r="L927" s="845"/>
      <c r="M927" s="845"/>
      <c r="N927" s="845"/>
      <c r="O927" s="845"/>
      <c r="P927" s="297" t="s">
        <v>400</v>
      </c>
      <c r="Q927" s="297"/>
      <c r="R927" s="297"/>
      <c r="S927" s="297"/>
      <c r="T927" s="297"/>
      <c r="U927" s="297"/>
      <c r="V927" s="297"/>
      <c r="W927" s="297"/>
      <c r="X927" s="297"/>
      <c r="Y927" s="297" t="s">
        <v>461</v>
      </c>
      <c r="Z927" s="297"/>
      <c r="AA927" s="297"/>
      <c r="AB927" s="297"/>
      <c r="AC927" s="845" t="s">
        <v>399</v>
      </c>
      <c r="AD927" s="845"/>
      <c r="AE927" s="845"/>
      <c r="AF927" s="845"/>
      <c r="AG927" s="845"/>
      <c r="AH927" s="297" t="s">
        <v>416</v>
      </c>
      <c r="AI927" s="297"/>
      <c r="AJ927" s="297"/>
      <c r="AK927" s="297"/>
      <c r="AL927" s="297" t="s">
        <v>23</v>
      </c>
      <c r="AM927" s="297"/>
      <c r="AN927" s="297"/>
      <c r="AO927" s="387"/>
      <c r="AP927" s="845" t="s">
        <v>466</v>
      </c>
      <c r="AQ927" s="845"/>
      <c r="AR927" s="845"/>
      <c r="AS927" s="845"/>
      <c r="AT927" s="845"/>
      <c r="AU927" s="845"/>
      <c r="AV927" s="845"/>
      <c r="AW927" s="845"/>
      <c r="AX927" s="845"/>
    </row>
    <row r="928" spans="1:50" ht="24" customHeight="1">
      <c r="A928" s="930">
        <v>1</v>
      </c>
      <c r="B928" s="930">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c r="A929" s="930">
        <v>2</v>
      </c>
      <c r="B929" s="930">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c r="A930" s="930">
        <v>3</v>
      </c>
      <c r="B930" s="930">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c r="A931" s="930">
        <v>4</v>
      </c>
      <c r="B931" s="930">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c r="A932" s="930">
        <v>5</v>
      </c>
      <c r="B932" s="930">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c r="A933" s="930">
        <v>6</v>
      </c>
      <c r="B933" s="930">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c r="A934" s="930">
        <v>7</v>
      </c>
      <c r="B934" s="930">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c r="A935" s="930">
        <v>8</v>
      </c>
      <c r="B935" s="930">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c r="A936" s="930">
        <v>9</v>
      </c>
      <c r="B936" s="930">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c r="A937" s="930">
        <v>10</v>
      </c>
      <c r="B937" s="930">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c r="A938" s="930">
        <v>11</v>
      </c>
      <c r="B938" s="930">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c r="A939" s="930">
        <v>12</v>
      </c>
      <c r="B939" s="930">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c r="A940" s="930">
        <v>13</v>
      </c>
      <c r="B940" s="930">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c r="A941" s="930">
        <v>14</v>
      </c>
      <c r="B941" s="930">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c r="A942" s="930">
        <v>15</v>
      </c>
      <c r="B942" s="930">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c r="A943" s="930">
        <v>16</v>
      </c>
      <c r="B943" s="930">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c r="A944" s="930">
        <v>17</v>
      </c>
      <c r="B944" s="930">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c r="A945" s="930">
        <v>18</v>
      </c>
      <c r="B945" s="930">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c r="A946" s="930">
        <v>19</v>
      </c>
      <c r="B946" s="930">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c r="A947" s="930">
        <v>20</v>
      </c>
      <c r="B947" s="930">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c r="A948" s="930">
        <v>21</v>
      </c>
      <c r="B948" s="930">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c r="A949" s="930">
        <v>22</v>
      </c>
      <c r="B949" s="930">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c r="A950" s="930">
        <v>23</v>
      </c>
      <c r="B950" s="930">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c r="A951" s="930">
        <v>24</v>
      </c>
      <c r="B951" s="930">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c r="A952" s="930">
        <v>25</v>
      </c>
      <c r="B952" s="930">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c r="A953" s="930">
        <v>26</v>
      </c>
      <c r="B953" s="930">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c r="A954" s="930">
        <v>27</v>
      </c>
      <c r="B954" s="930">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c r="A955" s="930">
        <v>28</v>
      </c>
      <c r="B955" s="930">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c r="A956" s="930">
        <v>29</v>
      </c>
      <c r="B956" s="930">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c r="A957" s="930">
        <v>30</v>
      </c>
      <c r="B957" s="930">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30"/>
      <c r="B960" s="930"/>
      <c r="C960" s="297" t="s">
        <v>30</v>
      </c>
      <c r="D960" s="297"/>
      <c r="E960" s="297"/>
      <c r="F960" s="297"/>
      <c r="G960" s="297"/>
      <c r="H960" s="297"/>
      <c r="I960" s="297"/>
      <c r="J960" s="845" t="s">
        <v>465</v>
      </c>
      <c r="K960" s="845"/>
      <c r="L960" s="845"/>
      <c r="M960" s="845"/>
      <c r="N960" s="845"/>
      <c r="O960" s="845"/>
      <c r="P960" s="297" t="s">
        <v>400</v>
      </c>
      <c r="Q960" s="297"/>
      <c r="R960" s="297"/>
      <c r="S960" s="297"/>
      <c r="T960" s="297"/>
      <c r="U960" s="297"/>
      <c r="V960" s="297"/>
      <c r="W960" s="297"/>
      <c r="X960" s="297"/>
      <c r="Y960" s="297" t="s">
        <v>461</v>
      </c>
      <c r="Z960" s="297"/>
      <c r="AA960" s="297"/>
      <c r="AB960" s="297"/>
      <c r="AC960" s="845" t="s">
        <v>399</v>
      </c>
      <c r="AD960" s="845"/>
      <c r="AE960" s="845"/>
      <c r="AF960" s="845"/>
      <c r="AG960" s="845"/>
      <c r="AH960" s="297" t="s">
        <v>416</v>
      </c>
      <c r="AI960" s="297"/>
      <c r="AJ960" s="297"/>
      <c r="AK960" s="297"/>
      <c r="AL960" s="297" t="s">
        <v>23</v>
      </c>
      <c r="AM960" s="297"/>
      <c r="AN960" s="297"/>
      <c r="AO960" s="387"/>
      <c r="AP960" s="845" t="s">
        <v>466</v>
      </c>
      <c r="AQ960" s="845"/>
      <c r="AR960" s="845"/>
      <c r="AS960" s="845"/>
      <c r="AT960" s="845"/>
      <c r="AU960" s="845"/>
      <c r="AV960" s="845"/>
      <c r="AW960" s="845"/>
      <c r="AX960" s="845"/>
    </row>
    <row r="961" spans="1:50" ht="24" customHeight="1">
      <c r="A961" s="930">
        <v>1</v>
      </c>
      <c r="B961" s="930">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c r="A962" s="930">
        <v>2</v>
      </c>
      <c r="B962" s="930">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c r="A963" s="930">
        <v>3</v>
      </c>
      <c r="B963" s="930">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c r="A964" s="930">
        <v>4</v>
      </c>
      <c r="B964" s="930">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c r="A965" s="930">
        <v>5</v>
      </c>
      <c r="B965" s="930">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c r="A966" s="930">
        <v>6</v>
      </c>
      <c r="B966" s="930">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c r="A967" s="930">
        <v>7</v>
      </c>
      <c r="B967" s="930">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c r="A968" s="930">
        <v>8</v>
      </c>
      <c r="B968" s="930">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c r="A969" s="930">
        <v>9</v>
      </c>
      <c r="B969" s="930">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c r="A970" s="930">
        <v>10</v>
      </c>
      <c r="B970" s="930">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c r="A971" s="930">
        <v>11</v>
      </c>
      <c r="B971" s="930">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c r="A972" s="930">
        <v>12</v>
      </c>
      <c r="B972" s="930">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c r="A973" s="930">
        <v>13</v>
      </c>
      <c r="B973" s="930">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c r="A974" s="930">
        <v>14</v>
      </c>
      <c r="B974" s="930">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c r="A975" s="930">
        <v>15</v>
      </c>
      <c r="B975" s="930">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c r="A976" s="930">
        <v>16</v>
      </c>
      <c r="B976" s="930">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c r="A977" s="930">
        <v>17</v>
      </c>
      <c r="B977" s="930">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c r="A978" s="930">
        <v>18</v>
      </c>
      <c r="B978" s="930">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c r="A979" s="930">
        <v>19</v>
      </c>
      <c r="B979" s="930">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c r="A980" s="930">
        <v>20</v>
      </c>
      <c r="B980" s="930">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c r="A981" s="930">
        <v>21</v>
      </c>
      <c r="B981" s="930">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c r="A982" s="930">
        <v>22</v>
      </c>
      <c r="B982" s="930">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c r="A983" s="930">
        <v>23</v>
      </c>
      <c r="B983" s="930">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c r="A984" s="930">
        <v>24</v>
      </c>
      <c r="B984" s="930">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c r="A985" s="930">
        <v>25</v>
      </c>
      <c r="B985" s="930">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c r="A986" s="930">
        <v>26</v>
      </c>
      <c r="B986" s="930">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c r="A987" s="930">
        <v>27</v>
      </c>
      <c r="B987" s="930">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c r="A988" s="930">
        <v>28</v>
      </c>
      <c r="B988" s="930">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c r="A989" s="930">
        <v>29</v>
      </c>
      <c r="B989" s="930">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c r="A990" s="930">
        <v>30</v>
      </c>
      <c r="B990" s="930">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30"/>
      <c r="B993" s="930"/>
      <c r="C993" s="297" t="s">
        <v>30</v>
      </c>
      <c r="D993" s="297"/>
      <c r="E993" s="297"/>
      <c r="F993" s="297"/>
      <c r="G993" s="297"/>
      <c r="H993" s="297"/>
      <c r="I993" s="297"/>
      <c r="J993" s="845" t="s">
        <v>465</v>
      </c>
      <c r="K993" s="845"/>
      <c r="L993" s="845"/>
      <c r="M993" s="845"/>
      <c r="N993" s="845"/>
      <c r="O993" s="845"/>
      <c r="P993" s="297" t="s">
        <v>400</v>
      </c>
      <c r="Q993" s="297"/>
      <c r="R993" s="297"/>
      <c r="S993" s="297"/>
      <c r="T993" s="297"/>
      <c r="U993" s="297"/>
      <c r="V993" s="297"/>
      <c r="W993" s="297"/>
      <c r="X993" s="297"/>
      <c r="Y993" s="297" t="s">
        <v>461</v>
      </c>
      <c r="Z993" s="297"/>
      <c r="AA993" s="297"/>
      <c r="AB993" s="297"/>
      <c r="AC993" s="845" t="s">
        <v>399</v>
      </c>
      <c r="AD993" s="845"/>
      <c r="AE993" s="845"/>
      <c r="AF993" s="845"/>
      <c r="AG993" s="845"/>
      <c r="AH993" s="297" t="s">
        <v>416</v>
      </c>
      <c r="AI993" s="297"/>
      <c r="AJ993" s="297"/>
      <c r="AK993" s="297"/>
      <c r="AL993" s="297" t="s">
        <v>23</v>
      </c>
      <c r="AM993" s="297"/>
      <c r="AN993" s="297"/>
      <c r="AO993" s="387"/>
      <c r="AP993" s="845" t="s">
        <v>466</v>
      </c>
      <c r="AQ993" s="845"/>
      <c r="AR993" s="845"/>
      <c r="AS993" s="845"/>
      <c r="AT993" s="845"/>
      <c r="AU993" s="845"/>
      <c r="AV993" s="845"/>
      <c r="AW993" s="845"/>
      <c r="AX993" s="845"/>
    </row>
    <row r="994" spans="1:50" ht="24" customHeight="1">
      <c r="A994" s="930">
        <v>1</v>
      </c>
      <c r="B994" s="930">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c r="A995" s="930">
        <v>2</v>
      </c>
      <c r="B995" s="930">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c r="A996" s="930">
        <v>3</v>
      </c>
      <c r="B996" s="930">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c r="A997" s="930">
        <v>4</v>
      </c>
      <c r="B997" s="930">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c r="A998" s="930">
        <v>5</v>
      </c>
      <c r="B998" s="930">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c r="A999" s="930">
        <v>6</v>
      </c>
      <c r="B999" s="930">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c r="A1000" s="930">
        <v>7</v>
      </c>
      <c r="B1000" s="930">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c r="A1001" s="930">
        <v>8</v>
      </c>
      <c r="B1001" s="930">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c r="A1002" s="930">
        <v>9</v>
      </c>
      <c r="B1002" s="930">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c r="A1003" s="930">
        <v>10</v>
      </c>
      <c r="B1003" s="930">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c r="A1004" s="930">
        <v>11</v>
      </c>
      <c r="B1004" s="930">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c r="A1005" s="930">
        <v>12</v>
      </c>
      <c r="B1005" s="930">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c r="A1006" s="930">
        <v>13</v>
      </c>
      <c r="B1006" s="930">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c r="A1007" s="930">
        <v>14</v>
      </c>
      <c r="B1007" s="930">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c r="A1008" s="930">
        <v>15</v>
      </c>
      <c r="B1008" s="930">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c r="A1009" s="930">
        <v>16</v>
      </c>
      <c r="B1009" s="930">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c r="A1010" s="930">
        <v>17</v>
      </c>
      <c r="B1010" s="930">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c r="A1011" s="930">
        <v>18</v>
      </c>
      <c r="B1011" s="930">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c r="A1012" s="930">
        <v>19</v>
      </c>
      <c r="B1012" s="930">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c r="A1013" s="930">
        <v>20</v>
      </c>
      <c r="B1013" s="930">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c r="A1014" s="930">
        <v>21</v>
      </c>
      <c r="B1014" s="930">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c r="A1015" s="930">
        <v>22</v>
      </c>
      <c r="B1015" s="930">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c r="A1016" s="930">
        <v>23</v>
      </c>
      <c r="B1016" s="930">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c r="A1017" s="930">
        <v>24</v>
      </c>
      <c r="B1017" s="930">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c r="A1018" s="930">
        <v>25</v>
      </c>
      <c r="B1018" s="930">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c r="A1019" s="930">
        <v>26</v>
      </c>
      <c r="B1019" s="930">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c r="A1020" s="930">
        <v>27</v>
      </c>
      <c r="B1020" s="930">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c r="A1021" s="930">
        <v>28</v>
      </c>
      <c r="B1021" s="930">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c r="A1022" s="930">
        <v>29</v>
      </c>
      <c r="B1022" s="930">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c r="A1023" s="930">
        <v>30</v>
      </c>
      <c r="B1023" s="930">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30"/>
      <c r="B1026" s="930"/>
      <c r="C1026" s="297" t="s">
        <v>30</v>
      </c>
      <c r="D1026" s="297"/>
      <c r="E1026" s="297"/>
      <c r="F1026" s="297"/>
      <c r="G1026" s="297"/>
      <c r="H1026" s="297"/>
      <c r="I1026" s="297"/>
      <c r="J1026" s="845" t="s">
        <v>465</v>
      </c>
      <c r="K1026" s="845"/>
      <c r="L1026" s="845"/>
      <c r="M1026" s="845"/>
      <c r="N1026" s="845"/>
      <c r="O1026" s="845"/>
      <c r="P1026" s="297" t="s">
        <v>400</v>
      </c>
      <c r="Q1026" s="297"/>
      <c r="R1026" s="297"/>
      <c r="S1026" s="297"/>
      <c r="T1026" s="297"/>
      <c r="U1026" s="297"/>
      <c r="V1026" s="297"/>
      <c r="W1026" s="297"/>
      <c r="X1026" s="297"/>
      <c r="Y1026" s="297" t="s">
        <v>461</v>
      </c>
      <c r="Z1026" s="297"/>
      <c r="AA1026" s="297"/>
      <c r="AB1026" s="297"/>
      <c r="AC1026" s="845" t="s">
        <v>399</v>
      </c>
      <c r="AD1026" s="845"/>
      <c r="AE1026" s="845"/>
      <c r="AF1026" s="845"/>
      <c r="AG1026" s="845"/>
      <c r="AH1026" s="297" t="s">
        <v>416</v>
      </c>
      <c r="AI1026" s="297"/>
      <c r="AJ1026" s="297"/>
      <c r="AK1026" s="297"/>
      <c r="AL1026" s="297" t="s">
        <v>23</v>
      </c>
      <c r="AM1026" s="297"/>
      <c r="AN1026" s="297"/>
      <c r="AO1026" s="387"/>
      <c r="AP1026" s="845" t="s">
        <v>466</v>
      </c>
      <c r="AQ1026" s="845"/>
      <c r="AR1026" s="845"/>
      <c r="AS1026" s="845"/>
      <c r="AT1026" s="845"/>
      <c r="AU1026" s="845"/>
      <c r="AV1026" s="845"/>
      <c r="AW1026" s="845"/>
      <c r="AX1026" s="845"/>
    </row>
    <row r="1027" spans="1:50" ht="24" customHeight="1">
      <c r="A1027" s="930">
        <v>1</v>
      </c>
      <c r="B1027" s="930">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c r="A1028" s="930">
        <v>2</v>
      </c>
      <c r="B1028" s="930">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c r="A1029" s="930">
        <v>3</v>
      </c>
      <c r="B1029" s="930">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c r="A1030" s="930">
        <v>4</v>
      </c>
      <c r="B1030" s="930">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c r="A1031" s="930">
        <v>5</v>
      </c>
      <c r="B1031" s="930">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c r="A1032" s="930">
        <v>6</v>
      </c>
      <c r="B1032" s="930">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c r="A1033" s="930">
        <v>7</v>
      </c>
      <c r="B1033" s="930">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c r="A1034" s="930">
        <v>8</v>
      </c>
      <c r="B1034" s="930">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c r="A1035" s="930">
        <v>9</v>
      </c>
      <c r="B1035" s="930">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c r="A1036" s="930">
        <v>10</v>
      </c>
      <c r="B1036" s="930">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c r="A1037" s="930">
        <v>11</v>
      </c>
      <c r="B1037" s="930">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c r="A1038" s="930">
        <v>12</v>
      </c>
      <c r="B1038" s="930">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c r="A1039" s="930">
        <v>13</v>
      </c>
      <c r="B1039" s="930">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c r="A1040" s="930">
        <v>14</v>
      </c>
      <c r="B1040" s="930">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c r="A1041" s="930">
        <v>15</v>
      </c>
      <c r="B1041" s="930">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c r="A1042" s="930">
        <v>16</v>
      </c>
      <c r="B1042" s="930">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c r="A1043" s="930">
        <v>17</v>
      </c>
      <c r="B1043" s="930">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c r="A1044" s="930">
        <v>18</v>
      </c>
      <c r="B1044" s="930">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c r="A1045" s="930">
        <v>19</v>
      </c>
      <c r="B1045" s="930">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c r="A1046" s="930">
        <v>20</v>
      </c>
      <c r="B1046" s="930">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c r="A1047" s="930">
        <v>21</v>
      </c>
      <c r="B1047" s="930">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c r="A1048" s="930">
        <v>22</v>
      </c>
      <c r="B1048" s="930">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c r="A1049" s="930">
        <v>23</v>
      </c>
      <c r="B1049" s="930">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c r="A1050" s="930">
        <v>24</v>
      </c>
      <c r="B1050" s="930">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c r="A1051" s="930">
        <v>25</v>
      </c>
      <c r="B1051" s="930">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c r="A1052" s="930">
        <v>26</v>
      </c>
      <c r="B1052" s="930">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c r="A1053" s="930">
        <v>27</v>
      </c>
      <c r="B1053" s="930">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c r="A1054" s="930">
        <v>28</v>
      </c>
      <c r="B1054" s="930">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c r="A1055" s="930">
        <v>29</v>
      </c>
      <c r="B1055" s="930">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c r="A1056" s="930">
        <v>30</v>
      </c>
      <c r="B1056" s="930">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30"/>
      <c r="B1059" s="930"/>
      <c r="C1059" s="297" t="s">
        <v>30</v>
      </c>
      <c r="D1059" s="297"/>
      <c r="E1059" s="297"/>
      <c r="F1059" s="297"/>
      <c r="G1059" s="297"/>
      <c r="H1059" s="297"/>
      <c r="I1059" s="297"/>
      <c r="J1059" s="845" t="s">
        <v>465</v>
      </c>
      <c r="K1059" s="845"/>
      <c r="L1059" s="845"/>
      <c r="M1059" s="845"/>
      <c r="N1059" s="845"/>
      <c r="O1059" s="845"/>
      <c r="P1059" s="297" t="s">
        <v>400</v>
      </c>
      <c r="Q1059" s="297"/>
      <c r="R1059" s="297"/>
      <c r="S1059" s="297"/>
      <c r="T1059" s="297"/>
      <c r="U1059" s="297"/>
      <c r="V1059" s="297"/>
      <c r="W1059" s="297"/>
      <c r="X1059" s="297"/>
      <c r="Y1059" s="297" t="s">
        <v>461</v>
      </c>
      <c r="Z1059" s="297"/>
      <c r="AA1059" s="297"/>
      <c r="AB1059" s="297"/>
      <c r="AC1059" s="845" t="s">
        <v>399</v>
      </c>
      <c r="AD1059" s="845"/>
      <c r="AE1059" s="845"/>
      <c r="AF1059" s="845"/>
      <c r="AG1059" s="845"/>
      <c r="AH1059" s="297" t="s">
        <v>416</v>
      </c>
      <c r="AI1059" s="297"/>
      <c r="AJ1059" s="297"/>
      <c r="AK1059" s="297"/>
      <c r="AL1059" s="297" t="s">
        <v>23</v>
      </c>
      <c r="AM1059" s="297"/>
      <c r="AN1059" s="297"/>
      <c r="AO1059" s="387"/>
      <c r="AP1059" s="845" t="s">
        <v>466</v>
      </c>
      <c r="AQ1059" s="845"/>
      <c r="AR1059" s="845"/>
      <c r="AS1059" s="845"/>
      <c r="AT1059" s="845"/>
      <c r="AU1059" s="845"/>
      <c r="AV1059" s="845"/>
      <c r="AW1059" s="845"/>
      <c r="AX1059" s="845"/>
    </row>
    <row r="1060" spans="1:50" ht="24" customHeight="1">
      <c r="A1060" s="930">
        <v>1</v>
      </c>
      <c r="B1060" s="930">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c r="A1061" s="930">
        <v>2</v>
      </c>
      <c r="B1061" s="930">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c r="A1062" s="930">
        <v>3</v>
      </c>
      <c r="B1062" s="930">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c r="A1063" s="930">
        <v>4</v>
      </c>
      <c r="B1063" s="930">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c r="A1064" s="930">
        <v>5</v>
      </c>
      <c r="B1064" s="930">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c r="A1065" s="930">
        <v>6</v>
      </c>
      <c r="B1065" s="930">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c r="A1066" s="930">
        <v>7</v>
      </c>
      <c r="B1066" s="930">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c r="A1067" s="930">
        <v>8</v>
      </c>
      <c r="B1067" s="930">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c r="A1068" s="930">
        <v>9</v>
      </c>
      <c r="B1068" s="930">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c r="A1069" s="930">
        <v>10</v>
      </c>
      <c r="B1069" s="930">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c r="A1070" s="930">
        <v>11</v>
      </c>
      <c r="B1070" s="930">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c r="A1071" s="930">
        <v>12</v>
      </c>
      <c r="B1071" s="930">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c r="A1072" s="930">
        <v>13</v>
      </c>
      <c r="B1072" s="930">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c r="A1073" s="930">
        <v>14</v>
      </c>
      <c r="B1073" s="930">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c r="A1074" s="930">
        <v>15</v>
      </c>
      <c r="B1074" s="930">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c r="A1075" s="930">
        <v>16</v>
      </c>
      <c r="B1075" s="930">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c r="A1076" s="930">
        <v>17</v>
      </c>
      <c r="B1076" s="930">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c r="A1077" s="930">
        <v>18</v>
      </c>
      <c r="B1077" s="930">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c r="A1078" s="930">
        <v>19</v>
      </c>
      <c r="B1078" s="930">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c r="A1079" s="930">
        <v>20</v>
      </c>
      <c r="B1079" s="930">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c r="A1080" s="930">
        <v>21</v>
      </c>
      <c r="B1080" s="930">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c r="A1081" s="930">
        <v>22</v>
      </c>
      <c r="B1081" s="930">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c r="A1082" s="930">
        <v>23</v>
      </c>
      <c r="B1082" s="930">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c r="A1083" s="930">
        <v>24</v>
      </c>
      <c r="B1083" s="930">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c r="A1084" s="930">
        <v>25</v>
      </c>
      <c r="B1084" s="930">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c r="A1085" s="930">
        <v>26</v>
      </c>
      <c r="B1085" s="930">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c r="A1086" s="930">
        <v>27</v>
      </c>
      <c r="B1086" s="930">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c r="A1087" s="930">
        <v>28</v>
      </c>
      <c r="B1087" s="930">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c r="A1088" s="930">
        <v>29</v>
      </c>
      <c r="B1088" s="930">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c r="A1089" s="930">
        <v>30</v>
      </c>
      <c r="B1089" s="930">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30"/>
      <c r="B1092" s="930"/>
      <c r="C1092" s="297" t="s">
        <v>30</v>
      </c>
      <c r="D1092" s="297"/>
      <c r="E1092" s="297"/>
      <c r="F1092" s="297"/>
      <c r="G1092" s="297"/>
      <c r="H1092" s="297"/>
      <c r="I1092" s="297"/>
      <c r="J1092" s="845" t="s">
        <v>465</v>
      </c>
      <c r="K1092" s="845"/>
      <c r="L1092" s="845"/>
      <c r="M1092" s="845"/>
      <c r="N1092" s="845"/>
      <c r="O1092" s="845"/>
      <c r="P1092" s="297" t="s">
        <v>400</v>
      </c>
      <c r="Q1092" s="297"/>
      <c r="R1092" s="297"/>
      <c r="S1092" s="297"/>
      <c r="T1092" s="297"/>
      <c r="U1092" s="297"/>
      <c r="V1092" s="297"/>
      <c r="W1092" s="297"/>
      <c r="X1092" s="297"/>
      <c r="Y1092" s="297" t="s">
        <v>461</v>
      </c>
      <c r="Z1092" s="297"/>
      <c r="AA1092" s="297"/>
      <c r="AB1092" s="297"/>
      <c r="AC1092" s="845" t="s">
        <v>399</v>
      </c>
      <c r="AD1092" s="845"/>
      <c r="AE1092" s="845"/>
      <c r="AF1092" s="845"/>
      <c r="AG1092" s="845"/>
      <c r="AH1092" s="297" t="s">
        <v>416</v>
      </c>
      <c r="AI1092" s="297"/>
      <c r="AJ1092" s="297"/>
      <c r="AK1092" s="297"/>
      <c r="AL1092" s="297" t="s">
        <v>23</v>
      </c>
      <c r="AM1092" s="297"/>
      <c r="AN1092" s="297"/>
      <c r="AO1092" s="387"/>
      <c r="AP1092" s="845" t="s">
        <v>466</v>
      </c>
      <c r="AQ1092" s="845"/>
      <c r="AR1092" s="845"/>
      <c r="AS1092" s="845"/>
      <c r="AT1092" s="845"/>
      <c r="AU1092" s="845"/>
      <c r="AV1092" s="845"/>
      <c r="AW1092" s="845"/>
      <c r="AX1092" s="845"/>
    </row>
    <row r="1093" spans="1:50" ht="24" customHeight="1">
      <c r="A1093" s="930">
        <v>1</v>
      </c>
      <c r="B1093" s="930">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c r="A1094" s="930">
        <v>2</v>
      </c>
      <c r="B1094" s="930">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c r="A1095" s="930">
        <v>3</v>
      </c>
      <c r="B1095" s="930">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c r="A1096" s="930">
        <v>4</v>
      </c>
      <c r="B1096" s="930">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c r="A1097" s="930">
        <v>5</v>
      </c>
      <c r="B1097" s="930">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c r="A1098" s="930">
        <v>6</v>
      </c>
      <c r="B1098" s="930">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c r="A1099" s="930">
        <v>7</v>
      </c>
      <c r="B1099" s="930">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c r="A1100" s="930">
        <v>8</v>
      </c>
      <c r="B1100" s="930">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c r="A1101" s="930">
        <v>9</v>
      </c>
      <c r="B1101" s="930">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c r="A1102" s="930">
        <v>10</v>
      </c>
      <c r="B1102" s="930">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c r="A1103" s="930">
        <v>11</v>
      </c>
      <c r="B1103" s="930">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c r="A1104" s="930">
        <v>12</v>
      </c>
      <c r="B1104" s="930">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c r="A1105" s="930">
        <v>13</v>
      </c>
      <c r="B1105" s="930">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c r="A1106" s="930">
        <v>14</v>
      </c>
      <c r="B1106" s="930">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c r="A1107" s="930">
        <v>15</v>
      </c>
      <c r="B1107" s="930">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c r="A1108" s="930">
        <v>16</v>
      </c>
      <c r="B1108" s="930">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c r="A1109" s="930">
        <v>17</v>
      </c>
      <c r="B1109" s="930">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c r="A1110" s="930">
        <v>18</v>
      </c>
      <c r="B1110" s="930">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c r="A1111" s="930">
        <v>19</v>
      </c>
      <c r="B1111" s="930">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c r="A1112" s="930">
        <v>20</v>
      </c>
      <c r="B1112" s="930">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c r="A1113" s="930">
        <v>21</v>
      </c>
      <c r="B1113" s="930">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c r="A1114" s="930">
        <v>22</v>
      </c>
      <c r="B1114" s="930">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c r="A1115" s="930">
        <v>23</v>
      </c>
      <c r="B1115" s="930">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c r="A1116" s="930">
        <v>24</v>
      </c>
      <c r="B1116" s="930">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c r="A1117" s="930">
        <v>25</v>
      </c>
      <c r="B1117" s="930">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c r="A1118" s="930">
        <v>26</v>
      </c>
      <c r="B1118" s="930">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c r="A1119" s="930">
        <v>27</v>
      </c>
      <c r="B1119" s="930">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c r="A1120" s="930">
        <v>28</v>
      </c>
      <c r="B1120" s="930">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c r="A1121" s="930">
        <v>29</v>
      </c>
      <c r="B1121" s="930">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c r="A1122" s="930">
        <v>30</v>
      </c>
      <c r="B1122" s="930">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30"/>
      <c r="B1125" s="930"/>
      <c r="C1125" s="297" t="s">
        <v>30</v>
      </c>
      <c r="D1125" s="297"/>
      <c r="E1125" s="297"/>
      <c r="F1125" s="297"/>
      <c r="G1125" s="297"/>
      <c r="H1125" s="297"/>
      <c r="I1125" s="297"/>
      <c r="J1125" s="845" t="s">
        <v>465</v>
      </c>
      <c r="K1125" s="845"/>
      <c r="L1125" s="845"/>
      <c r="M1125" s="845"/>
      <c r="N1125" s="845"/>
      <c r="O1125" s="845"/>
      <c r="P1125" s="297" t="s">
        <v>400</v>
      </c>
      <c r="Q1125" s="297"/>
      <c r="R1125" s="297"/>
      <c r="S1125" s="297"/>
      <c r="T1125" s="297"/>
      <c r="U1125" s="297"/>
      <c r="V1125" s="297"/>
      <c r="W1125" s="297"/>
      <c r="X1125" s="297"/>
      <c r="Y1125" s="297" t="s">
        <v>461</v>
      </c>
      <c r="Z1125" s="297"/>
      <c r="AA1125" s="297"/>
      <c r="AB1125" s="297"/>
      <c r="AC1125" s="845" t="s">
        <v>399</v>
      </c>
      <c r="AD1125" s="845"/>
      <c r="AE1125" s="845"/>
      <c r="AF1125" s="845"/>
      <c r="AG1125" s="845"/>
      <c r="AH1125" s="297" t="s">
        <v>416</v>
      </c>
      <c r="AI1125" s="297"/>
      <c r="AJ1125" s="297"/>
      <c r="AK1125" s="297"/>
      <c r="AL1125" s="297" t="s">
        <v>23</v>
      </c>
      <c r="AM1125" s="297"/>
      <c r="AN1125" s="297"/>
      <c r="AO1125" s="387"/>
      <c r="AP1125" s="845" t="s">
        <v>466</v>
      </c>
      <c r="AQ1125" s="845"/>
      <c r="AR1125" s="845"/>
      <c r="AS1125" s="845"/>
      <c r="AT1125" s="845"/>
      <c r="AU1125" s="845"/>
      <c r="AV1125" s="845"/>
      <c r="AW1125" s="845"/>
      <c r="AX1125" s="845"/>
    </row>
    <row r="1126" spans="1:50" ht="24" customHeight="1">
      <c r="A1126" s="930">
        <v>1</v>
      </c>
      <c r="B1126" s="930">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c r="A1127" s="930">
        <v>2</v>
      </c>
      <c r="B1127" s="930">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c r="A1128" s="930">
        <v>3</v>
      </c>
      <c r="B1128" s="930">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c r="A1129" s="930">
        <v>4</v>
      </c>
      <c r="B1129" s="930">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c r="A1130" s="930">
        <v>5</v>
      </c>
      <c r="B1130" s="930">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c r="A1131" s="930">
        <v>6</v>
      </c>
      <c r="B1131" s="930">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c r="A1132" s="930">
        <v>7</v>
      </c>
      <c r="B1132" s="930">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c r="A1133" s="930">
        <v>8</v>
      </c>
      <c r="B1133" s="930">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c r="A1134" s="930">
        <v>9</v>
      </c>
      <c r="B1134" s="930">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c r="A1135" s="930">
        <v>10</v>
      </c>
      <c r="B1135" s="930">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c r="A1136" s="930">
        <v>11</v>
      </c>
      <c r="B1136" s="930">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c r="A1137" s="930">
        <v>12</v>
      </c>
      <c r="B1137" s="930">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c r="A1138" s="930">
        <v>13</v>
      </c>
      <c r="B1138" s="930">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c r="A1139" s="930">
        <v>14</v>
      </c>
      <c r="B1139" s="930">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c r="A1140" s="930">
        <v>15</v>
      </c>
      <c r="B1140" s="930">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c r="A1141" s="930">
        <v>16</v>
      </c>
      <c r="B1141" s="930">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c r="A1142" s="930">
        <v>17</v>
      </c>
      <c r="B1142" s="930">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c r="A1143" s="930">
        <v>18</v>
      </c>
      <c r="B1143" s="930">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c r="A1144" s="930">
        <v>19</v>
      </c>
      <c r="B1144" s="930">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c r="A1145" s="930">
        <v>20</v>
      </c>
      <c r="B1145" s="930">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c r="A1146" s="930">
        <v>21</v>
      </c>
      <c r="B1146" s="930">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c r="A1147" s="930">
        <v>22</v>
      </c>
      <c r="B1147" s="930">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c r="A1148" s="930">
        <v>23</v>
      </c>
      <c r="B1148" s="930">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c r="A1149" s="930">
        <v>24</v>
      </c>
      <c r="B1149" s="930">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c r="A1150" s="930">
        <v>25</v>
      </c>
      <c r="B1150" s="930">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c r="A1151" s="930">
        <v>26</v>
      </c>
      <c r="B1151" s="930">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c r="A1152" s="930">
        <v>27</v>
      </c>
      <c r="B1152" s="930">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c r="A1153" s="930">
        <v>28</v>
      </c>
      <c r="B1153" s="930">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c r="A1154" s="930">
        <v>29</v>
      </c>
      <c r="B1154" s="930">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c r="A1155" s="930">
        <v>30</v>
      </c>
      <c r="B1155" s="930">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30"/>
      <c r="B1158" s="930"/>
      <c r="C1158" s="297" t="s">
        <v>30</v>
      </c>
      <c r="D1158" s="297"/>
      <c r="E1158" s="297"/>
      <c r="F1158" s="297"/>
      <c r="G1158" s="297"/>
      <c r="H1158" s="297"/>
      <c r="I1158" s="297"/>
      <c r="J1158" s="845" t="s">
        <v>465</v>
      </c>
      <c r="K1158" s="845"/>
      <c r="L1158" s="845"/>
      <c r="M1158" s="845"/>
      <c r="N1158" s="845"/>
      <c r="O1158" s="845"/>
      <c r="P1158" s="297" t="s">
        <v>400</v>
      </c>
      <c r="Q1158" s="297"/>
      <c r="R1158" s="297"/>
      <c r="S1158" s="297"/>
      <c r="T1158" s="297"/>
      <c r="U1158" s="297"/>
      <c r="V1158" s="297"/>
      <c r="W1158" s="297"/>
      <c r="X1158" s="297"/>
      <c r="Y1158" s="297" t="s">
        <v>461</v>
      </c>
      <c r="Z1158" s="297"/>
      <c r="AA1158" s="297"/>
      <c r="AB1158" s="297"/>
      <c r="AC1158" s="845" t="s">
        <v>399</v>
      </c>
      <c r="AD1158" s="845"/>
      <c r="AE1158" s="845"/>
      <c r="AF1158" s="845"/>
      <c r="AG1158" s="845"/>
      <c r="AH1158" s="297" t="s">
        <v>416</v>
      </c>
      <c r="AI1158" s="297"/>
      <c r="AJ1158" s="297"/>
      <c r="AK1158" s="297"/>
      <c r="AL1158" s="297" t="s">
        <v>23</v>
      </c>
      <c r="AM1158" s="297"/>
      <c r="AN1158" s="297"/>
      <c r="AO1158" s="387"/>
      <c r="AP1158" s="845" t="s">
        <v>466</v>
      </c>
      <c r="AQ1158" s="845"/>
      <c r="AR1158" s="845"/>
      <c r="AS1158" s="845"/>
      <c r="AT1158" s="845"/>
      <c r="AU1158" s="845"/>
      <c r="AV1158" s="845"/>
      <c r="AW1158" s="845"/>
      <c r="AX1158" s="845"/>
    </row>
    <row r="1159" spans="1:50" ht="24" customHeight="1">
      <c r="A1159" s="930">
        <v>1</v>
      </c>
      <c r="B1159" s="930">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c r="A1160" s="930">
        <v>2</v>
      </c>
      <c r="B1160" s="930">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c r="A1161" s="930">
        <v>3</v>
      </c>
      <c r="B1161" s="930">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c r="A1162" s="930">
        <v>4</v>
      </c>
      <c r="B1162" s="930">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c r="A1163" s="930">
        <v>5</v>
      </c>
      <c r="B1163" s="930">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c r="A1164" s="930">
        <v>6</v>
      </c>
      <c r="B1164" s="930">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c r="A1165" s="930">
        <v>7</v>
      </c>
      <c r="B1165" s="930">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c r="A1166" s="930">
        <v>8</v>
      </c>
      <c r="B1166" s="930">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c r="A1167" s="930">
        <v>9</v>
      </c>
      <c r="B1167" s="930">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c r="A1168" s="930">
        <v>10</v>
      </c>
      <c r="B1168" s="930">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c r="A1169" s="930">
        <v>11</v>
      </c>
      <c r="B1169" s="930">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c r="A1170" s="930">
        <v>12</v>
      </c>
      <c r="B1170" s="930">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c r="A1171" s="930">
        <v>13</v>
      </c>
      <c r="B1171" s="930">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c r="A1172" s="930">
        <v>14</v>
      </c>
      <c r="B1172" s="930">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c r="A1173" s="930">
        <v>15</v>
      </c>
      <c r="B1173" s="930">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c r="A1174" s="930">
        <v>16</v>
      </c>
      <c r="B1174" s="930">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c r="A1175" s="930">
        <v>17</v>
      </c>
      <c r="B1175" s="930">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c r="A1176" s="930">
        <v>18</v>
      </c>
      <c r="B1176" s="930">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c r="A1177" s="930">
        <v>19</v>
      </c>
      <c r="B1177" s="930">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c r="A1178" s="930">
        <v>20</v>
      </c>
      <c r="B1178" s="930">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c r="A1179" s="930">
        <v>21</v>
      </c>
      <c r="B1179" s="930">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c r="A1180" s="930">
        <v>22</v>
      </c>
      <c r="B1180" s="930">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c r="A1181" s="930">
        <v>23</v>
      </c>
      <c r="B1181" s="930">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c r="A1182" s="930">
        <v>24</v>
      </c>
      <c r="B1182" s="930">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c r="A1183" s="930">
        <v>25</v>
      </c>
      <c r="B1183" s="930">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c r="A1184" s="930">
        <v>26</v>
      </c>
      <c r="B1184" s="930">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c r="A1185" s="930">
        <v>27</v>
      </c>
      <c r="B1185" s="930">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c r="A1186" s="930">
        <v>28</v>
      </c>
      <c r="B1186" s="930">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c r="A1187" s="930">
        <v>29</v>
      </c>
      <c r="B1187" s="930">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c r="A1188" s="930">
        <v>30</v>
      </c>
      <c r="B1188" s="930">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30"/>
      <c r="B1191" s="930"/>
      <c r="C1191" s="297" t="s">
        <v>30</v>
      </c>
      <c r="D1191" s="297"/>
      <c r="E1191" s="297"/>
      <c r="F1191" s="297"/>
      <c r="G1191" s="297"/>
      <c r="H1191" s="297"/>
      <c r="I1191" s="297"/>
      <c r="J1191" s="845" t="s">
        <v>465</v>
      </c>
      <c r="K1191" s="845"/>
      <c r="L1191" s="845"/>
      <c r="M1191" s="845"/>
      <c r="N1191" s="845"/>
      <c r="O1191" s="845"/>
      <c r="P1191" s="297" t="s">
        <v>400</v>
      </c>
      <c r="Q1191" s="297"/>
      <c r="R1191" s="297"/>
      <c r="S1191" s="297"/>
      <c r="T1191" s="297"/>
      <c r="U1191" s="297"/>
      <c r="V1191" s="297"/>
      <c r="W1191" s="297"/>
      <c r="X1191" s="297"/>
      <c r="Y1191" s="297" t="s">
        <v>461</v>
      </c>
      <c r="Z1191" s="297"/>
      <c r="AA1191" s="297"/>
      <c r="AB1191" s="297"/>
      <c r="AC1191" s="845" t="s">
        <v>399</v>
      </c>
      <c r="AD1191" s="845"/>
      <c r="AE1191" s="845"/>
      <c r="AF1191" s="845"/>
      <c r="AG1191" s="845"/>
      <c r="AH1191" s="297" t="s">
        <v>416</v>
      </c>
      <c r="AI1191" s="297"/>
      <c r="AJ1191" s="297"/>
      <c r="AK1191" s="297"/>
      <c r="AL1191" s="297" t="s">
        <v>23</v>
      </c>
      <c r="AM1191" s="297"/>
      <c r="AN1191" s="297"/>
      <c r="AO1191" s="387"/>
      <c r="AP1191" s="845" t="s">
        <v>466</v>
      </c>
      <c r="AQ1191" s="845"/>
      <c r="AR1191" s="845"/>
      <c r="AS1191" s="845"/>
      <c r="AT1191" s="845"/>
      <c r="AU1191" s="845"/>
      <c r="AV1191" s="845"/>
      <c r="AW1191" s="845"/>
      <c r="AX1191" s="845"/>
    </row>
    <row r="1192" spans="1:50" ht="24" customHeight="1">
      <c r="A1192" s="930">
        <v>1</v>
      </c>
      <c r="B1192" s="930">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c r="A1193" s="930">
        <v>2</v>
      </c>
      <c r="B1193" s="930">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c r="A1194" s="930">
        <v>3</v>
      </c>
      <c r="B1194" s="930">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c r="A1195" s="930">
        <v>4</v>
      </c>
      <c r="B1195" s="930">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c r="A1196" s="930">
        <v>5</v>
      </c>
      <c r="B1196" s="930">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c r="A1197" s="930">
        <v>6</v>
      </c>
      <c r="B1197" s="930">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c r="A1198" s="930">
        <v>7</v>
      </c>
      <c r="B1198" s="930">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c r="A1199" s="930">
        <v>8</v>
      </c>
      <c r="B1199" s="930">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c r="A1200" s="930">
        <v>9</v>
      </c>
      <c r="B1200" s="930">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c r="A1201" s="930">
        <v>10</v>
      </c>
      <c r="B1201" s="930">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c r="A1202" s="930">
        <v>11</v>
      </c>
      <c r="B1202" s="930">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c r="A1203" s="930">
        <v>12</v>
      </c>
      <c r="B1203" s="930">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c r="A1204" s="930">
        <v>13</v>
      </c>
      <c r="B1204" s="930">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c r="A1205" s="930">
        <v>14</v>
      </c>
      <c r="B1205" s="930">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c r="A1206" s="930">
        <v>15</v>
      </c>
      <c r="B1206" s="930">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c r="A1207" s="930">
        <v>16</v>
      </c>
      <c r="B1207" s="930">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c r="A1208" s="930">
        <v>17</v>
      </c>
      <c r="B1208" s="930">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c r="A1209" s="930">
        <v>18</v>
      </c>
      <c r="B1209" s="930">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c r="A1210" s="930">
        <v>19</v>
      </c>
      <c r="B1210" s="930">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c r="A1211" s="930">
        <v>20</v>
      </c>
      <c r="B1211" s="930">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c r="A1212" s="930">
        <v>21</v>
      </c>
      <c r="B1212" s="930">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c r="A1213" s="930">
        <v>22</v>
      </c>
      <c r="B1213" s="930">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c r="A1214" s="930">
        <v>23</v>
      </c>
      <c r="B1214" s="930">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c r="A1215" s="930">
        <v>24</v>
      </c>
      <c r="B1215" s="930">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c r="A1216" s="930">
        <v>25</v>
      </c>
      <c r="B1216" s="930">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c r="A1217" s="930">
        <v>26</v>
      </c>
      <c r="B1217" s="930">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c r="A1218" s="930">
        <v>27</v>
      </c>
      <c r="B1218" s="930">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c r="A1219" s="930">
        <v>28</v>
      </c>
      <c r="B1219" s="930">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c r="A1220" s="930">
        <v>29</v>
      </c>
      <c r="B1220" s="930">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c r="A1221" s="930">
        <v>30</v>
      </c>
      <c r="B1221" s="930">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30"/>
      <c r="B1224" s="930"/>
      <c r="C1224" s="297" t="s">
        <v>30</v>
      </c>
      <c r="D1224" s="297"/>
      <c r="E1224" s="297"/>
      <c r="F1224" s="297"/>
      <c r="G1224" s="297"/>
      <c r="H1224" s="297"/>
      <c r="I1224" s="297"/>
      <c r="J1224" s="845" t="s">
        <v>465</v>
      </c>
      <c r="K1224" s="845"/>
      <c r="L1224" s="845"/>
      <c r="M1224" s="845"/>
      <c r="N1224" s="845"/>
      <c r="O1224" s="845"/>
      <c r="P1224" s="297" t="s">
        <v>400</v>
      </c>
      <c r="Q1224" s="297"/>
      <c r="R1224" s="297"/>
      <c r="S1224" s="297"/>
      <c r="T1224" s="297"/>
      <c r="U1224" s="297"/>
      <c r="V1224" s="297"/>
      <c r="W1224" s="297"/>
      <c r="X1224" s="297"/>
      <c r="Y1224" s="297" t="s">
        <v>461</v>
      </c>
      <c r="Z1224" s="297"/>
      <c r="AA1224" s="297"/>
      <c r="AB1224" s="297"/>
      <c r="AC1224" s="845" t="s">
        <v>399</v>
      </c>
      <c r="AD1224" s="845"/>
      <c r="AE1224" s="845"/>
      <c r="AF1224" s="845"/>
      <c r="AG1224" s="845"/>
      <c r="AH1224" s="297" t="s">
        <v>416</v>
      </c>
      <c r="AI1224" s="297"/>
      <c r="AJ1224" s="297"/>
      <c r="AK1224" s="297"/>
      <c r="AL1224" s="297" t="s">
        <v>23</v>
      </c>
      <c r="AM1224" s="297"/>
      <c r="AN1224" s="297"/>
      <c r="AO1224" s="387"/>
      <c r="AP1224" s="845" t="s">
        <v>466</v>
      </c>
      <c r="AQ1224" s="845"/>
      <c r="AR1224" s="845"/>
      <c r="AS1224" s="845"/>
      <c r="AT1224" s="845"/>
      <c r="AU1224" s="845"/>
      <c r="AV1224" s="845"/>
      <c r="AW1224" s="845"/>
      <c r="AX1224" s="845"/>
    </row>
    <row r="1225" spans="1:50" ht="24" customHeight="1">
      <c r="A1225" s="930">
        <v>1</v>
      </c>
      <c r="B1225" s="930">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c r="A1226" s="930">
        <v>2</v>
      </c>
      <c r="B1226" s="930">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c r="A1227" s="930">
        <v>3</v>
      </c>
      <c r="B1227" s="930">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c r="A1228" s="930">
        <v>4</v>
      </c>
      <c r="B1228" s="930">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c r="A1229" s="930">
        <v>5</v>
      </c>
      <c r="B1229" s="930">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c r="A1230" s="930">
        <v>6</v>
      </c>
      <c r="B1230" s="930">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c r="A1231" s="930">
        <v>7</v>
      </c>
      <c r="B1231" s="930">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c r="A1232" s="930">
        <v>8</v>
      </c>
      <c r="B1232" s="930">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c r="A1233" s="930">
        <v>9</v>
      </c>
      <c r="B1233" s="930">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c r="A1234" s="930">
        <v>10</v>
      </c>
      <c r="B1234" s="930">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c r="A1235" s="930">
        <v>11</v>
      </c>
      <c r="B1235" s="930">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c r="A1236" s="930">
        <v>12</v>
      </c>
      <c r="B1236" s="930">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c r="A1237" s="930">
        <v>13</v>
      </c>
      <c r="B1237" s="930">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c r="A1238" s="930">
        <v>14</v>
      </c>
      <c r="B1238" s="930">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c r="A1239" s="930">
        <v>15</v>
      </c>
      <c r="B1239" s="930">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c r="A1240" s="930">
        <v>16</v>
      </c>
      <c r="B1240" s="930">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c r="A1241" s="930">
        <v>17</v>
      </c>
      <c r="B1241" s="930">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c r="A1242" s="930">
        <v>18</v>
      </c>
      <c r="B1242" s="930">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c r="A1243" s="930">
        <v>19</v>
      </c>
      <c r="B1243" s="930">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c r="A1244" s="930">
        <v>20</v>
      </c>
      <c r="B1244" s="930">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c r="A1245" s="930">
        <v>21</v>
      </c>
      <c r="B1245" s="930">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c r="A1246" s="930">
        <v>22</v>
      </c>
      <c r="B1246" s="930">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c r="A1247" s="930">
        <v>23</v>
      </c>
      <c r="B1247" s="930">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c r="A1248" s="930">
        <v>24</v>
      </c>
      <c r="B1248" s="930">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c r="A1249" s="930">
        <v>25</v>
      </c>
      <c r="B1249" s="930">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c r="A1250" s="930">
        <v>26</v>
      </c>
      <c r="B1250" s="930">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c r="A1251" s="930">
        <v>27</v>
      </c>
      <c r="B1251" s="930">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c r="A1252" s="930">
        <v>28</v>
      </c>
      <c r="B1252" s="930">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c r="A1253" s="930">
        <v>29</v>
      </c>
      <c r="B1253" s="930">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c r="A1254" s="930">
        <v>30</v>
      </c>
      <c r="B1254" s="930">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30"/>
      <c r="B1257" s="930"/>
      <c r="C1257" s="297" t="s">
        <v>30</v>
      </c>
      <c r="D1257" s="297"/>
      <c r="E1257" s="297"/>
      <c r="F1257" s="297"/>
      <c r="G1257" s="297"/>
      <c r="H1257" s="297"/>
      <c r="I1257" s="297"/>
      <c r="J1257" s="845" t="s">
        <v>465</v>
      </c>
      <c r="K1257" s="845"/>
      <c r="L1257" s="845"/>
      <c r="M1257" s="845"/>
      <c r="N1257" s="845"/>
      <c r="O1257" s="845"/>
      <c r="P1257" s="297" t="s">
        <v>400</v>
      </c>
      <c r="Q1257" s="297"/>
      <c r="R1257" s="297"/>
      <c r="S1257" s="297"/>
      <c r="T1257" s="297"/>
      <c r="U1257" s="297"/>
      <c r="V1257" s="297"/>
      <c r="W1257" s="297"/>
      <c r="X1257" s="297"/>
      <c r="Y1257" s="297" t="s">
        <v>461</v>
      </c>
      <c r="Z1257" s="297"/>
      <c r="AA1257" s="297"/>
      <c r="AB1257" s="297"/>
      <c r="AC1257" s="845" t="s">
        <v>399</v>
      </c>
      <c r="AD1257" s="845"/>
      <c r="AE1257" s="845"/>
      <c r="AF1257" s="845"/>
      <c r="AG1257" s="845"/>
      <c r="AH1257" s="297" t="s">
        <v>416</v>
      </c>
      <c r="AI1257" s="297"/>
      <c r="AJ1257" s="297"/>
      <c r="AK1257" s="297"/>
      <c r="AL1257" s="297" t="s">
        <v>23</v>
      </c>
      <c r="AM1257" s="297"/>
      <c r="AN1257" s="297"/>
      <c r="AO1257" s="387"/>
      <c r="AP1257" s="845" t="s">
        <v>466</v>
      </c>
      <c r="AQ1257" s="845"/>
      <c r="AR1257" s="845"/>
      <c r="AS1257" s="845"/>
      <c r="AT1257" s="845"/>
      <c r="AU1257" s="845"/>
      <c r="AV1257" s="845"/>
      <c r="AW1257" s="845"/>
      <c r="AX1257" s="845"/>
    </row>
    <row r="1258" spans="1:50" ht="24" customHeight="1">
      <c r="A1258" s="930">
        <v>1</v>
      </c>
      <c r="B1258" s="930">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c r="A1259" s="930">
        <v>2</v>
      </c>
      <c r="B1259" s="930">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c r="A1260" s="930">
        <v>3</v>
      </c>
      <c r="B1260" s="930">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c r="A1261" s="930">
        <v>4</v>
      </c>
      <c r="B1261" s="930">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c r="A1262" s="930">
        <v>5</v>
      </c>
      <c r="B1262" s="930">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c r="A1263" s="930">
        <v>6</v>
      </c>
      <c r="B1263" s="930">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c r="A1264" s="930">
        <v>7</v>
      </c>
      <c r="B1264" s="930">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c r="A1265" s="930">
        <v>8</v>
      </c>
      <c r="B1265" s="930">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c r="A1266" s="930">
        <v>9</v>
      </c>
      <c r="B1266" s="930">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c r="A1267" s="930">
        <v>10</v>
      </c>
      <c r="B1267" s="930">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c r="A1268" s="930">
        <v>11</v>
      </c>
      <c r="B1268" s="930">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c r="A1269" s="930">
        <v>12</v>
      </c>
      <c r="B1269" s="930">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c r="A1270" s="930">
        <v>13</v>
      </c>
      <c r="B1270" s="930">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c r="A1271" s="930">
        <v>14</v>
      </c>
      <c r="B1271" s="930">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c r="A1272" s="930">
        <v>15</v>
      </c>
      <c r="B1272" s="930">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c r="A1273" s="930">
        <v>16</v>
      </c>
      <c r="B1273" s="930">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c r="A1274" s="930">
        <v>17</v>
      </c>
      <c r="B1274" s="930">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c r="A1275" s="930">
        <v>18</v>
      </c>
      <c r="B1275" s="930">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c r="A1276" s="930">
        <v>19</v>
      </c>
      <c r="B1276" s="930">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c r="A1277" s="930">
        <v>20</v>
      </c>
      <c r="B1277" s="930">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c r="A1278" s="930">
        <v>21</v>
      </c>
      <c r="B1278" s="930">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c r="A1279" s="930">
        <v>22</v>
      </c>
      <c r="B1279" s="930">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c r="A1280" s="930">
        <v>23</v>
      </c>
      <c r="B1280" s="930">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c r="A1281" s="930">
        <v>24</v>
      </c>
      <c r="B1281" s="930">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c r="A1282" s="930">
        <v>25</v>
      </c>
      <c r="B1282" s="930">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c r="A1283" s="930">
        <v>26</v>
      </c>
      <c r="B1283" s="930">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c r="A1284" s="930">
        <v>27</v>
      </c>
      <c r="B1284" s="930">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c r="A1285" s="930">
        <v>28</v>
      </c>
      <c r="B1285" s="930">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c r="A1286" s="930">
        <v>29</v>
      </c>
      <c r="B1286" s="930">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c r="A1287" s="930">
        <v>30</v>
      </c>
      <c r="B1287" s="930">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30"/>
      <c r="B1290" s="930"/>
      <c r="C1290" s="297" t="s">
        <v>30</v>
      </c>
      <c r="D1290" s="297"/>
      <c r="E1290" s="297"/>
      <c r="F1290" s="297"/>
      <c r="G1290" s="297"/>
      <c r="H1290" s="297"/>
      <c r="I1290" s="297"/>
      <c r="J1290" s="845" t="s">
        <v>465</v>
      </c>
      <c r="K1290" s="845"/>
      <c r="L1290" s="845"/>
      <c r="M1290" s="845"/>
      <c r="N1290" s="845"/>
      <c r="O1290" s="845"/>
      <c r="P1290" s="297" t="s">
        <v>400</v>
      </c>
      <c r="Q1290" s="297"/>
      <c r="R1290" s="297"/>
      <c r="S1290" s="297"/>
      <c r="T1290" s="297"/>
      <c r="U1290" s="297"/>
      <c r="V1290" s="297"/>
      <c r="W1290" s="297"/>
      <c r="X1290" s="297"/>
      <c r="Y1290" s="297" t="s">
        <v>461</v>
      </c>
      <c r="Z1290" s="297"/>
      <c r="AA1290" s="297"/>
      <c r="AB1290" s="297"/>
      <c r="AC1290" s="845" t="s">
        <v>399</v>
      </c>
      <c r="AD1290" s="845"/>
      <c r="AE1290" s="845"/>
      <c r="AF1290" s="845"/>
      <c r="AG1290" s="845"/>
      <c r="AH1290" s="297" t="s">
        <v>416</v>
      </c>
      <c r="AI1290" s="297"/>
      <c r="AJ1290" s="297"/>
      <c r="AK1290" s="297"/>
      <c r="AL1290" s="297" t="s">
        <v>23</v>
      </c>
      <c r="AM1290" s="297"/>
      <c r="AN1290" s="297"/>
      <c r="AO1290" s="387"/>
      <c r="AP1290" s="845" t="s">
        <v>466</v>
      </c>
      <c r="AQ1290" s="845"/>
      <c r="AR1290" s="845"/>
      <c r="AS1290" s="845"/>
      <c r="AT1290" s="845"/>
      <c r="AU1290" s="845"/>
      <c r="AV1290" s="845"/>
      <c r="AW1290" s="845"/>
      <c r="AX1290" s="845"/>
    </row>
    <row r="1291" spans="1:50" ht="24" customHeight="1">
      <c r="A1291" s="930">
        <v>1</v>
      </c>
      <c r="B1291" s="930">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c r="A1292" s="930">
        <v>2</v>
      </c>
      <c r="B1292" s="930">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c r="A1293" s="930">
        <v>3</v>
      </c>
      <c r="B1293" s="930">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c r="A1294" s="930">
        <v>4</v>
      </c>
      <c r="B1294" s="930">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c r="A1295" s="930">
        <v>5</v>
      </c>
      <c r="B1295" s="930">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c r="A1296" s="930">
        <v>6</v>
      </c>
      <c r="B1296" s="930">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c r="A1297" s="930">
        <v>7</v>
      </c>
      <c r="B1297" s="930">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c r="A1298" s="930">
        <v>8</v>
      </c>
      <c r="B1298" s="930">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c r="A1299" s="930">
        <v>9</v>
      </c>
      <c r="B1299" s="930">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c r="A1300" s="930">
        <v>10</v>
      </c>
      <c r="B1300" s="930">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c r="A1301" s="930">
        <v>11</v>
      </c>
      <c r="B1301" s="930">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c r="A1302" s="930">
        <v>12</v>
      </c>
      <c r="B1302" s="930">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c r="A1303" s="930">
        <v>13</v>
      </c>
      <c r="B1303" s="930">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c r="A1304" s="930">
        <v>14</v>
      </c>
      <c r="B1304" s="930">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c r="A1305" s="930">
        <v>15</v>
      </c>
      <c r="B1305" s="930">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c r="A1306" s="930">
        <v>16</v>
      </c>
      <c r="B1306" s="930">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c r="A1307" s="930">
        <v>17</v>
      </c>
      <c r="B1307" s="930">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c r="A1308" s="930">
        <v>18</v>
      </c>
      <c r="B1308" s="930">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c r="A1309" s="930">
        <v>19</v>
      </c>
      <c r="B1309" s="930">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c r="A1310" s="930">
        <v>20</v>
      </c>
      <c r="B1310" s="930">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c r="A1311" s="930">
        <v>21</v>
      </c>
      <c r="B1311" s="930">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c r="A1312" s="930">
        <v>22</v>
      </c>
      <c r="B1312" s="930">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c r="A1313" s="930">
        <v>23</v>
      </c>
      <c r="B1313" s="930">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c r="A1314" s="930">
        <v>24</v>
      </c>
      <c r="B1314" s="930">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c r="A1315" s="930">
        <v>25</v>
      </c>
      <c r="B1315" s="930">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c r="A1316" s="930">
        <v>26</v>
      </c>
      <c r="B1316" s="930">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c r="A1317" s="930">
        <v>27</v>
      </c>
      <c r="B1317" s="930">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c r="A1318" s="930">
        <v>28</v>
      </c>
      <c r="B1318" s="930">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c r="A1319" s="930">
        <v>29</v>
      </c>
      <c r="B1319" s="930">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c r="A1320" s="930">
        <v>30</v>
      </c>
      <c r="B1320" s="930">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2016-09-13T02:15:33Z</cp:lastPrinted>
  <dcterms:created xsi:type="dcterms:W3CDTF">2012-03-13T00:50:25Z</dcterms:created>
  <dcterms:modified xsi:type="dcterms:W3CDTF">2016-09-13T02:15:37Z</dcterms:modified>
</cp:coreProperties>
</file>