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<sst xmlns="http://schemas.openxmlformats.org/spreadsheetml/2006/main" count="2896" uniqueCount="588">
  <si>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</si>
  <si>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</si>
  <si>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</si>
  <si>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</si>
  <si>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</si>
  <si>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</si>
  <si>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</si>
  <si>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</si>
  <si>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</si>
  <si>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</si>
  <si>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</si>
  <si>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</si>
  <si>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</si>
  <si>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</si>
  <si>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</si>
  <si>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</si>
  <si>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</si>
  <si>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</si>
  <si>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</si>
  <si>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</si>
  <si>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</si>
  <si>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</si>
  <si>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</si>
  <si>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</si>
  <si>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</si>
  <si>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</si>
  <si>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</si>
  <si>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</si>
  <si>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</si>
  <si>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</si>
  <si>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</si>
  <si>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</si>
  <si>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</si>
  <si>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</si>
  <si>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</si>
  <si>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</si>
  <si>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</si>
  <si>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</si>
  <si>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</si>
  <si>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</si>
  <si>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</si>
  <si>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</si>
  <si>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</si>
  <si>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</si>
  <si>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</si>
  <si>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</si>
  <si>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</si>
  <si>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</si>
  <si>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</si>
  <si>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</si>
  <si>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</si>
  <si>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</si>
  <si>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</si>
  <si>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</si>
  <si>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</si>
  <si>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</si>
  <si>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</si>
  <si>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</si>
  <si>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</si>
  <si>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</si>
  <si>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</si>
  <si>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</si>
  <si>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</si>
  <si>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</si>
  <si>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</si>
  <si>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</si>
  <si>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</si>
  <si>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</si>
  <si>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</si>
  <si>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</si>
  <si>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</si>
  <si>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</si>
  <si>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</si>
  <si>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</si>
  <si>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</si>
  <si>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</si>
  <si>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</si>
  <si>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</si>
  <si>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</si>
  <si>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</si>
  <si>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</si>
  <si>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</si>
  <si>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</si>
  <si>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</si>
  <si>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</si>
  <si>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</si>
  <si>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</si>
  <si>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</si>
  <si>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</si>
  <si>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</si>
  <si>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</si>
  <si>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</si>
  <si>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</si>
  <si>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</si>
  <si>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</si>
  <si>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</si>
  <si>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</si>
  <si>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</si>
  <si>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</si>
  <si>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</si>
  <si>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</si>
  <si>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</si>
  <si>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</si>
  <si>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</si>
  <si>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</si>
  <si>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</si>
  <si>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</si>
  <si>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</si>
  <si>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</si>
  <si>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</si>
  <si>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</si>
  <si>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</si>
  <si>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</si>
  <si>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</si>
  <si>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</si>
  <si>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</si>
  <si>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</si>
  <si>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</si>
  <si>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</si>
  <si>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</si>
  <si>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</si>
  <si>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</si>
  <si>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</si>
  <si>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</si>
  <si>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</si>
  <si>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</si>
  <si>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</si>
  <si>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</si>
  <si>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</si>
  <si>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</si>
  <si>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</si>
  <si>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</si>
  <si>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</si>
  <si>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</si>
  <si>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</si>
  <si>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</si>
  <si>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</si>
  <si>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</si>
  <si>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</si>
  <si>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</si>
  <si>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</si>
  <si>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</si>
  <si>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</si>
  <si>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</si>
  <si>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</si>
  <si>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</si>
  <si>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</si>
  <si>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</si>
  <si>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</si>
  <si>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</si>
  <si>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</si>
  <si>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</si>
  <si>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</si>
  <si>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</si>
  <si>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</si>
  <si>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</si>
  <si>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</si>
  <si>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</si>
  <si>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</si>
  <si>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</si>
  <si>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</si>
  <si>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</si>
  <si>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</si>
  <si>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</si>
  <si>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</si>
  <si>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</si>
  <si>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</si>
  <si>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</si>
  <si>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</si>
  <si>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</si>
  <si>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</si>
  <si>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</si>
  <si>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</si>
  <si>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</si>
  <si>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</si>
  <si>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</si>
  <si>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</si>
  <si>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</si>
  <si>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</si>
  <si>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</si>
  <si>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</si>
  <si>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</si>
  <si>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</si>
  <si>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</si>
  <si>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</si>
  <si>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</si>
  <si>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</si>
  <si>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</si>
  <si>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</si>
  <si>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</si>
  <si>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</si>
  <si>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</si>
  <si>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</si>
  <si>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</si>
  <si>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</si>
  <si>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</si>
  <si>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</si>
  <si>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</si>
  <si>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</si>
  <si>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</si>
  <si>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</si>
  <si>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</si>
  <si>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</si>
  <si>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</si>
  <si>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</si>
  <si>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</si>
  <si>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</si>
  <si>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</si>
  <si>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</si>
  <si>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</si>
  <si>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</si>
  <si>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</si>
  <si>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</si>
  <si>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</si>
  <si>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</si>
  <si>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</si>
  <si>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</si>
  <si>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</si>
  <si>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</si>
  <si>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</si>
  <si>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</si>
  <si>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</si>
  <si>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</si>
  <si>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</si>
  <si>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</si>
  <si>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</si>
  <si>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</si>
  <si>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</si>
  <si>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</si>
  <si>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</si>
  <si>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</si>
  <si>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</si>
  <si>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</si>
  <si>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</si>
  <si>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</si>
  <si>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</si>
  <si>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</si>
  <si>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</si>
  <si>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</si>
  <si>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</si>
  <si>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</si>
  <si>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</si>
  <si>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</si>
  <si>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</si>
  <si>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</si>
  <si>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</si>
  <si>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</si>
  <si>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</si>
  <si>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</si>
  <si>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</si>
  <si>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</si>
  <si>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</si>
  <si>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</si>
  <si>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</si>
  <si>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</si>
  <si>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</si>
  <si>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</si>
  <si>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</si>
  <si>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</si>
  <si>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</si>
  <si>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</si>
  <si>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</si>
  <si>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</si>
  <si>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</si>
  <si>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</si>
  <si>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</si>
  <si>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</si>
  <si>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</si>
  <si>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</si>
  <si>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</si>
  <si>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</si>
  <si>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</si>
  <si>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</si>
  <si>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</si>
  <si>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</si>
  <si>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</si>
  <si>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</si>
  <si>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</si>
  <si>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</si>
  <si>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</si>
  <si>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</si>
  <si>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</si>
  <si>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</si>
  <si>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</si>
  <si>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</si>
  <si>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</si>
  <si>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</si>
  <si>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</si>
  <si>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</si>
  <si>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</si>
  <si>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</si>
  <si>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</si>
  <si>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</si>
  <si>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</si>
  <si>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</si>
  <si>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</si>
  <si>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</si>
  <si>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</si>
  <si>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</si>
  <si>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</si>
  <si>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</si>
  <si>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</si>
  <si>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</si>
  <si>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</si>
  <si>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</si>
  <si>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</si>
  <si>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</si>
  <si>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</si>
  <si>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</si>
  <si>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</si>
  <si>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</si>
  <si>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</si>
  <si>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</si>
  <si>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</si>
  <si>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</si>
  <si>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</si>
  <si>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</si>
  <si>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</si>
  <si>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</si>
  <si>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</si>
  <si>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</si>
  <si>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</si>
  <si>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</si>
  <si>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</si>
  <si>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</si>
  <si>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</si>
  <si>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</si>
  <si>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</si>
  <si>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</si>
  <si>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</si>
  <si>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</si>
  <si>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</si>
  <si>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</si>
  <si>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</si>
  <si>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</si>
  <si>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</si>
  <si>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</si>
  <si>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</si>
  <si>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</si>
  <si>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</si>
  <si>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</si>
  <si>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</si>
  <si>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</si>
  <si>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</si>
  <si>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</si>
  <si>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</si>
  <si>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</si>
  <si>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</si>
  <si>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</si>
  <si>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</si>
  <si>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</si>
  <si>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</si>
  <si>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</si>
  <si>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</si>
  <si>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</si>
  <si>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</si>
  <si>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</si>
  <si>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</si>
  <si>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</si>
  <si>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</si>
  <si>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</si>
  <si>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</si>
  <si>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</si>
  <si>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</si>
  <si>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</si>
  <si>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</si>
  <si>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</si>
  <si>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</si>
  <si>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</si>
  <si>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</si>
  <si>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</si>
  <si>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</si>
  <si>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</si>
  <si>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</si>
  <si>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</si>
  <si>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</si>
  <si>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</si>
  <si>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</si>
  <si>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</si>
  <si>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</si>
  <si>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</si>
  <si>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</si>
  <si>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</si>
  <si>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</si>
  <si>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</si>
  <si>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</si>
  <si>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</si>
  <si>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</si>
  <si>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</si>
  <si>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</si>
  <si>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</si>
  <si>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</si>
  <si>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</si>
  <si>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</si>
  <si>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</si>
  <si>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</si>
  <si>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</si>
  <si>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</si>
  <si>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</si>
  <si>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</si>
  <si>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</si>
  <si>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</si>
  <si>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</si>
  <si>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</si>
  <si>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</si>
  <si>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</si>
  <si>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</si>
  <si>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</si>
  <si>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</si>
  <si>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</si>
  <si>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</si>
  <si>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</si>
  <si>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</si>
  <si>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</si>
  <si>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</si>
  <si>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</si>
  <si>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</si>
  <si>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</si>
  <si>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</si>
  <si>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</si>
  <si>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</si>
  <si>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</si>
  <si>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</si>
  <si>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</si>
  <si>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</si>
  <si>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</si>
  <si>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</si>
  <si>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</si>
  <si>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</si>
  <si>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</si>
  <si>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</si>
  <si>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</si>
  <si>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</si>
  <si>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</si>
  <si>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</si>
  <si>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</si>
  <si>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</si>
  <si>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</si>
  <si>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</si>
  <si>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</si>
  <si>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</si>
  <si>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</si>
  <si>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</si>
  <si>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</si>
  <si>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</si>
  <si>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</si>
  <si>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</si>
  <si>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</si>
  <si>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</si>
  <si>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</si>
  <si>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</si>
  <si>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</si>
  <si>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</si>
  <si>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</si>
  <si>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</si>
  <si>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</si>
  <si>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</si>
  <si>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</si>
  <si>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</si>
  <si>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</si>
  <si>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</si>
  <si>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</si>
  <si>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</si>
  <si>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</si>
  <si>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</si>
  <si>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</si>
  <si>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</si>
  <si>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</si>
  <si>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</si>
  <si>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</si>
  <si>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</si>
  <si>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</si>
  <si>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</si>
  <si>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</si>
  <si>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</si>
  <si>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</si>
  <si>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</si>
  <si>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</si>
  <si>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</si>
  <si>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</si>
  <si>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</si>
  <si>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</si>
  <si>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</si>
  <si>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</si>
  <si>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</si>
  <si>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</si>
  <si>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</si>
  <si>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</si>
  <si>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</si>
  <si>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</si>
  <si>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</si>
  <si>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</si>
  <si>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</si>
  <si>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</si>
  <si>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</si>
  <si>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</si>
  <si>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</si>
  <si>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</si>
  <si>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</si>
  <si>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</si>
  <si>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</si>
  <si>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</si>
  <si>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</si>
  <si>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</si>
  <si>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</si>
  <si>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</si>
  <si>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</si>
  <si>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</si>
  <si>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</si>
  <si>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</si>
  <si>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</si>
  <si>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</si>
  <si>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</si>
  <si>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</si>
  <si>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</si>
  <si>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</si>
  <si>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</si>
  <si>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</si>
  <si>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卓越大学院プログラム（仮称）構想推進委託事業</t>
    <rPh sb="0" eb="2">
      <t>タクエツ</t>
    </rPh>
    <rPh sb="2" eb="5">
      <t>ダイガクイン</t>
    </rPh>
    <rPh sb="11" eb="12">
      <t>カリ</t>
    </rPh>
    <rPh sb="12" eb="13">
      <t>ショウ</t>
    </rPh>
    <rPh sb="14" eb="16">
      <t>コウソウ</t>
    </rPh>
    <rPh sb="16" eb="18">
      <t>スイシン</t>
    </rPh>
    <rPh sb="18" eb="20">
      <t>イタク</t>
    </rPh>
    <rPh sb="20" eb="22">
      <t>ジギョウ</t>
    </rPh>
    <phoneticPr fontId="2"/>
  </si>
  <si>
    <t>文部科学省</t>
  </si>
  <si>
    <t>文部科学省</t>
    <rPh sb="0" eb="2">
      <t>モンブ</t>
    </rPh>
    <rPh sb="2" eb="5">
      <t>カガクショウ</t>
    </rPh>
    <phoneticPr fontId="5"/>
  </si>
  <si>
    <t>大学振興課大学改革推進室</t>
    <rPh sb="0" eb="2">
      <t>ダイガク</t>
    </rPh>
    <rPh sb="2" eb="5">
      <t>シンコウカ</t>
    </rPh>
    <rPh sb="5" eb="7">
      <t>ダイガク</t>
    </rPh>
    <rPh sb="7" eb="9">
      <t>カイカク</t>
    </rPh>
    <rPh sb="9" eb="11">
      <t>スイシン</t>
    </rPh>
    <rPh sb="11" eb="12">
      <t>シツ</t>
    </rPh>
    <phoneticPr fontId="5"/>
  </si>
  <si>
    <t>大学振興課長
角田 喜彦</t>
    <rPh sb="0" eb="2">
      <t>ダイガク</t>
    </rPh>
    <rPh sb="2" eb="4">
      <t>シンコウ</t>
    </rPh>
    <rPh sb="4" eb="6">
      <t>カチョウ</t>
    </rPh>
    <rPh sb="7" eb="9">
      <t>カクタ</t>
    </rPh>
    <rPh sb="10" eb="12">
      <t>ヨシヒコ</t>
    </rPh>
    <phoneticPr fontId="5"/>
  </si>
  <si>
    <t>○</t>
  </si>
  <si>
    <t>-</t>
    <phoneticPr fontId="5"/>
  </si>
  <si>
    <t>卓越大学院プログラム（仮称）がより実効性の高いものとなるような公募・審査等の仕組みの構築</t>
    <rPh sb="0" eb="2">
      <t>タクエツ</t>
    </rPh>
    <rPh sb="2" eb="5">
      <t>ダイガクイン</t>
    </rPh>
    <rPh sb="11" eb="12">
      <t>カリ</t>
    </rPh>
    <rPh sb="12" eb="13">
      <t>ショウ</t>
    </rPh>
    <rPh sb="42" eb="44">
      <t>コウチク</t>
    </rPh>
    <phoneticPr fontId="2"/>
  </si>
  <si>
    <t>－</t>
    <phoneticPr fontId="5"/>
  </si>
  <si>
    <t>-</t>
    <phoneticPr fontId="5"/>
  </si>
  <si>
    <t>-</t>
    <phoneticPr fontId="5"/>
  </si>
  <si>
    <t>-</t>
    <phoneticPr fontId="5"/>
  </si>
  <si>
    <t>-</t>
    <phoneticPr fontId="5"/>
  </si>
  <si>
    <t>-</t>
    <phoneticPr fontId="5"/>
  </si>
  <si>
    <t>新規採択件数</t>
    <rPh sb="0" eb="2">
      <t>シンキ</t>
    </rPh>
    <rPh sb="2" eb="4">
      <t>サイタク</t>
    </rPh>
    <rPh sb="4" eb="6">
      <t>ケンスウ</t>
    </rPh>
    <phoneticPr fontId="5"/>
  </si>
  <si>
    <t>執行額／採択件数　　　　　　　　　　　　　　</t>
    <rPh sb="0" eb="2">
      <t>シッコウ</t>
    </rPh>
    <rPh sb="2" eb="3">
      <t>ガク</t>
    </rPh>
    <rPh sb="4" eb="6">
      <t>サイタク</t>
    </rPh>
    <rPh sb="6" eb="8">
      <t>ケンスウ</t>
    </rPh>
    <phoneticPr fontId="5"/>
  </si>
  <si>
    <t>千円</t>
    <rPh sb="0" eb="2">
      <t>センエン</t>
    </rPh>
    <phoneticPr fontId="5"/>
  </si>
  <si>
    <t>千円／件</t>
    <rPh sb="0" eb="2">
      <t>センエン</t>
    </rPh>
    <rPh sb="3" eb="4">
      <t>ケン</t>
    </rPh>
    <phoneticPr fontId="5"/>
  </si>
  <si>
    <t>‐</t>
  </si>
  <si>
    <t>人件費・謝金</t>
    <phoneticPr fontId="5"/>
  </si>
  <si>
    <t>委員等旅費</t>
    <phoneticPr fontId="5"/>
  </si>
  <si>
    <t>事務担当者旅費</t>
    <phoneticPr fontId="5"/>
  </si>
  <si>
    <t>業務庁費</t>
    <phoneticPr fontId="5"/>
  </si>
  <si>
    <t>業務担当職員人件費、謝金</t>
    <rPh sb="0" eb="2">
      <t>ギョウム</t>
    </rPh>
    <rPh sb="2" eb="4">
      <t>タントウ</t>
    </rPh>
    <rPh sb="4" eb="6">
      <t>ショクイン</t>
    </rPh>
    <rPh sb="6" eb="9">
      <t>ジンケンヒ</t>
    </rPh>
    <rPh sb="10" eb="12">
      <t>シャキン</t>
    </rPh>
    <phoneticPr fontId="5"/>
  </si>
  <si>
    <t>推進委員会出席、ヒアリング出席。実地調査</t>
    <rPh sb="0" eb="2">
      <t>スイシン</t>
    </rPh>
    <rPh sb="2" eb="5">
      <t>イインカイ</t>
    </rPh>
    <rPh sb="5" eb="7">
      <t>シュッセキ</t>
    </rPh>
    <rPh sb="13" eb="15">
      <t>シュッセキ</t>
    </rPh>
    <rPh sb="16" eb="18">
      <t>ジッチ</t>
    </rPh>
    <rPh sb="18" eb="20">
      <t>チョウサ</t>
    </rPh>
    <phoneticPr fontId="5"/>
  </si>
  <si>
    <t>実地調査</t>
    <rPh sb="0" eb="2">
      <t>ジッチ</t>
    </rPh>
    <rPh sb="2" eb="4">
      <t>チョウサ</t>
    </rPh>
    <phoneticPr fontId="5"/>
  </si>
  <si>
    <t>会議費、印刷製本費、通信運搬費。物品費</t>
    <rPh sb="0" eb="3">
      <t>カイギヒ</t>
    </rPh>
    <rPh sb="4" eb="6">
      <t>インサツ</t>
    </rPh>
    <rPh sb="6" eb="8">
      <t>セイホン</t>
    </rPh>
    <rPh sb="8" eb="9">
      <t>ヒ</t>
    </rPh>
    <rPh sb="10" eb="12">
      <t>ツウシン</t>
    </rPh>
    <rPh sb="12" eb="15">
      <t>ウンパンヒ</t>
    </rPh>
    <rPh sb="16" eb="18">
      <t>ブッピン</t>
    </rPh>
    <rPh sb="18" eb="19">
      <t>ヒ</t>
    </rPh>
    <phoneticPr fontId="5"/>
  </si>
  <si>
    <t>「日本再興戦略」2015/2016において、形成の必要性が提言された「卓越大学院（仮称）」をより実効性の高いものとなるようにするために今後の公募・審査等に向けた仕組みを検討するための事業であり、社会のニーズを反映している。</t>
    <rPh sb="22" eb="24">
      <t>ケイセイ</t>
    </rPh>
    <rPh sb="25" eb="28">
      <t>ヒツヨウセイ</t>
    </rPh>
    <rPh sb="29" eb="31">
      <t>テイゲン</t>
    </rPh>
    <rPh sb="97" eb="99">
      <t>シャカイ</t>
    </rPh>
    <rPh sb="104" eb="106">
      <t>ハンエイ</t>
    </rPh>
    <phoneticPr fontId="5"/>
  </si>
  <si>
    <t>本事業により構築される公募・審査の仕組みを活用することで、「卓越大学院プログラム（仮称）」がより実効性の高いものとなるように努める。</t>
    <rPh sb="0" eb="1">
      <t>ホン</t>
    </rPh>
    <rPh sb="1" eb="3">
      <t>ジギョウ</t>
    </rPh>
    <rPh sb="6" eb="8">
      <t>コウチク</t>
    </rPh>
    <rPh sb="11" eb="13">
      <t>コウボ</t>
    </rPh>
    <rPh sb="14" eb="16">
      <t>シンサ</t>
    </rPh>
    <rPh sb="17" eb="19">
      <t>シク</t>
    </rPh>
    <rPh sb="21" eb="23">
      <t>カツヨウ</t>
    </rPh>
    <rPh sb="62" eb="63">
      <t>ツト</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</si>
  <si>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</si>
  <si>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</si>
  <si>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</si>
  <si>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</si>
  <si>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</si>
  <si>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</si>
  <si>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</si>
  <si>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</si>
  <si>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</si>
  <si>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</si>
  <si>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</si>
  <si>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</si>
  <si>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日本再興戦略」2015/2016において、文理融合分野など異分野の一体的教育や我が国の強い分野の最先端の教育を可能にし、国内外の企業や研究機関等と連携して、世界最高水準の教育力と研究力を有する「卓越大学院（仮称）」形成の必要性が提言され、本年度より各大学において構想の具体化を図っているところである。
 　平成30年度から構築する「卓越大学院プログラム（仮称）」がより実効性の高いものとなるよう、プログラムの教育内容・実施体制や他機関との連携、異分野融合などをプログラムに盛り込む際の制度上の隘路等について、大学や連携先となり得る機関からの情報収集を含めた調査研究を行い、今後の公募・審査等に向けた仕組みを検討するための事業である。
</t>
    <rPh sb="306" eb="308">
      <t>ケントウ</t>
    </rPh>
    <rPh sb="313" eb="315">
      <t>ジギョウ</t>
    </rPh>
    <phoneticPr fontId="5"/>
  </si>
  <si>
    <t>-</t>
    <phoneticPr fontId="5"/>
  </si>
  <si>
    <t>-</t>
    <phoneticPr fontId="5"/>
  </si>
  <si>
    <t>-</t>
    <phoneticPr fontId="5"/>
  </si>
  <si>
    <t>-</t>
    <phoneticPr fontId="5"/>
  </si>
  <si>
    <t>成果報告書公表件数</t>
    <rPh sb="0" eb="2">
      <t>セイカ</t>
    </rPh>
    <rPh sb="2" eb="5">
      <t>ホウコクショ</t>
    </rPh>
    <rPh sb="5" eb="7">
      <t>コウヒョウ</t>
    </rPh>
    <rPh sb="7" eb="9">
      <t>ケンスウ</t>
    </rPh>
    <phoneticPr fontId="5"/>
  </si>
  <si>
    <t>「日本再興戦略」2015/2016において、形成の必要性が提言された「卓越大学院（仮称）」をより実効性の高いものとなるようにするため、本事業は公募・審査等の在り方を検討するために不可欠なプロセスであり、政府体系の中で優先度の高い事業である。</t>
    <rPh sb="67" eb="68">
      <t>ホン</t>
    </rPh>
    <rPh sb="68" eb="70">
      <t>ジギョウ</t>
    </rPh>
    <rPh sb="71" eb="73">
      <t>コウボ</t>
    </rPh>
    <rPh sb="74" eb="76">
      <t>シンサ</t>
    </rPh>
    <rPh sb="76" eb="77">
      <t>トウ</t>
    </rPh>
    <rPh sb="78" eb="79">
      <t>ア</t>
    </rPh>
    <rPh sb="80" eb="81">
      <t>カタ</t>
    </rPh>
    <rPh sb="82" eb="84">
      <t>ケントウ</t>
    </rPh>
    <rPh sb="89" eb="92">
      <t>フカケツ</t>
    </rPh>
    <rPh sb="101" eb="103">
      <t>セイフ</t>
    </rPh>
    <rPh sb="103" eb="105">
      <t>タイケイ</t>
    </rPh>
    <rPh sb="106" eb="107">
      <t>ナカ</t>
    </rPh>
    <rPh sb="108" eb="111">
      <t>ユウセンド</t>
    </rPh>
    <rPh sb="112" eb="113">
      <t>タカ</t>
    </rPh>
    <rPh sb="114" eb="116">
      <t>ジギョウ</t>
    </rPh>
    <phoneticPr fontId="5"/>
  </si>
  <si>
    <t>本事業は、支出先の選定に当たって公募を行う予定であるため、妥当性や競争性を確保する。</t>
    <rPh sb="0" eb="1">
      <t>ホン</t>
    </rPh>
    <rPh sb="1" eb="3">
      <t>ジギョウ</t>
    </rPh>
    <rPh sb="5" eb="8">
      <t>シシュツサキ</t>
    </rPh>
    <rPh sb="9" eb="11">
      <t>センテイ</t>
    </rPh>
    <rPh sb="12" eb="13">
      <t>ア</t>
    </rPh>
    <rPh sb="16" eb="18">
      <t>コウボ</t>
    </rPh>
    <rPh sb="19" eb="20">
      <t>オコナ</t>
    </rPh>
    <rPh sb="21" eb="23">
      <t>ヨテイ</t>
    </rPh>
    <rPh sb="29" eb="32">
      <t>ダトウセイ</t>
    </rPh>
    <rPh sb="33" eb="36">
      <t>キョウソウセイ</t>
    </rPh>
    <rPh sb="37" eb="39">
      <t>カクホ</t>
    </rPh>
    <phoneticPr fontId="5"/>
  </si>
  <si>
    <t>卓越大学院プログラム（仮称）の公募・審査等の検討を大学院教育・研究について専門的知見を有する機関へ委託する。本事業で得られた成果をもとに、平成30年度から構築する「卓越大学院プログラム（仮称）」がより実効性の高いものとなるような公募・審査等の仕組みを構築する。</t>
    <phoneticPr fontId="5"/>
  </si>
  <si>
    <t>「日本再興戦略」2015/2016において、形成の必要性が提言された「卓越大学院（仮称）」をより実効性の高いものとなるようにするために今後の公募・審査等に向けた仕組みを検討するための事業であり、卓越大学院プログラム（仮称）では、広く全国の国公私立大学からの申請を前提としているため、国が実施すべき事業である。</t>
    <rPh sb="97" eb="99">
      <t>タクエツ</t>
    </rPh>
    <rPh sb="99" eb="102">
      <t>ダイガクイン</t>
    </rPh>
    <rPh sb="108" eb="109">
      <t>カリ</t>
    </rPh>
    <rPh sb="109" eb="110">
      <t>ショウ</t>
    </rPh>
    <rPh sb="114" eb="115">
      <t>ヒロ</t>
    </rPh>
    <rPh sb="116" eb="118">
      <t>ゼンコク</t>
    </rPh>
    <rPh sb="119" eb="123">
      <t>コッコウシリツ</t>
    </rPh>
    <rPh sb="123" eb="125">
      <t>ダイガク</t>
    </rPh>
    <rPh sb="128" eb="130">
      <t>シンセイ</t>
    </rPh>
    <rPh sb="131" eb="133">
      <t>ゼンテイ</t>
    </rPh>
    <rPh sb="141" eb="142">
      <t>クニ</t>
    </rPh>
    <rPh sb="143" eb="145">
      <t>ジッシ</t>
    </rPh>
    <rPh sb="148" eb="150">
      <t>ジギョウ</t>
    </rPh>
    <phoneticPr fontId="5"/>
  </si>
  <si>
    <t>-</t>
    <phoneticPr fontId="5"/>
  </si>
  <si>
    <t>4 個性が輝く高等教育の振興</t>
    <rPh sb="2" eb="4">
      <t>コセイ</t>
    </rPh>
    <rPh sb="5" eb="6">
      <t>カガヤ</t>
    </rPh>
    <rPh sb="7" eb="9">
      <t>コウトウ</t>
    </rPh>
    <rPh sb="9" eb="11">
      <t>キョウイク</t>
    </rPh>
    <rPh sb="12" eb="14">
      <t>シンコウ</t>
    </rPh>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</si>
  <si>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</si>
  <si>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</si>
  <si>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</si>
  <si>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卓越大学院プログラム（仮称）」は、上位施策に含まれる、大学院教育の充実に係る取組の進展につながるプログラムである。本事業は、プログラムがより実効性の高いものとなるような公募・審査等の仕組みを構築するためのものであり、本事業の成果をもとに構築された公募・審査等の仕組みにより、質の高いプログラムが採択・実施されることで、目標である大学教育の充実につながる。</t>
    <rPh sb="1" eb="3">
      <t>タクエツ</t>
    </rPh>
    <rPh sb="3" eb="6">
      <t>ダイガクイン</t>
    </rPh>
    <rPh sb="12" eb="13">
      <t>カリ</t>
    </rPh>
    <rPh sb="13" eb="14">
      <t>ショウ</t>
    </rPh>
    <rPh sb="18" eb="20">
      <t>ジョウイ</t>
    </rPh>
    <rPh sb="20" eb="22">
      <t>セサク</t>
    </rPh>
    <rPh sb="23" eb="24">
      <t>フク</t>
    </rPh>
    <rPh sb="109" eb="110">
      <t>ホン</t>
    </rPh>
    <rPh sb="110" eb="112">
      <t>ジギョウ</t>
    </rPh>
    <rPh sb="113" eb="115">
      <t>セイカ</t>
    </rPh>
    <rPh sb="119" eb="121">
      <t>コウチク</t>
    </rPh>
    <rPh sb="124" eb="126">
      <t>コウボ</t>
    </rPh>
    <rPh sb="127" eb="129">
      <t>シンサ</t>
    </rPh>
    <rPh sb="129" eb="130">
      <t>トウ</t>
    </rPh>
    <rPh sb="131" eb="133">
      <t>シク</t>
    </rPh>
    <rPh sb="138" eb="139">
      <t>シツ</t>
    </rPh>
    <rPh sb="140" eb="141">
      <t>タカ</t>
    </rPh>
    <rPh sb="148" eb="150">
      <t>サイタク</t>
    </rPh>
    <rPh sb="151" eb="153">
      <t>ジッシ</t>
    </rPh>
    <rPh sb="160" eb="162">
      <t>モクヒョウ</t>
    </rPh>
    <rPh sb="165" eb="167">
      <t>ダイガク</t>
    </rPh>
    <rPh sb="167" eb="169">
      <t>キョウイク</t>
    </rPh>
    <rPh sb="170" eb="172">
      <t>ジュウジツ</t>
    </rPh>
    <phoneticPr fontId="5"/>
  </si>
  <si>
    <t>-</t>
    <phoneticPr fontId="5"/>
  </si>
  <si>
    <t>-</t>
    <phoneticPr fontId="5"/>
  </si>
  <si>
    <t>-</t>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</si>
  <si>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</si>
  <si>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</si>
  <si>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事業目的の達成に向け、より適切なアウトカムの設定について引き続き検討するとともに、効率的な予算執行を図り、費用対効果の向上に努めること。</t>
    <phoneticPr fontId="5"/>
  </si>
  <si>
    <t>研究拠点形成費等委託費</t>
    <rPh sb="0" eb="2">
      <t>ケンキュウ</t>
    </rPh>
    <rPh sb="2" eb="4">
      <t>キョテン</t>
    </rPh>
    <rPh sb="4" eb="6">
      <t>ケイセイ</t>
    </rPh>
    <rPh sb="6" eb="7">
      <t>ヒ</t>
    </rPh>
    <rPh sb="7" eb="8">
      <t>ナド</t>
    </rPh>
    <rPh sb="8" eb="10">
      <t>イタク</t>
    </rPh>
    <rPh sb="10" eb="11">
      <t>ヒ</t>
    </rPh>
    <phoneticPr fontId="5"/>
  </si>
  <si>
    <t>契約・額の確定の際に、委託費の費目・使途の内容について厳正に確認することで、事業目的に則した真に必要なものに限定する予定である。</t>
    <phoneticPr fontId="5"/>
  </si>
  <si>
    <t>契約・額の確定の際に、委託費の費目・使途の内容について厳正に確認することで、妥当なコスト水準かを確認する。</t>
    <phoneticPr fontId="5"/>
  </si>
  <si>
    <t>本事業は、「日本再興戦略」2015/2016において、形成の必要性が提言された「卓越大学院（仮称）」をより実効性の高いものとなるようにするために今後の公募・審査等に向けた仕組みを検討するための事業であり、重要度の高い事業である。事業者より提出される事業計画書の事前審査や事業期間中の密な連絡により、適切な実施に努める必要がある。</t>
    <phoneticPr fontId="5"/>
  </si>
  <si>
    <t>契約の際に、委託費の費目・使途の内容について厳正に確認することで、事業目的に則した真に必要なものに限定する予定である。また、事業期間中に委託先との連絡を密に取り、事業の円滑な進行と委託費の適切な使用について確認する予定である。</t>
    <rPh sb="81" eb="83">
      <t>ジギョウ</t>
    </rPh>
    <phoneticPr fontId="5"/>
  </si>
  <si>
    <t>事業期間中に委託先との連絡を密に取り、事業の円滑な進行と委託費の適切な使用について確認する予定である。</t>
    <rPh sb="19" eb="21">
      <t>ジギョウ</t>
    </rPh>
    <phoneticPr fontId="5"/>
  </si>
  <si>
    <t>・「日本再興戦略」改訂2015―未来への投資・生産性革命―
　　（平成27年６月30日閣議決定）
・未来を牽引する大学院教育改革～社会と協働した「知のプロフェッショナル」の育成～（審議まとめ）
（平成27年9月15日中央教育審議会大学分科会決定）
・第５期科学技術基本計画（平成28年１月22日　閣議決定）
・「日本再興戦略」2016―第４次産業革命に向けて
　　　（平成28年６月２日閣議決定）
・「ニッポン一億総活躍プラン」（平成28年６月２日閣議決定）</t>
    <rPh sb="50" eb="52">
      <t>ミライ</t>
    </rPh>
    <rPh sb="53" eb="55">
      <t>ケンイン</t>
    </rPh>
    <rPh sb="57" eb="60">
      <t>ダイガクイン</t>
    </rPh>
    <rPh sb="60" eb="62">
      <t>キョウイク</t>
    </rPh>
    <rPh sb="62" eb="64">
      <t>カイカク</t>
    </rPh>
    <rPh sb="65" eb="67">
      <t>シャカイ</t>
    </rPh>
    <rPh sb="68" eb="70">
      <t>キョウドウ</t>
    </rPh>
    <rPh sb="73" eb="74">
      <t>チ</t>
    </rPh>
    <rPh sb="86" eb="88">
      <t>イクセイ</t>
    </rPh>
    <rPh sb="90" eb="92">
      <t>シンギ</t>
    </rPh>
    <rPh sb="114" eb="115">
      <t>カイ</t>
    </rPh>
    <rPh sb="115" eb="117">
      <t>ダイガク</t>
    </rPh>
    <rPh sb="117" eb="120">
      <t>ブンカカイ</t>
    </rPh>
    <rPh sb="120" eb="122">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</si>
</sst>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0"/>
      </right>
      <top style="thin">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shrinkToFit="1"/>
      <protection locked="0"/>
    </xf>
    <xf numFmtId="0" fontId="3" fillId="0" borderId="170"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0" borderId="74"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11198</xdr:colOff>
      <xdr:row>720</xdr:row>
      <xdr:rowOff>0</xdr:rowOff>
    </xdr:from>
    <xdr:to>
      <xdr:col>34</xdr:col>
      <xdr:colOff>201698</xdr:colOff>
      <xdr:row>723</xdr:row>
      <xdr:rowOff>299757</xdr:rowOff>
    </xdr:to>
    <xdr:sp macro="" textlink="">
      <xdr:nvSpPr>
        <xdr:cNvPr id="5" name="正方形/長方形 4"/>
        <xdr:cNvSpPr/>
      </xdr:nvSpPr>
      <xdr:spPr>
        <a:xfrm>
          <a:off x="3011573" y="39652575"/>
          <a:ext cx="3990975" cy="135703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文部科学省</a:t>
          </a:r>
          <a:endParaRPr kumimoji="1" lang="en-US" altLang="ja-JP" sz="2000"/>
        </a:p>
        <a:p>
          <a:pPr algn="ctr"/>
          <a:r>
            <a:rPr kumimoji="1" lang="ja-JP" altLang="en-US" sz="2000"/>
            <a:t>（</a:t>
          </a:r>
          <a:r>
            <a:rPr kumimoji="1" lang="en-US" altLang="ja-JP" sz="2000"/>
            <a:t>36.3</a:t>
          </a:r>
          <a:r>
            <a:rPr kumimoji="1" lang="ja-JP" altLang="en-US" sz="2000"/>
            <a:t>百万円）</a:t>
          </a:r>
        </a:p>
      </xdr:txBody>
    </xdr:sp>
    <xdr:clientData/>
  </xdr:twoCellAnchor>
  <xdr:twoCellAnchor>
    <xdr:from>
      <xdr:col>13</xdr:col>
      <xdr:colOff>22412</xdr:colOff>
      <xdr:row>724</xdr:row>
      <xdr:rowOff>0</xdr:rowOff>
    </xdr:from>
    <xdr:to>
      <xdr:col>38</xdr:col>
      <xdr:colOff>56029</xdr:colOff>
      <xdr:row>727</xdr:row>
      <xdr:rowOff>44823</xdr:rowOff>
    </xdr:to>
    <xdr:sp macro="" textlink="">
      <xdr:nvSpPr>
        <xdr:cNvPr id="6" name="大かっこ 5"/>
        <xdr:cNvSpPr/>
      </xdr:nvSpPr>
      <xdr:spPr>
        <a:xfrm>
          <a:off x="2644588" y="44173588"/>
          <a:ext cx="5076265" cy="1086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卓越大学院プログラム（仮称）の公募・審査等の検討を大学院教育・研究について専門的知見を有する機関へ委託する。本事業で得られた成果をもとに公募を実施する。</a:t>
          </a:r>
        </a:p>
      </xdr:txBody>
    </xdr:sp>
    <xdr:clientData/>
  </xdr:twoCellAnchor>
  <xdr:twoCellAnchor>
    <xdr:from>
      <xdr:col>24</xdr:col>
      <xdr:colOff>179288</xdr:colOff>
      <xdr:row>727</xdr:row>
      <xdr:rowOff>50951</xdr:rowOff>
    </xdr:from>
    <xdr:to>
      <xdr:col>24</xdr:col>
      <xdr:colOff>185824</xdr:colOff>
      <xdr:row>728</xdr:row>
      <xdr:rowOff>309492</xdr:rowOff>
    </xdr:to>
    <xdr:cxnSp macro="">
      <xdr:nvCxnSpPr>
        <xdr:cNvPr id="7" name="直線矢印コネクタ 6"/>
        <xdr:cNvCxnSpPr/>
      </xdr:nvCxnSpPr>
      <xdr:spPr>
        <a:xfrm>
          <a:off x="4979888" y="42170501"/>
          <a:ext cx="6536" cy="610966"/>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134470</xdr:colOff>
      <xdr:row>727</xdr:row>
      <xdr:rowOff>302558</xdr:rowOff>
    </xdr:from>
    <xdr:to>
      <xdr:col>23</xdr:col>
      <xdr:colOff>123257</xdr:colOff>
      <xdr:row>728</xdr:row>
      <xdr:rowOff>235313</xdr:rowOff>
    </xdr:to>
    <xdr:sp macro="" textlink="">
      <xdr:nvSpPr>
        <xdr:cNvPr id="8" name="テキスト ボックス 7"/>
        <xdr:cNvSpPr txBox="1"/>
      </xdr:nvSpPr>
      <xdr:spPr>
        <a:xfrm>
          <a:off x="2534770" y="42422108"/>
          <a:ext cx="2189062" cy="285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委託</a:t>
          </a:r>
        </a:p>
      </xdr:txBody>
    </xdr:sp>
    <xdr:clientData/>
  </xdr:twoCellAnchor>
  <xdr:twoCellAnchor>
    <xdr:from>
      <xdr:col>13</xdr:col>
      <xdr:colOff>67236</xdr:colOff>
      <xdr:row>728</xdr:row>
      <xdr:rowOff>347375</xdr:rowOff>
    </xdr:from>
    <xdr:to>
      <xdr:col>39</xdr:col>
      <xdr:colOff>134471</xdr:colOff>
      <xdr:row>732</xdr:row>
      <xdr:rowOff>280147</xdr:rowOff>
    </xdr:to>
    <xdr:sp macro="" textlink="">
      <xdr:nvSpPr>
        <xdr:cNvPr id="9" name="正方形/長方形 8"/>
        <xdr:cNvSpPr/>
      </xdr:nvSpPr>
      <xdr:spPr>
        <a:xfrm>
          <a:off x="2689412" y="45910493"/>
          <a:ext cx="5311588" cy="1322301"/>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大学院教育・研究について専門的知見を有する１機関（</a:t>
          </a:r>
          <a:r>
            <a:rPr kumimoji="1" lang="en-US" altLang="ja-JP" sz="2000"/>
            <a:t>36.3</a:t>
          </a:r>
          <a:r>
            <a:rPr kumimoji="1" lang="ja-JP" altLang="en-US" sz="2000"/>
            <a:t>百万円）</a:t>
          </a:r>
        </a:p>
      </xdr:txBody>
    </xdr:sp>
    <xdr:clientData/>
  </xdr:twoCellAnchor>
  <xdr:twoCellAnchor>
    <xdr:from>
      <xdr:col>15</xdr:col>
      <xdr:colOff>11200</xdr:colOff>
      <xdr:row>733</xdr:row>
      <xdr:rowOff>11197</xdr:rowOff>
    </xdr:from>
    <xdr:to>
      <xdr:col>36</xdr:col>
      <xdr:colOff>11199</xdr:colOff>
      <xdr:row>737</xdr:row>
      <xdr:rowOff>33617</xdr:rowOff>
    </xdr:to>
    <xdr:sp macro="" textlink="">
      <xdr:nvSpPr>
        <xdr:cNvPr id="10" name="大かっこ 9"/>
        <xdr:cNvSpPr/>
      </xdr:nvSpPr>
      <xdr:spPr>
        <a:xfrm>
          <a:off x="3036788" y="44218403"/>
          <a:ext cx="4235823" cy="14119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平成</a:t>
          </a:r>
          <a:r>
            <a:rPr kumimoji="1" lang="en-US" altLang="ja-JP" sz="1100">
              <a:solidFill>
                <a:srgbClr xmlns:mc="http://schemas.openxmlformats.org/markup-compatibility/2006" xmlns:a14="http://schemas.microsoft.com/office/drawing/2010/main" val="000000" mc:Ignorable="a14" a14:legacySpreadsheetColorIndex="8"/>
              </a:solidFill>
            </a:rPr>
            <a:t>30</a:t>
          </a:r>
          <a:r>
            <a:rPr kumimoji="1" lang="ja-JP" altLang="en-US" sz="1100">
              <a:solidFill>
                <a:srgbClr xmlns:mc="http://schemas.openxmlformats.org/markup-compatibility/2006" xmlns:a14="http://schemas.microsoft.com/office/drawing/2010/main" val="000000" mc:Ignorable="a14" a14:legacySpreadsheetColorIndex="8"/>
              </a:solidFill>
            </a:rPr>
            <a:t>年度から構築する「卓越大学院プログラム（仮称）」がより実効性の高いものとなるよう、「プログラムの教育内容・実施体制」や「他機関との連携、異分野融合などをプログラムに盛り込む際の制度上の隘路」等について、大学や連携先となり得る機関からの情報収集を含めた調査研究を行い、今後の公募・審査等に向けた仕組みの検討を行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24"/>
  <sheetViews>
    <sheetView tabSelected="1" view="pageBreakPreview" zoomScale="85" zoomScaleNormal="75" zoomScaleSheetLayoutView="85" zoomScalePageLayoutView="85" workbookViewId="0">
      <selection activeCell="P23" sqref="P23:X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470</v>
      </c>
      <c r="AR2" s="363"/>
      <c r="AS2" s="52" t="str">
        <f>IF(OR(AQ2="　", AQ2=""), "", "-")</f>
        <v>-</v>
      </c>
      <c r="AT2" s="364">
        <v>15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33.75" customHeight="1" x14ac:dyDescent="0.15">
      <c r="A4" s="697" t="s">
        <v>29</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520</v>
      </c>
      <c r="AF4" s="679"/>
      <c r="AG4" s="679"/>
      <c r="AH4" s="679"/>
      <c r="AI4" s="679"/>
      <c r="AJ4" s="679"/>
      <c r="AK4" s="679"/>
      <c r="AL4" s="679"/>
      <c r="AM4" s="679"/>
      <c r="AN4" s="679"/>
      <c r="AO4" s="679"/>
      <c r="AP4" s="680"/>
      <c r="AQ4" s="681" t="s">
        <v>2</v>
      </c>
      <c r="AR4" s="676"/>
      <c r="AS4" s="676"/>
      <c r="AT4" s="676"/>
      <c r="AU4" s="676"/>
      <c r="AV4" s="676"/>
      <c r="AW4" s="676"/>
      <c r="AX4" s="682"/>
    </row>
    <row r="5" spans="1:50" ht="33.75" customHeight="1" x14ac:dyDescent="0.15">
      <c r="A5" s="683" t="s">
        <v>76</v>
      </c>
      <c r="B5" s="684"/>
      <c r="C5" s="684"/>
      <c r="D5" s="684"/>
      <c r="E5" s="684"/>
      <c r="F5" s="685"/>
      <c r="G5" s="520" t="s">
        <v>86</v>
      </c>
      <c r="H5" s="521"/>
      <c r="I5" s="521"/>
      <c r="J5" s="521"/>
      <c r="K5" s="521"/>
      <c r="L5" s="521"/>
      <c r="M5" s="522" t="s">
        <v>75</v>
      </c>
      <c r="N5" s="523"/>
      <c r="O5" s="523"/>
      <c r="P5" s="523"/>
      <c r="Q5" s="523"/>
      <c r="R5" s="524"/>
      <c r="S5" s="525" t="s">
        <v>86</v>
      </c>
      <c r="T5" s="521"/>
      <c r="U5" s="521"/>
      <c r="V5" s="521"/>
      <c r="W5" s="521"/>
      <c r="X5" s="526"/>
      <c r="Y5" s="689" t="s">
        <v>3</v>
      </c>
      <c r="Z5" s="690"/>
      <c r="AA5" s="690"/>
      <c r="AB5" s="690"/>
      <c r="AC5" s="690"/>
      <c r="AD5" s="691"/>
      <c r="AE5" s="308" t="s">
        <v>521</v>
      </c>
      <c r="AF5" s="692"/>
      <c r="AG5" s="692"/>
      <c r="AH5" s="692"/>
      <c r="AI5" s="692"/>
      <c r="AJ5" s="692"/>
      <c r="AK5" s="692"/>
      <c r="AL5" s="692"/>
      <c r="AM5" s="692"/>
      <c r="AN5" s="692"/>
      <c r="AO5" s="692"/>
      <c r="AP5" s="693"/>
      <c r="AQ5" s="694" t="s">
        <v>522</v>
      </c>
      <c r="AR5" s="695"/>
      <c r="AS5" s="695"/>
      <c r="AT5" s="695"/>
      <c r="AU5" s="695"/>
      <c r="AV5" s="695"/>
      <c r="AW5" s="695"/>
      <c r="AX5" s="696"/>
    </row>
    <row r="6" spans="1:50" ht="39" customHeight="1" x14ac:dyDescent="0.15">
      <c r="A6" s="699" t="s">
        <v>4</v>
      </c>
      <c r="B6" s="700"/>
      <c r="C6" s="700"/>
      <c r="D6" s="700"/>
      <c r="E6" s="700"/>
      <c r="F6" s="70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180.75" customHeight="1" x14ac:dyDescent="0.15">
      <c r="A7" s="800" t="s">
        <v>24</v>
      </c>
      <c r="B7" s="801"/>
      <c r="C7" s="801"/>
      <c r="D7" s="801"/>
      <c r="E7" s="801"/>
      <c r="F7" s="802"/>
      <c r="G7" s="803" t="s">
        <v>524</v>
      </c>
      <c r="H7" s="804"/>
      <c r="I7" s="804"/>
      <c r="J7" s="804"/>
      <c r="K7" s="804"/>
      <c r="L7" s="804"/>
      <c r="M7" s="804"/>
      <c r="N7" s="804"/>
      <c r="O7" s="804"/>
      <c r="P7" s="804"/>
      <c r="Q7" s="804"/>
      <c r="R7" s="804"/>
      <c r="S7" s="804"/>
      <c r="T7" s="804"/>
      <c r="U7" s="804"/>
      <c r="V7" s="805"/>
      <c r="W7" s="805"/>
      <c r="X7" s="805"/>
      <c r="Y7" s="361" t="s">
        <v>5</v>
      </c>
      <c r="Z7" s="245"/>
      <c r="AA7" s="245"/>
      <c r="AB7" s="245"/>
      <c r="AC7" s="245"/>
      <c r="AD7" s="362"/>
      <c r="AE7" s="351" t="s">
        <v>587</v>
      </c>
      <c r="AF7" s="352"/>
      <c r="AG7" s="352"/>
      <c r="AH7" s="352"/>
      <c r="AI7" s="352"/>
      <c r="AJ7" s="352"/>
      <c r="AK7" s="352"/>
      <c r="AL7" s="352"/>
      <c r="AM7" s="352"/>
      <c r="AN7" s="352"/>
      <c r="AO7" s="352"/>
      <c r="AP7" s="352"/>
      <c r="AQ7" s="352"/>
      <c r="AR7" s="352"/>
      <c r="AS7" s="352"/>
      <c r="AT7" s="352"/>
      <c r="AU7" s="352"/>
      <c r="AV7" s="352"/>
      <c r="AW7" s="352"/>
      <c r="AX7" s="353"/>
    </row>
    <row r="8" spans="1:50" ht="31.5" customHeight="1" x14ac:dyDescent="0.15">
      <c r="A8" s="800" t="s">
        <v>414</v>
      </c>
      <c r="B8" s="801"/>
      <c r="C8" s="801"/>
      <c r="D8" s="801"/>
      <c r="E8" s="801"/>
      <c r="F8" s="802"/>
      <c r="G8" s="95" t="str">
        <f>入力規則等!A26</f>
        <v>科学技術・イノベーション、子ども・若者育成支援</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8.25" customHeight="1" x14ac:dyDescent="0.15">
      <c r="A9" s="530" t="s">
        <v>25</v>
      </c>
      <c r="B9" s="531"/>
      <c r="C9" s="531"/>
      <c r="D9" s="531"/>
      <c r="E9" s="531"/>
      <c r="F9" s="531"/>
      <c r="G9" s="532" t="s">
        <v>567</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0.75" customHeight="1" x14ac:dyDescent="0.15">
      <c r="A10" s="662" t="s">
        <v>34</v>
      </c>
      <c r="B10" s="663"/>
      <c r="C10" s="663"/>
      <c r="D10" s="663"/>
      <c r="E10" s="663"/>
      <c r="F10" s="663"/>
      <c r="G10" s="664" t="s">
        <v>559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8.5"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560</v>
      </c>
      <c r="Q13" s="220"/>
      <c r="R13" s="220"/>
      <c r="S13" s="220"/>
      <c r="T13" s="220"/>
      <c r="U13" s="220"/>
      <c r="V13" s="221"/>
      <c r="W13" s="219" t="s">
        <v>563</v>
      </c>
      <c r="X13" s="220"/>
      <c r="Y13" s="220"/>
      <c r="Z13" s="220"/>
      <c r="AA13" s="220"/>
      <c r="AB13" s="220"/>
      <c r="AC13" s="221"/>
      <c r="AD13" s="219" t="s">
        <v>561</v>
      </c>
      <c r="AE13" s="220"/>
      <c r="AF13" s="220"/>
      <c r="AG13" s="220"/>
      <c r="AH13" s="220"/>
      <c r="AI13" s="220"/>
      <c r="AJ13" s="221"/>
      <c r="AK13" s="219" t="s">
        <v>561</v>
      </c>
      <c r="AL13" s="220"/>
      <c r="AM13" s="220"/>
      <c r="AN13" s="220"/>
      <c r="AO13" s="220"/>
      <c r="AP13" s="220"/>
      <c r="AQ13" s="221"/>
      <c r="AR13" s="358">
        <v>36.299999999999997</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561</v>
      </c>
      <c r="Q14" s="220"/>
      <c r="R14" s="220"/>
      <c r="S14" s="220"/>
      <c r="T14" s="220"/>
      <c r="U14" s="220"/>
      <c r="V14" s="221"/>
      <c r="W14" s="219" t="s">
        <v>561</v>
      </c>
      <c r="X14" s="220"/>
      <c r="Y14" s="220"/>
      <c r="Z14" s="220"/>
      <c r="AA14" s="220"/>
      <c r="AB14" s="220"/>
      <c r="AC14" s="221"/>
      <c r="AD14" s="219" t="s">
        <v>562</v>
      </c>
      <c r="AE14" s="220"/>
      <c r="AF14" s="220"/>
      <c r="AG14" s="220"/>
      <c r="AH14" s="220"/>
      <c r="AI14" s="220"/>
      <c r="AJ14" s="221"/>
      <c r="AK14" s="219" t="s">
        <v>562</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561</v>
      </c>
      <c r="Q15" s="220"/>
      <c r="R15" s="220"/>
      <c r="S15" s="220"/>
      <c r="T15" s="220"/>
      <c r="U15" s="220"/>
      <c r="V15" s="221"/>
      <c r="W15" s="219" t="s">
        <v>562</v>
      </c>
      <c r="X15" s="220"/>
      <c r="Y15" s="220"/>
      <c r="Z15" s="220"/>
      <c r="AA15" s="220"/>
      <c r="AB15" s="220"/>
      <c r="AC15" s="221"/>
      <c r="AD15" s="219" t="s">
        <v>560</v>
      </c>
      <c r="AE15" s="220"/>
      <c r="AF15" s="220"/>
      <c r="AG15" s="220"/>
      <c r="AH15" s="220"/>
      <c r="AI15" s="220"/>
      <c r="AJ15" s="221"/>
      <c r="AK15" s="219" t="s">
        <v>560</v>
      </c>
      <c r="AL15" s="220"/>
      <c r="AM15" s="220"/>
      <c r="AN15" s="220"/>
      <c r="AO15" s="220"/>
      <c r="AP15" s="220"/>
      <c r="AQ15" s="221"/>
      <c r="AR15" s="219" t="s">
        <v>569</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562</v>
      </c>
      <c r="Q16" s="220"/>
      <c r="R16" s="220"/>
      <c r="S16" s="220"/>
      <c r="T16" s="220"/>
      <c r="U16" s="220"/>
      <c r="V16" s="221"/>
      <c r="W16" s="219" t="s">
        <v>561</v>
      </c>
      <c r="X16" s="220"/>
      <c r="Y16" s="220"/>
      <c r="Z16" s="220"/>
      <c r="AA16" s="220"/>
      <c r="AB16" s="220"/>
      <c r="AC16" s="221"/>
      <c r="AD16" s="219" t="s">
        <v>560</v>
      </c>
      <c r="AE16" s="220"/>
      <c r="AF16" s="220"/>
      <c r="AG16" s="220"/>
      <c r="AH16" s="220"/>
      <c r="AI16" s="220"/>
      <c r="AJ16" s="221"/>
      <c r="AK16" s="219" t="s">
        <v>560</v>
      </c>
      <c r="AL16" s="220"/>
      <c r="AM16" s="220"/>
      <c r="AN16" s="220"/>
      <c r="AO16" s="220"/>
      <c r="AP16" s="220"/>
      <c r="AQ16" s="221"/>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9" t="s">
        <v>561</v>
      </c>
      <c r="Q17" s="220"/>
      <c r="R17" s="220"/>
      <c r="S17" s="220"/>
      <c r="T17" s="220"/>
      <c r="U17" s="220"/>
      <c r="V17" s="221"/>
      <c r="W17" s="219" t="s">
        <v>562</v>
      </c>
      <c r="X17" s="220"/>
      <c r="Y17" s="220"/>
      <c r="Z17" s="220"/>
      <c r="AA17" s="220"/>
      <c r="AB17" s="220"/>
      <c r="AC17" s="221"/>
      <c r="AD17" s="219" t="s">
        <v>561</v>
      </c>
      <c r="AE17" s="220"/>
      <c r="AF17" s="220"/>
      <c r="AG17" s="220"/>
      <c r="AH17" s="220"/>
      <c r="AI17" s="220"/>
      <c r="AJ17" s="221"/>
      <c r="AK17" s="219" t="s">
        <v>561</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6" t="s">
        <v>22</v>
      </c>
      <c r="J18" s="707"/>
      <c r="K18" s="707"/>
      <c r="L18" s="707"/>
      <c r="M18" s="707"/>
      <c r="N18" s="707"/>
      <c r="O18" s="708"/>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0</v>
      </c>
      <c r="AL18" s="515"/>
      <c r="AM18" s="515"/>
      <c r="AN18" s="515"/>
      <c r="AO18" s="515"/>
      <c r="AP18" s="515"/>
      <c r="AQ18" s="516"/>
      <c r="AR18" s="514">
        <f>SUM(AR13:AX17)</f>
        <v>36.299999999999997</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0</v>
      </c>
      <c r="Q19" s="220"/>
      <c r="R19" s="220"/>
      <c r="S19" s="220"/>
      <c r="T19" s="220"/>
      <c r="U19" s="220"/>
      <c r="V19" s="221"/>
      <c r="W19" s="219">
        <v>0</v>
      </c>
      <c r="X19" s="220"/>
      <c r="Y19" s="220"/>
      <c r="Z19" s="220"/>
      <c r="AA19" s="220"/>
      <c r="AB19" s="220"/>
      <c r="AC19" s="221"/>
      <c r="AD19" s="219">
        <v>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8" t="s">
        <v>276</v>
      </c>
      <c r="H21" s="354"/>
      <c r="I21" s="354"/>
      <c r="J21" s="354"/>
      <c r="K21" s="354"/>
      <c r="L21" s="354"/>
      <c r="M21" s="354"/>
      <c r="N21" s="354"/>
      <c r="O21" s="479"/>
      <c r="P21" s="482" t="s">
        <v>66</v>
      </c>
      <c r="Q21" s="354"/>
      <c r="R21" s="354"/>
      <c r="S21" s="354"/>
      <c r="T21" s="354"/>
      <c r="U21" s="354"/>
      <c r="V21" s="354"/>
      <c r="W21" s="354"/>
      <c r="X21" s="479"/>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80"/>
      <c r="H22" s="365"/>
      <c r="I22" s="365"/>
      <c r="J22" s="365"/>
      <c r="K22" s="365"/>
      <c r="L22" s="365"/>
      <c r="M22" s="365"/>
      <c r="N22" s="365"/>
      <c r="O22" s="481"/>
      <c r="P22" s="483"/>
      <c r="Q22" s="365"/>
      <c r="R22" s="365"/>
      <c r="S22" s="365"/>
      <c r="T22" s="365"/>
      <c r="U22" s="365"/>
      <c r="V22" s="365"/>
      <c r="W22" s="365"/>
      <c r="X22" s="481"/>
      <c r="Y22" s="435"/>
      <c r="Z22" s="436"/>
      <c r="AA22" s="437"/>
      <c r="AB22" s="315"/>
      <c r="AC22" s="310"/>
      <c r="AD22" s="311"/>
      <c r="AE22" s="331"/>
      <c r="AF22" s="331"/>
      <c r="AG22" s="331"/>
      <c r="AH22" s="331"/>
      <c r="AI22" s="331"/>
      <c r="AJ22" s="331"/>
      <c r="AK22" s="331"/>
      <c r="AL22" s="331"/>
      <c r="AM22" s="331"/>
      <c r="AN22" s="331"/>
      <c r="AO22" s="331"/>
      <c r="AP22" s="315"/>
      <c r="AQ22" s="128" t="s">
        <v>528</v>
      </c>
      <c r="AR22" s="127"/>
      <c r="AS22" s="113" t="s">
        <v>371</v>
      </c>
      <c r="AT22" s="114"/>
      <c r="AU22" s="336">
        <v>29</v>
      </c>
      <c r="AV22" s="336"/>
      <c r="AW22" s="365" t="s">
        <v>313</v>
      </c>
      <c r="AX22" s="366"/>
    </row>
    <row r="23" spans="1:50" ht="34.5" customHeight="1" x14ac:dyDescent="0.15">
      <c r="A23" s="489"/>
      <c r="B23" s="487"/>
      <c r="C23" s="487"/>
      <c r="D23" s="487"/>
      <c r="E23" s="487"/>
      <c r="F23" s="488"/>
      <c r="G23" s="463" t="s">
        <v>525</v>
      </c>
      <c r="H23" s="464"/>
      <c r="I23" s="464"/>
      <c r="J23" s="464"/>
      <c r="K23" s="464"/>
      <c r="L23" s="464"/>
      <c r="M23" s="464"/>
      <c r="N23" s="464"/>
      <c r="O23" s="465"/>
      <c r="P23" s="102" t="s">
        <v>564</v>
      </c>
      <c r="Q23" s="102"/>
      <c r="R23" s="102"/>
      <c r="S23" s="102"/>
      <c r="T23" s="102"/>
      <c r="U23" s="102"/>
      <c r="V23" s="102"/>
      <c r="W23" s="102"/>
      <c r="X23" s="131"/>
      <c r="Y23" s="213" t="s">
        <v>14</v>
      </c>
      <c r="Z23" s="472"/>
      <c r="AA23" s="473"/>
      <c r="AB23" s="441" t="s">
        <v>526</v>
      </c>
      <c r="AC23" s="441"/>
      <c r="AD23" s="441"/>
      <c r="AE23" s="316" t="s">
        <v>527</v>
      </c>
      <c r="AF23" s="317"/>
      <c r="AG23" s="317"/>
      <c r="AH23" s="317"/>
      <c r="AI23" s="316" t="s">
        <v>527</v>
      </c>
      <c r="AJ23" s="317"/>
      <c r="AK23" s="317"/>
      <c r="AL23" s="317"/>
      <c r="AM23" s="316" t="s">
        <v>527</v>
      </c>
      <c r="AN23" s="317"/>
      <c r="AO23" s="317"/>
      <c r="AP23" s="317"/>
      <c r="AQ23" s="91" t="s">
        <v>527</v>
      </c>
      <c r="AR23" s="92"/>
      <c r="AS23" s="92"/>
      <c r="AT23" s="93"/>
      <c r="AU23" s="317" t="s">
        <v>558</v>
      </c>
      <c r="AV23" s="317"/>
      <c r="AW23" s="317"/>
      <c r="AX23" s="319"/>
    </row>
    <row r="24" spans="1:50" ht="34.5" customHeight="1" x14ac:dyDescent="0.15">
      <c r="A24" s="490"/>
      <c r="B24" s="491"/>
      <c r="C24" s="491"/>
      <c r="D24" s="491"/>
      <c r="E24" s="491"/>
      <c r="F24" s="492"/>
      <c r="G24" s="466"/>
      <c r="H24" s="467"/>
      <c r="I24" s="467"/>
      <c r="J24" s="467"/>
      <c r="K24" s="467"/>
      <c r="L24" s="467"/>
      <c r="M24" s="467"/>
      <c r="N24" s="467"/>
      <c r="O24" s="468"/>
      <c r="P24" s="133"/>
      <c r="Q24" s="133"/>
      <c r="R24" s="133"/>
      <c r="S24" s="133"/>
      <c r="T24" s="133"/>
      <c r="U24" s="133"/>
      <c r="V24" s="133"/>
      <c r="W24" s="133"/>
      <c r="X24" s="134"/>
      <c r="Y24" s="252" t="s">
        <v>61</v>
      </c>
      <c r="Z24" s="247"/>
      <c r="AA24" s="248"/>
      <c r="AB24" s="498" t="s">
        <v>527</v>
      </c>
      <c r="AC24" s="498"/>
      <c r="AD24" s="498"/>
      <c r="AE24" s="316" t="s">
        <v>527</v>
      </c>
      <c r="AF24" s="317"/>
      <c r="AG24" s="317"/>
      <c r="AH24" s="317"/>
      <c r="AI24" s="316" t="s">
        <v>527</v>
      </c>
      <c r="AJ24" s="317"/>
      <c r="AK24" s="317"/>
      <c r="AL24" s="317"/>
      <c r="AM24" s="316" t="s">
        <v>527</v>
      </c>
      <c r="AN24" s="317"/>
      <c r="AO24" s="317"/>
      <c r="AP24" s="317"/>
      <c r="AQ24" s="91" t="s">
        <v>527</v>
      </c>
      <c r="AR24" s="92"/>
      <c r="AS24" s="92"/>
      <c r="AT24" s="93"/>
      <c r="AU24" s="317">
        <v>1</v>
      </c>
      <c r="AV24" s="317"/>
      <c r="AW24" s="317"/>
      <c r="AX24" s="319"/>
    </row>
    <row r="25" spans="1:50" ht="34.5" customHeight="1" thickBot="1" x14ac:dyDescent="0.2">
      <c r="A25" s="493"/>
      <c r="B25" s="494"/>
      <c r="C25" s="494"/>
      <c r="D25" s="494"/>
      <c r="E25" s="494"/>
      <c r="F25" s="495"/>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527</v>
      </c>
      <c r="AF25" s="317"/>
      <c r="AG25" s="317"/>
      <c r="AH25" s="317"/>
      <c r="AI25" s="316" t="s">
        <v>527</v>
      </c>
      <c r="AJ25" s="317"/>
      <c r="AK25" s="317"/>
      <c r="AL25" s="317"/>
      <c r="AM25" s="316" t="s">
        <v>527</v>
      </c>
      <c r="AN25" s="317"/>
      <c r="AO25" s="317"/>
      <c r="AP25" s="317"/>
      <c r="AQ25" s="91" t="s">
        <v>527</v>
      </c>
      <c r="AR25" s="92"/>
      <c r="AS25" s="92"/>
      <c r="AT25" s="93"/>
      <c r="AU25" s="317" t="s">
        <v>558</v>
      </c>
      <c r="AV25" s="317"/>
      <c r="AW25" s="317"/>
      <c r="AX25" s="319"/>
    </row>
    <row r="26" spans="1:50" ht="18.75" hidden="1" customHeight="1" x14ac:dyDescent="0.15">
      <c r="A26" s="486" t="s">
        <v>13</v>
      </c>
      <c r="B26" s="487"/>
      <c r="C26" s="487"/>
      <c r="D26" s="487"/>
      <c r="E26" s="487"/>
      <c r="F26" s="488"/>
      <c r="G26" s="478" t="s">
        <v>276</v>
      </c>
      <c r="H26" s="354"/>
      <c r="I26" s="354"/>
      <c r="J26" s="354"/>
      <c r="K26" s="354"/>
      <c r="L26" s="354"/>
      <c r="M26" s="354"/>
      <c r="N26" s="354"/>
      <c r="O26" s="479"/>
      <c r="P26" s="482" t="s">
        <v>66</v>
      </c>
      <c r="Q26" s="354"/>
      <c r="R26" s="354"/>
      <c r="S26" s="354"/>
      <c r="T26" s="354"/>
      <c r="U26" s="354"/>
      <c r="V26" s="354"/>
      <c r="W26" s="354"/>
      <c r="X26" s="479"/>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80"/>
      <c r="H27" s="365"/>
      <c r="I27" s="365"/>
      <c r="J27" s="365"/>
      <c r="K27" s="365"/>
      <c r="L27" s="365"/>
      <c r="M27" s="365"/>
      <c r="N27" s="365"/>
      <c r="O27" s="481"/>
      <c r="P27" s="483"/>
      <c r="Q27" s="365"/>
      <c r="R27" s="365"/>
      <c r="S27" s="365"/>
      <c r="T27" s="365"/>
      <c r="U27" s="365"/>
      <c r="V27" s="365"/>
      <c r="W27" s="365"/>
      <c r="X27" s="481"/>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3"/>
      <c r="H28" s="464"/>
      <c r="I28" s="464"/>
      <c r="J28" s="464"/>
      <c r="K28" s="464"/>
      <c r="L28" s="464"/>
      <c r="M28" s="464"/>
      <c r="N28" s="464"/>
      <c r="O28" s="465"/>
      <c r="P28" s="102"/>
      <c r="Q28" s="102"/>
      <c r="R28" s="102"/>
      <c r="S28" s="102"/>
      <c r="T28" s="102"/>
      <c r="U28" s="102"/>
      <c r="V28" s="102"/>
      <c r="W28" s="102"/>
      <c r="X28" s="131"/>
      <c r="Y28" s="213" t="s">
        <v>14</v>
      </c>
      <c r="Z28" s="472"/>
      <c r="AA28" s="473"/>
      <c r="AB28" s="441"/>
      <c r="AC28" s="441"/>
      <c r="AD28" s="441"/>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6"/>
      <c r="H29" s="467"/>
      <c r="I29" s="467"/>
      <c r="J29" s="467"/>
      <c r="K29" s="467"/>
      <c r="L29" s="467"/>
      <c r="M29" s="467"/>
      <c r="N29" s="467"/>
      <c r="O29" s="468"/>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8" t="s">
        <v>276</v>
      </c>
      <c r="H31" s="354"/>
      <c r="I31" s="354"/>
      <c r="J31" s="354"/>
      <c r="K31" s="354"/>
      <c r="L31" s="354"/>
      <c r="M31" s="354"/>
      <c r="N31" s="354"/>
      <c r="O31" s="479"/>
      <c r="P31" s="482" t="s">
        <v>66</v>
      </c>
      <c r="Q31" s="354"/>
      <c r="R31" s="354"/>
      <c r="S31" s="354"/>
      <c r="T31" s="354"/>
      <c r="U31" s="354"/>
      <c r="V31" s="354"/>
      <c r="W31" s="354"/>
      <c r="X31" s="479"/>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80"/>
      <c r="H32" s="365"/>
      <c r="I32" s="365"/>
      <c r="J32" s="365"/>
      <c r="K32" s="365"/>
      <c r="L32" s="365"/>
      <c r="M32" s="365"/>
      <c r="N32" s="365"/>
      <c r="O32" s="481"/>
      <c r="P32" s="483"/>
      <c r="Q32" s="365"/>
      <c r="R32" s="365"/>
      <c r="S32" s="365"/>
      <c r="T32" s="365"/>
      <c r="U32" s="365"/>
      <c r="V32" s="365"/>
      <c r="W32" s="365"/>
      <c r="X32" s="481"/>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3"/>
      <c r="H33" s="464"/>
      <c r="I33" s="464"/>
      <c r="J33" s="464"/>
      <c r="K33" s="464"/>
      <c r="L33" s="464"/>
      <c r="M33" s="464"/>
      <c r="N33" s="464"/>
      <c r="O33" s="465"/>
      <c r="P33" s="102"/>
      <c r="Q33" s="102"/>
      <c r="R33" s="102"/>
      <c r="S33" s="102"/>
      <c r="T33" s="102"/>
      <c r="U33" s="102"/>
      <c r="V33" s="102"/>
      <c r="W33" s="102"/>
      <c r="X33" s="131"/>
      <c r="Y33" s="213" t="s">
        <v>14</v>
      </c>
      <c r="Z33" s="472"/>
      <c r="AA33" s="473"/>
      <c r="AB33" s="441"/>
      <c r="AC33" s="441"/>
      <c r="AD33" s="441"/>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6"/>
      <c r="H34" s="467"/>
      <c r="I34" s="467"/>
      <c r="J34" s="467"/>
      <c r="K34" s="467"/>
      <c r="L34" s="467"/>
      <c r="M34" s="467"/>
      <c r="N34" s="467"/>
      <c r="O34" s="468"/>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8" t="s">
        <v>276</v>
      </c>
      <c r="H36" s="354"/>
      <c r="I36" s="354"/>
      <c r="J36" s="354"/>
      <c r="K36" s="354"/>
      <c r="L36" s="354"/>
      <c r="M36" s="354"/>
      <c r="N36" s="354"/>
      <c r="O36" s="479"/>
      <c r="P36" s="482" t="s">
        <v>66</v>
      </c>
      <c r="Q36" s="354"/>
      <c r="R36" s="354"/>
      <c r="S36" s="354"/>
      <c r="T36" s="354"/>
      <c r="U36" s="354"/>
      <c r="V36" s="354"/>
      <c r="W36" s="354"/>
      <c r="X36" s="479"/>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80"/>
      <c r="H37" s="365"/>
      <c r="I37" s="365"/>
      <c r="J37" s="365"/>
      <c r="K37" s="365"/>
      <c r="L37" s="365"/>
      <c r="M37" s="365"/>
      <c r="N37" s="365"/>
      <c r="O37" s="481"/>
      <c r="P37" s="483"/>
      <c r="Q37" s="365"/>
      <c r="R37" s="365"/>
      <c r="S37" s="365"/>
      <c r="T37" s="365"/>
      <c r="U37" s="365"/>
      <c r="V37" s="365"/>
      <c r="W37" s="365"/>
      <c r="X37" s="481"/>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3"/>
      <c r="H38" s="464"/>
      <c r="I38" s="464"/>
      <c r="J38" s="464"/>
      <c r="K38" s="464"/>
      <c r="L38" s="464"/>
      <c r="M38" s="464"/>
      <c r="N38" s="464"/>
      <c r="O38" s="465"/>
      <c r="P38" s="102"/>
      <c r="Q38" s="102"/>
      <c r="R38" s="102"/>
      <c r="S38" s="102"/>
      <c r="T38" s="102"/>
      <c r="U38" s="102"/>
      <c r="V38" s="102"/>
      <c r="W38" s="102"/>
      <c r="X38" s="131"/>
      <c r="Y38" s="213" t="s">
        <v>14</v>
      </c>
      <c r="Z38" s="472"/>
      <c r="AA38" s="473"/>
      <c r="AB38" s="441"/>
      <c r="AC38" s="441"/>
      <c r="AD38" s="441"/>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6"/>
      <c r="H39" s="467"/>
      <c r="I39" s="467"/>
      <c r="J39" s="467"/>
      <c r="K39" s="467"/>
      <c r="L39" s="467"/>
      <c r="M39" s="467"/>
      <c r="N39" s="467"/>
      <c r="O39" s="468"/>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8" t="s">
        <v>276</v>
      </c>
      <c r="H41" s="354"/>
      <c r="I41" s="354"/>
      <c r="J41" s="354"/>
      <c r="K41" s="354"/>
      <c r="L41" s="354"/>
      <c r="M41" s="354"/>
      <c r="N41" s="354"/>
      <c r="O41" s="479"/>
      <c r="P41" s="482" t="s">
        <v>66</v>
      </c>
      <c r="Q41" s="354"/>
      <c r="R41" s="354"/>
      <c r="S41" s="354"/>
      <c r="T41" s="354"/>
      <c r="U41" s="354"/>
      <c r="V41" s="354"/>
      <c r="W41" s="354"/>
      <c r="X41" s="479"/>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80"/>
      <c r="H42" s="365"/>
      <c r="I42" s="365"/>
      <c r="J42" s="365"/>
      <c r="K42" s="365"/>
      <c r="L42" s="365"/>
      <c r="M42" s="365"/>
      <c r="N42" s="365"/>
      <c r="O42" s="481"/>
      <c r="P42" s="483"/>
      <c r="Q42" s="365"/>
      <c r="R42" s="365"/>
      <c r="S42" s="365"/>
      <c r="T42" s="365"/>
      <c r="U42" s="365"/>
      <c r="V42" s="365"/>
      <c r="W42" s="365"/>
      <c r="X42" s="481"/>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3"/>
      <c r="H43" s="464"/>
      <c r="I43" s="464"/>
      <c r="J43" s="464"/>
      <c r="K43" s="464"/>
      <c r="L43" s="464"/>
      <c r="M43" s="464"/>
      <c r="N43" s="464"/>
      <c r="O43" s="465"/>
      <c r="P43" s="102"/>
      <c r="Q43" s="102"/>
      <c r="R43" s="102"/>
      <c r="S43" s="102"/>
      <c r="T43" s="102"/>
      <c r="U43" s="102"/>
      <c r="V43" s="102"/>
      <c r="W43" s="102"/>
      <c r="X43" s="131"/>
      <c r="Y43" s="213" t="s">
        <v>14</v>
      </c>
      <c r="Z43" s="472"/>
      <c r="AA43" s="473"/>
      <c r="AB43" s="441"/>
      <c r="AC43" s="441"/>
      <c r="AD43" s="441"/>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6"/>
      <c r="H44" s="467"/>
      <c r="I44" s="467"/>
      <c r="J44" s="467"/>
      <c r="K44" s="467"/>
      <c r="L44" s="467"/>
      <c r="M44" s="467"/>
      <c r="N44" s="467"/>
      <c r="O44" s="468"/>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487</v>
      </c>
      <c r="B46" s="815"/>
      <c r="C46" s="815"/>
      <c r="D46" s="815"/>
      <c r="E46" s="815"/>
      <c r="F46" s="816"/>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516</v>
      </c>
      <c r="B51" s="872"/>
      <c r="C51" s="872"/>
      <c r="D51" s="872"/>
      <c r="E51" s="869" t="s">
        <v>509</v>
      </c>
      <c r="F51" s="870"/>
      <c r="G51" s="59" t="s">
        <v>387</v>
      </c>
      <c r="H51" s="798"/>
      <c r="I51" s="397"/>
      <c r="J51" s="397"/>
      <c r="K51" s="397"/>
      <c r="L51" s="397"/>
      <c r="M51" s="397"/>
      <c r="N51" s="397"/>
      <c r="O51" s="79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x14ac:dyDescent="0.1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2" t="s">
        <v>274</v>
      </c>
      <c r="C53" s="458"/>
      <c r="D53" s="458"/>
      <c r="E53" s="458"/>
      <c r="F53" s="459"/>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6"/>
      <c r="B54" s="822"/>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2"/>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2"/>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3"/>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8"/>
      <c r="C60" s="458"/>
      <c r="D60" s="458"/>
      <c r="E60" s="458"/>
      <c r="F60" s="459"/>
      <c r="G60" s="130"/>
      <c r="H60" s="102"/>
      <c r="I60" s="102"/>
      <c r="J60" s="102"/>
      <c r="K60" s="102"/>
      <c r="L60" s="102"/>
      <c r="M60" s="102"/>
      <c r="N60" s="102"/>
      <c r="O60" s="131"/>
      <c r="P60" s="102"/>
      <c r="Q60" s="791"/>
      <c r="R60" s="791"/>
      <c r="S60" s="791"/>
      <c r="T60" s="791"/>
      <c r="U60" s="791"/>
      <c r="V60" s="791"/>
      <c r="W60" s="791"/>
      <c r="X60" s="792"/>
      <c r="Y60" s="722" t="s">
        <v>69</v>
      </c>
      <c r="Z60" s="723"/>
      <c r="AA60" s="724"/>
      <c r="AB60" s="441"/>
      <c r="AC60" s="441"/>
      <c r="AD60" s="441"/>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8"/>
      <c r="C61" s="458"/>
      <c r="D61" s="458"/>
      <c r="E61" s="458"/>
      <c r="F61" s="459"/>
      <c r="G61" s="132"/>
      <c r="H61" s="133"/>
      <c r="I61" s="133"/>
      <c r="J61" s="133"/>
      <c r="K61" s="133"/>
      <c r="L61" s="133"/>
      <c r="M61" s="133"/>
      <c r="N61" s="133"/>
      <c r="O61" s="134"/>
      <c r="P61" s="793"/>
      <c r="Q61" s="793"/>
      <c r="R61" s="793"/>
      <c r="S61" s="793"/>
      <c r="T61" s="793"/>
      <c r="U61" s="793"/>
      <c r="V61" s="793"/>
      <c r="W61" s="793"/>
      <c r="X61" s="794"/>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60"/>
      <c r="C62" s="460"/>
      <c r="D62" s="460"/>
      <c r="E62" s="460"/>
      <c r="F62" s="461"/>
      <c r="G62" s="135"/>
      <c r="H62" s="105"/>
      <c r="I62" s="105"/>
      <c r="J62" s="105"/>
      <c r="K62" s="105"/>
      <c r="L62" s="105"/>
      <c r="M62" s="105"/>
      <c r="N62" s="105"/>
      <c r="O62" s="136"/>
      <c r="P62" s="253"/>
      <c r="Q62" s="253"/>
      <c r="R62" s="253"/>
      <c r="S62" s="253"/>
      <c r="T62" s="253"/>
      <c r="U62" s="253"/>
      <c r="V62" s="253"/>
      <c r="W62" s="253"/>
      <c r="X62" s="795"/>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8"/>
      <c r="C65" s="458"/>
      <c r="D65" s="458"/>
      <c r="E65" s="458"/>
      <c r="F65" s="459"/>
      <c r="G65" s="130"/>
      <c r="H65" s="102"/>
      <c r="I65" s="102"/>
      <c r="J65" s="102"/>
      <c r="K65" s="102"/>
      <c r="L65" s="102"/>
      <c r="M65" s="102"/>
      <c r="N65" s="102"/>
      <c r="O65" s="131"/>
      <c r="P65" s="102"/>
      <c r="Q65" s="791"/>
      <c r="R65" s="791"/>
      <c r="S65" s="791"/>
      <c r="T65" s="791"/>
      <c r="U65" s="791"/>
      <c r="V65" s="791"/>
      <c r="W65" s="791"/>
      <c r="X65" s="792"/>
      <c r="Y65" s="722" t="s">
        <v>69</v>
      </c>
      <c r="Z65" s="723"/>
      <c r="AA65" s="724"/>
      <c r="AB65" s="441"/>
      <c r="AC65" s="441"/>
      <c r="AD65" s="441"/>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8"/>
      <c r="C66" s="458"/>
      <c r="D66" s="458"/>
      <c r="E66" s="458"/>
      <c r="F66" s="459"/>
      <c r="G66" s="132"/>
      <c r="H66" s="133"/>
      <c r="I66" s="133"/>
      <c r="J66" s="133"/>
      <c r="K66" s="133"/>
      <c r="L66" s="133"/>
      <c r="M66" s="133"/>
      <c r="N66" s="133"/>
      <c r="O66" s="134"/>
      <c r="P66" s="793"/>
      <c r="Q66" s="793"/>
      <c r="R66" s="793"/>
      <c r="S66" s="793"/>
      <c r="T66" s="793"/>
      <c r="U66" s="793"/>
      <c r="V66" s="793"/>
      <c r="W66" s="793"/>
      <c r="X66" s="794"/>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60"/>
      <c r="C67" s="460"/>
      <c r="D67" s="460"/>
      <c r="E67" s="460"/>
      <c r="F67" s="461"/>
      <c r="G67" s="135"/>
      <c r="H67" s="105"/>
      <c r="I67" s="105"/>
      <c r="J67" s="105"/>
      <c r="K67" s="105"/>
      <c r="L67" s="105"/>
      <c r="M67" s="105"/>
      <c r="N67" s="105"/>
      <c r="O67" s="136"/>
      <c r="P67" s="253"/>
      <c r="Q67" s="253"/>
      <c r="R67" s="253"/>
      <c r="S67" s="253"/>
      <c r="T67" s="253"/>
      <c r="U67" s="253"/>
      <c r="V67" s="253"/>
      <c r="W67" s="253"/>
      <c r="X67" s="795"/>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8"/>
      <c r="C70" s="458"/>
      <c r="D70" s="458"/>
      <c r="E70" s="458"/>
      <c r="F70" s="459"/>
      <c r="G70" s="130"/>
      <c r="H70" s="102"/>
      <c r="I70" s="102"/>
      <c r="J70" s="102"/>
      <c r="K70" s="102"/>
      <c r="L70" s="102"/>
      <c r="M70" s="102"/>
      <c r="N70" s="102"/>
      <c r="O70" s="131"/>
      <c r="P70" s="102"/>
      <c r="Q70" s="791"/>
      <c r="R70" s="791"/>
      <c r="S70" s="791"/>
      <c r="T70" s="791"/>
      <c r="U70" s="791"/>
      <c r="V70" s="791"/>
      <c r="W70" s="791"/>
      <c r="X70" s="792"/>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8"/>
      <c r="C71" s="458"/>
      <c r="D71" s="458"/>
      <c r="E71" s="458"/>
      <c r="F71" s="459"/>
      <c r="G71" s="132"/>
      <c r="H71" s="133"/>
      <c r="I71" s="133"/>
      <c r="J71" s="133"/>
      <c r="K71" s="133"/>
      <c r="L71" s="133"/>
      <c r="M71" s="133"/>
      <c r="N71" s="133"/>
      <c r="O71" s="134"/>
      <c r="P71" s="793"/>
      <c r="Q71" s="793"/>
      <c r="R71" s="793"/>
      <c r="S71" s="793"/>
      <c r="T71" s="793"/>
      <c r="U71" s="793"/>
      <c r="V71" s="793"/>
      <c r="W71" s="793"/>
      <c r="X71" s="794"/>
      <c r="Y71" s="704" t="s">
        <v>61</v>
      </c>
      <c r="Z71" s="433"/>
      <c r="AA71" s="434"/>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5"/>
      <c r="C72" s="825"/>
      <c r="D72" s="825"/>
      <c r="E72" s="825"/>
      <c r="F72" s="826"/>
      <c r="G72" s="474"/>
      <c r="H72" s="154"/>
      <c r="I72" s="154"/>
      <c r="J72" s="154"/>
      <c r="K72" s="154"/>
      <c r="L72" s="154"/>
      <c r="M72" s="154"/>
      <c r="N72" s="154"/>
      <c r="O72" s="475"/>
      <c r="P72" s="820"/>
      <c r="Q72" s="820"/>
      <c r="R72" s="820"/>
      <c r="S72" s="820"/>
      <c r="T72" s="820"/>
      <c r="U72" s="820"/>
      <c r="V72" s="820"/>
      <c r="W72" s="820"/>
      <c r="X72" s="821"/>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24" t="s">
        <v>62</v>
      </c>
      <c r="Z74" s="690"/>
      <c r="AA74" s="691"/>
      <c r="AB74" s="441" t="s">
        <v>529</v>
      </c>
      <c r="AC74" s="441"/>
      <c r="AD74" s="441"/>
      <c r="AE74" s="298" t="s">
        <v>529</v>
      </c>
      <c r="AF74" s="298"/>
      <c r="AG74" s="298"/>
      <c r="AH74" s="298"/>
      <c r="AI74" s="298" t="s">
        <v>531</v>
      </c>
      <c r="AJ74" s="298"/>
      <c r="AK74" s="298"/>
      <c r="AL74" s="298"/>
      <c r="AM74" s="298" t="s">
        <v>529</v>
      </c>
      <c r="AN74" s="298"/>
      <c r="AO74" s="298"/>
      <c r="AP74" s="298"/>
      <c r="AQ74" s="298" t="s">
        <v>529</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41" t="s">
        <v>529</v>
      </c>
      <c r="AC75" s="441"/>
      <c r="AD75" s="441"/>
      <c r="AE75" s="298" t="s">
        <v>530</v>
      </c>
      <c r="AF75" s="298"/>
      <c r="AG75" s="298"/>
      <c r="AH75" s="298"/>
      <c r="AI75" s="298" t="s">
        <v>529</v>
      </c>
      <c r="AJ75" s="298"/>
      <c r="AK75" s="298"/>
      <c r="AL75" s="298"/>
      <c r="AM75" s="298" t="s">
        <v>529</v>
      </c>
      <c r="AN75" s="298"/>
      <c r="AO75" s="298"/>
      <c r="AP75" s="298"/>
      <c r="AQ75" s="298" t="s">
        <v>575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441" t="s">
        <v>534</v>
      </c>
      <c r="AC89" s="441"/>
      <c r="AD89" s="441"/>
      <c r="AE89" s="298" t="s">
        <v>529</v>
      </c>
      <c r="AF89" s="298"/>
      <c r="AG89" s="298"/>
      <c r="AH89" s="298"/>
      <c r="AI89" s="298" t="s">
        <v>531</v>
      </c>
      <c r="AJ89" s="298"/>
      <c r="AK89" s="298"/>
      <c r="AL89" s="298"/>
      <c r="AM89" s="298" t="s">
        <v>529</v>
      </c>
      <c r="AN89" s="298"/>
      <c r="AO89" s="298"/>
      <c r="AP89" s="298"/>
      <c r="AQ89" s="316" t="s">
        <v>576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441" t="s">
        <v>535</v>
      </c>
      <c r="AC90" s="441"/>
      <c r="AD90" s="441"/>
      <c r="AE90" s="298" t="s">
        <v>530</v>
      </c>
      <c r="AF90" s="298"/>
      <c r="AG90" s="298"/>
      <c r="AH90" s="298"/>
      <c r="AI90" s="298" t="s">
        <v>529</v>
      </c>
      <c r="AJ90" s="298"/>
      <c r="AK90" s="298"/>
      <c r="AL90" s="298"/>
      <c r="AM90" s="298" t="s">
        <v>529</v>
      </c>
      <c r="AN90" s="298"/>
      <c r="AO90" s="298"/>
      <c r="AP90" s="298"/>
      <c r="AQ90" s="255" t="s">
        <v>577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9.75" customHeight="1" x14ac:dyDescent="0.15">
      <c r="A104" s="401"/>
      <c r="B104" s="402"/>
      <c r="C104" s="232" t="s">
        <v>581</v>
      </c>
      <c r="D104" s="233"/>
      <c r="E104" s="233"/>
      <c r="F104" s="233"/>
      <c r="G104" s="233"/>
      <c r="H104" s="233"/>
      <c r="I104" s="233"/>
      <c r="J104" s="233"/>
      <c r="K104" s="234"/>
      <c r="L104" s="219" t="s">
        <v>530</v>
      </c>
      <c r="M104" s="220"/>
      <c r="N104" s="220"/>
      <c r="O104" s="220"/>
      <c r="P104" s="220"/>
      <c r="Q104" s="221"/>
      <c r="R104" s="219">
        <v>36.299999999999997</v>
      </c>
      <c r="S104" s="220"/>
      <c r="T104" s="220"/>
      <c r="U104" s="220"/>
      <c r="V104" s="220"/>
      <c r="W104" s="221"/>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6"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6"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6"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6"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6"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2" t="s">
        <v>22</v>
      </c>
      <c r="D110" s="223"/>
      <c r="E110" s="223"/>
      <c r="F110" s="223"/>
      <c r="G110" s="223"/>
      <c r="H110" s="223"/>
      <c r="I110" s="223"/>
      <c r="J110" s="223"/>
      <c r="K110" s="224"/>
      <c r="L110" s="809">
        <f>SUM(L104:Q109)</f>
        <v>0</v>
      </c>
      <c r="M110" s="810"/>
      <c r="N110" s="810"/>
      <c r="O110" s="810"/>
      <c r="P110" s="810"/>
      <c r="Q110" s="811"/>
      <c r="R110" s="809">
        <f>SUM(R104:W109)</f>
        <v>36.299999999999997</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570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551</v>
      </c>
      <c r="AR114" s="336"/>
      <c r="AS114" s="113" t="s">
        <v>371</v>
      </c>
      <c r="AT114" s="114"/>
      <c r="AU114" s="127" t="s">
        <v>553</v>
      </c>
      <c r="AV114" s="127"/>
      <c r="AW114" s="113" t="s">
        <v>313</v>
      </c>
      <c r="AX114" s="129"/>
    </row>
    <row r="115" spans="1:50" ht="29.25" customHeight="1" x14ac:dyDescent="0.15">
      <c r="A115" s="174"/>
      <c r="B115" s="164"/>
      <c r="C115" s="163"/>
      <c r="D115" s="164"/>
      <c r="E115" s="163"/>
      <c r="F115" s="177"/>
      <c r="G115" s="130" t="s">
        <v>548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549</v>
      </c>
      <c r="AC115" s="90"/>
      <c r="AD115" s="90"/>
      <c r="AE115" s="191" t="s">
        <v>549</v>
      </c>
      <c r="AF115" s="92"/>
      <c r="AG115" s="92"/>
      <c r="AH115" s="92"/>
      <c r="AI115" s="191" t="s">
        <v>551</v>
      </c>
      <c r="AJ115" s="92"/>
      <c r="AK115" s="92"/>
      <c r="AL115" s="92"/>
      <c r="AM115" s="191" t="s">
        <v>551</v>
      </c>
      <c r="AN115" s="92"/>
      <c r="AO115" s="92"/>
      <c r="AP115" s="92"/>
      <c r="AQ115" s="191" t="s">
        <v>550</v>
      </c>
      <c r="AR115" s="92"/>
      <c r="AS115" s="92"/>
      <c r="AT115" s="92"/>
      <c r="AU115" s="191" t="s">
        <v>553</v>
      </c>
      <c r="AV115" s="92"/>
      <c r="AW115" s="92"/>
      <c r="AX115" s="94"/>
    </row>
    <row r="116" spans="1:50" ht="29.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550</v>
      </c>
      <c r="AC116" s="140"/>
      <c r="AD116" s="140"/>
      <c r="AE116" s="191" t="s">
        <v>550</v>
      </c>
      <c r="AF116" s="92"/>
      <c r="AG116" s="92"/>
      <c r="AH116" s="92"/>
      <c r="AI116" s="191" t="s">
        <v>552</v>
      </c>
      <c r="AJ116" s="92"/>
      <c r="AK116" s="92"/>
      <c r="AL116" s="92"/>
      <c r="AM116" s="191" t="s">
        <v>552</v>
      </c>
      <c r="AN116" s="92"/>
      <c r="AO116" s="92"/>
      <c r="AP116" s="92"/>
      <c r="AQ116" s="191" t="s">
        <v>553</v>
      </c>
      <c r="AR116" s="92"/>
      <c r="AS116" s="92"/>
      <c r="AT116" s="92"/>
      <c r="AU116" s="191" t="s">
        <v>554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51.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t="s">
        <v>553</v>
      </c>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t="s">
        <v>548</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547</v>
      </c>
      <c r="K411" s="150"/>
      <c r="L411" s="150"/>
      <c r="M411" s="150"/>
      <c r="N411" s="150"/>
      <c r="O411" s="150"/>
      <c r="P411" s="150"/>
      <c r="Q411" s="150"/>
      <c r="R411" s="150"/>
      <c r="S411" s="150"/>
      <c r="T411" s="151"/>
      <c r="U411" s="397" t="s">
        <v>557</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553</v>
      </c>
      <c r="AF413" s="127"/>
      <c r="AG413" s="113" t="s">
        <v>371</v>
      </c>
      <c r="AH413" s="114"/>
      <c r="AI413" s="124"/>
      <c r="AJ413" s="124"/>
      <c r="AK413" s="124"/>
      <c r="AL413" s="119"/>
      <c r="AM413" s="124"/>
      <c r="AN413" s="124"/>
      <c r="AO413" s="124"/>
      <c r="AP413" s="119"/>
      <c r="AQ413" s="128" t="s">
        <v>553</v>
      </c>
      <c r="AR413" s="127"/>
      <c r="AS413" s="113" t="s">
        <v>371</v>
      </c>
      <c r="AT413" s="114"/>
      <c r="AU413" s="127" t="s">
        <v>548</v>
      </c>
      <c r="AV413" s="127"/>
      <c r="AW413" s="113" t="s">
        <v>313</v>
      </c>
      <c r="AX413" s="129"/>
    </row>
    <row r="414" spans="1:50" ht="22.5" customHeight="1" x14ac:dyDescent="0.15">
      <c r="A414" s="174"/>
      <c r="B414" s="164"/>
      <c r="C414" s="163"/>
      <c r="D414" s="164"/>
      <c r="E414" s="107"/>
      <c r="F414" s="108"/>
      <c r="G414" s="130" t="s">
        <v>550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553</v>
      </c>
      <c r="AC414" s="140"/>
      <c r="AD414" s="140"/>
      <c r="AE414" s="91" t="s">
        <v>553</v>
      </c>
      <c r="AF414" s="92"/>
      <c r="AG414" s="92"/>
      <c r="AH414" s="92"/>
      <c r="AI414" s="91" t="s">
        <v>548</v>
      </c>
      <c r="AJ414" s="92"/>
      <c r="AK414" s="92"/>
      <c r="AL414" s="92"/>
      <c r="AM414" s="91" t="s">
        <v>548</v>
      </c>
      <c r="AN414" s="92"/>
      <c r="AO414" s="92"/>
      <c r="AP414" s="93"/>
      <c r="AQ414" s="91" t="s">
        <v>553</v>
      </c>
      <c r="AR414" s="92"/>
      <c r="AS414" s="92"/>
      <c r="AT414" s="93"/>
      <c r="AU414" s="92" t="s">
        <v>553</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553</v>
      </c>
      <c r="AC415" s="90"/>
      <c r="AD415" s="90"/>
      <c r="AE415" s="91" t="s">
        <v>553</v>
      </c>
      <c r="AF415" s="92"/>
      <c r="AG415" s="92"/>
      <c r="AH415" s="93"/>
      <c r="AI415" s="91" t="s">
        <v>554</v>
      </c>
      <c r="AJ415" s="92"/>
      <c r="AK415" s="92"/>
      <c r="AL415" s="92"/>
      <c r="AM415" s="91" t="s">
        <v>554</v>
      </c>
      <c r="AN415" s="92"/>
      <c r="AO415" s="92"/>
      <c r="AP415" s="93"/>
      <c r="AQ415" s="91" t="s">
        <v>553</v>
      </c>
      <c r="AR415" s="92"/>
      <c r="AS415" s="92"/>
      <c r="AT415" s="93"/>
      <c r="AU415" s="92" t="s">
        <v>553</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553</v>
      </c>
      <c r="AF416" s="92"/>
      <c r="AG416" s="92"/>
      <c r="AH416" s="93"/>
      <c r="AI416" s="91" t="s">
        <v>553</v>
      </c>
      <c r="AJ416" s="92"/>
      <c r="AK416" s="92"/>
      <c r="AL416" s="92"/>
      <c r="AM416" s="91" t="s">
        <v>553</v>
      </c>
      <c r="AN416" s="92"/>
      <c r="AO416" s="92"/>
      <c r="AP416" s="93"/>
      <c r="AQ416" s="91" t="s">
        <v>553</v>
      </c>
      <c r="AR416" s="92"/>
      <c r="AS416" s="92"/>
      <c r="AT416" s="93"/>
      <c r="AU416" s="92" t="s">
        <v>553</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553</v>
      </c>
      <c r="AF438" s="127"/>
      <c r="AG438" s="113" t="s">
        <v>371</v>
      </c>
      <c r="AH438" s="114"/>
      <c r="AI438" s="124"/>
      <c r="AJ438" s="124"/>
      <c r="AK438" s="124"/>
      <c r="AL438" s="119"/>
      <c r="AM438" s="124"/>
      <c r="AN438" s="124"/>
      <c r="AO438" s="124"/>
      <c r="AP438" s="119"/>
      <c r="AQ438" s="128" t="s">
        <v>555</v>
      </c>
      <c r="AR438" s="127"/>
      <c r="AS438" s="113" t="s">
        <v>371</v>
      </c>
      <c r="AT438" s="114"/>
      <c r="AU438" s="127" t="s">
        <v>555</v>
      </c>
      <c r="AV438" s="127"/>
      <c r="AW438" s="113" t="s">
        <v>313</v>
      </c>
      <c r="AX438" s="129"/>
    </row>
    <row r="439" spans="1:50" ht="22.5" customHeight="1" x14ac:dyDescent="0.15">
      <c r="A439" s="174"/>
      <c r="B439" s="164"/>
      <c r="C439" s="163"/>
      <c r="D439" s="164"/>
      <c r="E439" s="107"/>
      <c r="F439" s="108"/>
      <c r="G439" s="130" t="s">
        <v>550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553</v>
      </c>
      <c r="AC439" s="140"/>
      <c r="AD439" s="140"/>
      <c r="AE439" s="91" t="s">
        <v>555</v>
      </c>
      <c r="AF439" s="92"/>
      <c r="AG439" s="92"/>
      <c r="AH439" s="92"/>
      <c r="AI439" s="91" t="s">
        <v>548</v>
      </c>
      <c r="AJ439" s="92"/>
      <c r="AK439" s="92"/>
      <c r="AL439" s="92"/>
      <c r="AM439" s="91" t="s">
        <v>555</v>
      </c>
      <c r="AN439" s="92"/>
      <c r="AO439" s="92"/>
      <c r="AP439" s="93"/>
      <c r="AQ439" s="91" t="s">
        <v>555</v>
      </c>
      <c r="AR439" s="92"/>
      <c r="AS439" s="92"/>
      <c r="AT439" s="93"/>
      <c r="AU439" s="92" t="s">
        <v>555</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554</v>
      </c>
      <c r="AC440" s="90"/>
      <c r="AD440" s="90"/>
      <c r="AE440" s="91" t="s">
        <v>555</v>
      </c>
      <c r="AF440" s="92"/>
      <c r="AG440" s="92"/>
      <c r="AH440" s="93"/>
      <c r="AI440" s="91" t="s">
        <v>555</v>
      </c>
      <c r="AJ440" s="92"/>
      <c r="AK440" s="92"/>
      <c r="AL440" s="92"/>
      <c r="AM440" s="91" t="s">
        <v>555</v>
      </c>
      <c r="AN440" s="92"/>
      <c r="AO440" s="92"/>
      <c r="AP440" s="93"/>
      <c r="AQ440" s="91" t="s">
        <v>555</v>
      </c>
      <c r="AR440" s="92"/>
      <c r="AS440" s="92"/>
      <c r="AT440" s="93"/>
      <c r="AU440" s="92" t="s">
        <v>555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555</v>
      </c>
      <c r="AF441" s="92"/>
      <c r="AG441" s="92"/>
      <c r="AH441" s="93"/>
      <c r="AI441" s="91" t="s">
        <v>555</v>
      </c>
      <c r="AJ441" s="92"/>
      <c r="AK441" s="92"/>
      <c r="AL441" s="92"/>
      <c r="AM441" s="91" t="s">
        <v>555</v>
      </c>
      <c r="AN441" s="92"/>
      <c r="AO441" s="92"/>
      <c r="AP441" s="93"/>
      <c r="AQ441" s="91" t="s">
        <v>555</v>
      </c>
      <c r="AR441" s="92"/>
      <c r="AS441" s="92"/>
      <c r="AT441" s="93"/>
      <c r="AU441" s="92" t="s">
        <v>555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556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99.7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523</v>
      </c>
      <c r="AE683" s="842"/>
      <c r="AF683" s="842"/>
      <c r="AG683" s="838" t="s">
        <v>545</v>
      </c>
      <c r="AH683" s="839"/>
      <c r="AI683" s="839"/>
      <c r="AJ683" s="839"/>
      <c r="AK683" s="839"/>
      <c r="AL683" s="839"/>
      <c r="AM683" s="839"/>
      <c r="AN683" s="839"/>
      <c r="AO683" s="839"/>
      <c r="AP683" s="839"/>
      <c r="AQ683" s="839"/>
      <c r="AR683" s="839"/>
      <c r="AS683" s="839"/>
      <c r="AT683" s="839"/>
      <c r="AU683" s="839"/>
      <c r="AV683" s="839"/>
      <c r="AW683" s="839"/>
      <c r="AX683" s="840"/>
    </row>
    <row r="684" spans="1:50" ht="99.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568</v>
      </c>
      <c r="AH684" s="581"/>
      <c r="AI684" s="581"/>
      <c r="AJ684" s="581"/>
      <c r="AK684" s="581"/>
      <c r="AL684" s="581"/>
      <c r="AM684" s="581"/>
      <c r="AN684" s="581"/>
      <c r="AO684" s="581"/>
      <c r="AP684" s="581"/>
      <c r="AQ684" s="581"/>
      <c r="AR684" s="581"/>
      <c r="AS684" s="581"/>
      <c r="AT684" s="581"/>
      <c r="AU684" s="581"/>
      <c r="AV684" s="581"/>
      <c r="AW684" s="581"/>
      <c r="AX684" s="582"/>
    </row>
    <row r="685" spans="1:50" ht="99.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580" t="s">
        <v>565</v>
      </c>
      <c r="AH685" s="581"/>
      <c r="AI685" s="581"/>
      <c r="AJ685" s="581"/>
      <c r="AK685" s="581"/>
      <c r="AL685" s="581"/>
      <c r="AM685" s="581"/>
      <c r="AN685" s="581"/>
      <c r="AO685" s="581"/>
      <c r="AP685" s="581"/>
      <c r="AQ685" s="581"/>
      <c r="AR685" s="581"/>
      <c r="AS685" s="581"/>
      <c r="AT685" s="581"/>
      <c r="AU685" s="581"/>
      <c r="AV685" s="581"/>
      <c r="AW685" s="581"/>
      <c r="AX685" s="582"/>
    </row>
    <row r="686" spans="1:50" ht="19.350000000000001" customHeight="1" x14ac:dyDescent="0.15">
      <c r="A686" s="562"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536</v>
      </c>
      <c r="AE686" s="787"/>
      <c r="AF686" s="787"/>
      <c r="AG686" s="101" t="s">
        <v>566</v>
      </c>
      <c r="AH686" s="102"/>
      <c r="AI686" s="102"/>
      <c r="AJ686" s="102"/>
      <c r="AK686" s="102"/>
      <c r="AL686" s="102"/>
      <c r="AM686" s="102"/>
      <c r="AN686" s="102"/>
      <c r="AO686" s="102"/>
      <c r="AP686" s="102"/>
      <c r="AQ686" s="102"/>
      <c r="AR686" s="102"/>
      <c r="AS686" s="102"/>
      <c r="AT686" s="102"/>
      <c r="AU686" s="102"/>
      <c r="AV686" s="102"/>
      <c r="AW686" s="102"/>
      <c r="AX686" s="103"/>
    </row>
    <row r="687" spans="1:50" ht="44.25" customHeight="1" x14ac:dyDescent="0.15">
      <c r="A687" s="622"/>
      <c r="B687" s="739"/>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27.75" customHeight="1" x14ac:dyDescent="0.15">
      <c r="A688" s="622"/>
      <c r="B688" s="739"/>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92.25"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536</v>
      </c>
      <c r="AE689" s="584"/>
      <c r="AF689" s="584"/>
      <c r="AG689" s="502" t="s">
        <v>585</v>
      </c>
      <c r="AH689" s="503"/>
      <c r="AI689" s="503"/>
      <c r="AJ689" s="503"/>
      <c r="AK689" s="503"/>
      <c r="AL689" s="503"/>
      <c r="AM689" s="503"/>
      <c r="AN689" s="503"/>
      <c r="AO689" s="503"/>
      <c r="AP689" s="503"/>
      <c r="AQ689" s="503"/>
      <c r="AR689" s="503"/>
      <c r="AS689" s="503"/>
      <c r="AT689" s="503"/>
      <c r="AU689" s="503"/>
      <c r="AV689" s="503"/>
      <c r="AW689" s="503"/>
      <c r="AX689" s="504"/>
    </row>
    <row r="690" spans="1:64" ht="58.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583</v>
      </c>
      <c r="AH690" s="581"/>
      <c r="AI690" s="581"/>
      <c r="AJ690" s="581"/>
      <c r="AK690" s="581"/>
      <c r="AL690" s="581"/>
      <c r="AM690" s="581"/>
      <c r="AN690" s="581"/>
      <c r="AO690" s="581"/>
      <c r="AP690" s="581"/>
      <c r="AQ690" s="581"/>
      <c r="AR690" s="581"/>
      <c r="AS690" s="581"/>
      <c r="AT690" s="581"/>
      <c r="AU690" s="581"/>
      <c r="AV690" s="581"/>
      <c r="AW690" s="581"/>
      <c r="AX690" s="582"/>
    </row>
    <row r="691" spans="1:64" ht="39.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536</v>
      </c>
      <c r="AE691" s="579"/>
      <c r="AF691" s="579"/>
      <c r="AG691" s="580" t="s">
        <v>579</v>
      </c>
      <c r="AH691" s="581"/>
      <c r="AI691" s="581"/>
      <c r="AJ691" s="581"/>
      <c r="AK691" s="581"/>
      <c r="AL691" s="581"/>
      <c r="AM691" s="581"/>
      <c r="AN691" s="581"/>
      <c r="AO691" s="581"/>
      <c r="AP691" s="581"/>
      <c r="AQ691" s="581"/>
      <c r="AR691" s="581"/>
      <c r="AS691" s="581"/>
      <c r="AT691" s="581"/>
      <c r="AU691" s="581"/>
      <c r="AV691" s="581"/>
      <c r="AW691" s="581"/>
      <c r="AX691" s="582"/>
    </row>
    <row r="692" spans="1:64" ht="61.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582</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536</v>
      </c>
      <c r="AE693" s="589"/>
      <c r="AF693" s="589"/>
      <c r="AG693" s="550" t="s">
        <v>579</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6.25" customHeight="1" x14ac:dyDescent="0.15">
      <c r="A694" s="624"/>
      <c r="B694" s="625"/>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536</v>
      </c>
      <c r="AE694" s="548"/>
      <c r="AF694" s="549"/>
      <c r="AG694" s="568" t="s">
        <v>586</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536</v>
      </c>
      <c r="AE695" s="584"/>
      <c r="AF695" s="585"/>
      <c r="AG695" s="502" t="s">
        <v>579</v>
      </c>
      <c r="AH695" s="503"/>
      <c r="AI695" s="503"/>
      <c r="AJ695" s="503"/>
      <c r="AK695" s="503"/>
      <c r="AL695" s="503"/>
      <c r="AM695" s="503"/>
      <c r="AN695" s="503"/>
      <c r="AO695" s="503"/>
      <c r="AP695" s="503"/>
      <c r="AQ695" s="503"/>
      <c r="AR695" s="503"/>
      <c r="AS695" s="503"/>
      <c r="AT695" s="503"/>
      <c r="AU695" s="503"/>
      <c r="AV695" s="503"/>
      <c r="AW695" s="503"/>
      <c r="AX695" s="504"/>
    </row>
    <row r="696" spans="1:64" ht="49.5"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536</v>
      </c>
      <c r="AE696" s="728"/>
      <c r="AF696" s="728"/>
      <c r="AG696" s="580" t="s">
        <v>579</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536</v>
      </c>
      <c r="AE697" s="579"/>
      <c r="AF697" s="579"/>
      <c r="AG697" s="580" t="s">
        <v>579</v>
      </c>
      <c r="AH697" s="581"/>
      <c r="AI697" s="581"/>
      <c r="AJ697" s="581"/>
      <c r="AK697" s="581"/>
      <c r="AL697" s="581"/>
      <c r="AM697" s="581"/>
      <c r="AN697" s="581"/>
      <c r="AO697" s="581"/>
      <c r="AP697" s="581"/>
      <c r="AQ697" s="581"/>
      <c r="AR697" s="581"/>
      <c r="AS697" s="581"/>
      <c r="AT697" s="581"/>
      <c r="AU697" s="581"/>
      <c r="AV697" s="581"/>
      <c r="AW697" s="581"/>
      <c r="AX697" s="582"/>
    </row>
    <row r="698" spans="1:64" ht="51"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536</v>
      </c>
      <c r="AE698" s="579"/>
      <c r="AF698" s="579"/>
      <c r="AG698" s="104" t="s">
        <v>579</v>
      </c>
      <c r="AH698" s="105"/>
      <c r="AI698" s="105"/>
      <c r="AJ698" s="105"/>
      <c r="AK698" s="105"/>
      <c r="AL698" s="105"/>
      <c r="AM698" s="105"/>
      <c r="AN698" s="105"/>
      <c r="AO698" s="105"/>
      <c r="AP698" s="105"/>
      <c r="AQ698" s="105"/>
      <c r="AR698" s="105"/>
      <c r="AS698" s="105"/>
      <c r="AT698" s="105"/>
      <c r="AU698" s="105"/>
      <c r="AV698" s="105"/>
      <c r="AW698" s="105"/>
      <c r="AX698" s="106"/>
    </row>
    <row r="699" spans="1:64" ht="48.75"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536</v>
      </c>
      <c r="AE699" s="584"/>
      <c r="AF699" s="584"/>
      <c r="AG699" s="101" t="s">
        <v>579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46"/>
      <c r="D701" s="747"/>
      <c r="E701" s="747"/>
      <c r="F701" s="747"/>
      <c r="G701" s="747"/>
      <c r="H701" s="747"/>
      <c r="I701" s="747"/>
      <c r="J701" s="747"/>
      <c r="K701" s="747"/>
      <c r="L701" s="747"/>
      <c r="M701" s="747"/>
      <c r="N701" s="747"/>
      <c r="O701" s="748"/>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x14ac:dyDescent="0.15">
      <c r="A702" s="615"/>
      <c r="B702" s="616"/>
      <c r="C702" s="746"/>
      <c r="D702" s="747"/>
      <c r="E702" s="747"/>
      <c r="F702" s="747"/>
      <c r="G702" s="747"/>
      <c r="H702" s="747"/>
      <c r="I702" s="747"/>
      <c r="J702" s="747"/>
      <c r="K702" s="747"/>
      <c r="L702" s="747"/>
      <c r="M702" s="747"/>
      <c r="N702" s="747"/>
      <c r="O702" s="748"/>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x14ac:dyDescent="0.15">
      <c r="A703" s="615"/>
      <c r="B703" s="616"/>
      <c r="C703" s="746"/>
      <c r="D703" s="747"/>
      <c r="E703" s="747"/>
      <c r="F703" s="747"/>
      <c r="G703" s="747"/>
      <c r="H703" s="747"/>
      <c r="I703" s="747"/>
      <c r="J703" s="747"/>
      <c r="K703" s="747"/>
      <c r="L703" s="747"/>
      <c r="M703" s="747"/>
      <c r="N703" s="747"/>
      <c r="O703" s="748"/>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5"/>
      <c r="B704" s="616"/>
      <c r="C704" s="746"/>
      <c r="D704" s="747"/>
      <c r="E704" s="747"/>
      <c r="F704" s="747"/>
      <c r="G704" s="747"/>
      <c r="H704" s="747"/>
      <c r="I704" s="747"/>
      <c r="J704" s="747"/>
      <c r="K704" s="747"/>
      <c r="L704" s="747"/>
      <c r="M704" s="747"/>
      <c r="N704" s="747"/>
      <c r="O704" s="748"/>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7"/>
      <c r="B705" s="618"/>
      <c r="C705" s="753"/>
      <c r="D705" s="754"/>
      <c r="E705" s="754"/>
      <c r="F705" s="754"/>
      <c r="G705" s="754"/>
      <c r="H705" s="754"/>
      <c r="I705" s="754"/>
      <c r="J705" s="754"/>
      <c r="K705" s="754"/>
      <c r="L705" s="754"/>
      <c r="M705" s="754"/>
      <c r="N705" s="754"/>
      <c r="O705" s="755"/>
      <c r="P705" s="766"/>
      <c r="Q705" s="766"/>
      <c r="R705" s="766"/>
      <c r="S705" s="767"/>
      <c r="T705" s="770"/>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87" customHeight="1" x14ac:dyDescent="0.15">
      <c r="A706" s="562" t="s">
        <v>54</v>
      </c>
      <c r="B706" s="563"/>
      <c r="C706" s="279" t="s">
        <v>60</v>
      </c>
      <c r="D706" s="749"/>
      <c r="E706" s="749"/>
      <c r="F706" s="750"/>
      <c r="G706" s="764" t="s">
        <v>584</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87" customHeight="1" thickBot="1" x14ac:dyDescent="0.2">
      <c r="A707" s="564"/>
      <c r="B707" s="565"/>
      <c r="C707" s="759" t="s">
        <v>64</v>
      </c>
      <c r="D707" s="760"/>
      <c r="E707" s="760"/>
      <c r="F707" s="761"/>
      <c r="G707" s="762" t="s">
        <v>546</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4" t="s">
        <v>571</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03.5" customHeight="1" thickBot="1" x14ac:dyDescent="0.2">
      <c r="A711" s="559"/>
      <c r="B711" s="560"/>
      <c r="C711" s="560"/>
      <c r="D711" s="560"/>
      <c r="E711" s="561"/>
      <c r="F711" s="602" t="s">
        <v>580</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4"/>
      <c r="B713" s="715"/>
      <c r="C713" s="715"/>
      <c r="D713" s="715"/>
      <c r="E713" s="716"/>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300"/>
      <c r="C717" s="300"/>
      <c r="D717" s="300"/>
      <c r="E717" s="300"/>
      <c r="F717" s="300"/>
      <c r="G717" s="717" t="s">
        <v>569</v>
      </c>
      <c r="H717" s="718"/>
      <c r="I717" s="718"/>
      <c r="J717" s="718"/>
      <c r="K717" s="718"/>
      <c r="L717" s="718"/>
      <c r="M717" s="718"/>
      <c r="N717" s="718"/>
      <c r="O717" s="718"/>
      <c r="P717" s="718"/>
      <c r="Q717" s="300" t="s">
        <v>376</v>
      </c>
      <c r="R717" s="300"/>
      <c r="S717" s="300"/>
      <c r="T717" s="300"/>
      <c r="U717" s="300"/>
      <c r="V717" s="300"/>
      <c r="W717" s="717" t="s">
        <v>572</v>
      </c>
      <c r="X717" s="718"/>
      <c r="Y717" s="718"/>
      <c r="Z717" s="718"/>
      <c r="AA717" s="718"/>
      <c r="AB717" s="718"/>
      <c r="AC717" s="718"/>
      <c r="AD717" s="718"/>
      <c r="AE717" s="718"/>
      <c r="AF717" s="718"/>
      <c r="AG717" s="300" t="s">
        <v>377</v>
      </c>
      <c r="AH717" s="300"/>
      <c r="AI717" s="300"/>
      <c r="AJ717" s="300"/>
      <c r="AK717" s="300"/>
      <c r="AL717" s="300"/>
      <c r="AM717" s="717" t="s">
        <v>572</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5" t="s">
        <v>572</v>
      </c>
      <c r="H718" s="776"/>
      <c r="I718" s="776"/>
      <c r="J718" s="776"/>
      <c r="K718" s="776"/>
      <c r="L718" s="776"/>
      <c r="M718" s="776"/>
      <c r="N718" s="776"/>
      <c r="O718" s="776"/>
      <c r="P718" s="776"/>
      <c r="Q718" s="656" t="s">
        <v>379</v>
      </c>
      <c r="R718" s="656"/>
      <c r="S718" s="656"/>
      <c r="T718" s="656"/>
      <c r="U718" s="656"/>
      <c r="V718" s="656"/>
      <c r="W718" s="654" t="s">
        <v>572</v>
      </c>
      <c r="X718" s="655"/>
      <c r="Y718" s="655"/>
      <c r="Z718" s="655"/>
      <c r="AA718" s="655"/>
      <c r="AB718" s="655"/>
      <c r="AC718" s="655"/>
      <c r="AD718" s="655"/>
      <c r="AE718" s="655"/>
      <c r="AF718" s="655"/>
      <c r="AG718" s="656" t="s">
        <v>380</v>
      </c>
      <c r="AH718" s="656"/>
      <c r="AI718" s="656"/>
      <c r="AJ718" s="656"/>
      <c r="AK718" s="656"/>
      <c r="AL718" s="656"/>
      <c r="AM718" s="751" t="s">
        <v>572</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3"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45" customHeight="1" x14ac:dyDescent="0.15">
      <c r="A760" s="567"/>
      <c r="B760" s="732"/>
      <c r="C760" s="732"/>
      <c r="D760" s="732"/>
      <c r="E760" s="732"/>
      <c r="F760" s="733"/>
      <c r="G760" s="290" t="s">
        <v>537</v>
      </c>
      <c r="H760" s="291"/>
      <c r="I760" s="291"/>
      <c r="J760" s="291"/>
      <c r="K760" s="292"/>
      <c r="L760" s="293" t="s">
        <v>541</v>
      </c>
      <c r="M760" s="294"/>
      <c r="N760" s="294"/>
      <c r="O760" s="294"/>
      <c r="P760" s="294"/>
      <c r="Q760" s="294"/>
      <c r="R760" s="294"/>
      <c r="S760" s="294"/>
      <c r="T760" s="294"/>
      <c r="U760" s="294"/>
      <c r="V760" s="294"/>
      <c r="W760" s="294"/>
      <c r="X760" s="295"/>
      <c r="Y760" s="455">
        <v>32</v>
      </c>
      <c r="Z760" s="456"/>
      <c r="AA760" s="456"/>
      <c r="AB760" s="538"/>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45" customHeight="1" x14ac:dyDescent="0.15">
      <c r="A761" s="567"/>
      <c r="B761" s="732"/>
      <c r="C761" s="732"/>
      <c r="D761" s="732"/>
      <c r="E761" s="732"/>
      <c r="F761" s="733"/>
      <c r="G761" s="270" t="s">
        <v>538</v>
      </c>
      <c r="H761" s="271"/>
      <c r="I761" s="271"/>
      <c r="J761" s="271"/>
      <c r="K761" s="272"/>
      <c r="L761" s="371" t="s">
        <v>542</v>
      </c>
      <c r="M761" s="372"/>
      <c r="N761" s="372"/>
      <c r="O761" s="372"/>
      <c r="P761" s="372"/>
      <c r="Q761" s="372"/>
      <c r="R761" s="372"/>
      <c r="S761" s="372"/>
      <c r="T761" s="372"/>
      <c r="U761" s="372"/>
      <c r="V761" s="372"/>
      <c r="W761" s="372"/>
      <c r="X761" s="373"/>
      <c r="Y761" s="368">
        <v>2</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45" customHeight="1" x14ac:dyDescent="0.15">
      <c r="A762" s="567"/>
      <c r="B762" s="732"/>
      <c r="C762" s="732"/>
      <c r="D762" s="732"/>
      <c r="E762" s="732"/>
      <c r="F762" s="733"/>
      <c r="G762" s="270" t="s">
        <v>539</v>
      </c>
      <c r="H762" s="271"/>
      <c r="I762" s="271"/>
      <c r="J762" s="271"/>
      <c r="K762" s="272"/>
      <c r="L762" s="371" t="s">
        <v>543</v>
      </c>
      <c r="M762" s="372"/>
      <c r="N762" s="372"/>
      <c r="O762" s="372"/>
      <c r="P762" s="372"/>
      <c r="Q762" s="372"/>
      <c r="R762" s="372"/>
      <c r="S762" s="372"/>
      <c r="T762" s="372"/>
      <c r="U762" s="372"/>
      <c r="V762" s="372"/>
      <c r="W762" s="372"/>
      <c r="X762" s="373"/>
      <c r="Y762" s="368">
        <v>0.3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45" customHeight="1" x14ac:dyDescent="0.15">
      <c r="A763" s="567"/>
      <c r="B763" s="732"/>
      <c r="C763" s="732"/>
      <c r="D763" s="732"/>
      <c r="E763" s="732"/>
      <c r="F763" s="733"/>
      <c r="G763" s="270" t="s">
        <v>540</v>
      </c>
      <c r="H763" s="271"/>
      <c r="I763" s="271"/>
      <c r="J763" s="271"/>
      <c r="K763" s="272"/>
      <c r="L763" s="371" t="s">
        <v>544</v>
      </c>
      <c r="M763" s="372"/>
      <c r="N763" s="372"/>
      <c r="O763" s="372"/>
      <c r="P763" s="372"/>
      <c r="Q763" s="372"/>
      <c r="R763" s="372"/>
      <c r="S763" s="372"/>
      <c r="T763" s="372"/>
      <c r="U763" s="372"/>
      <c r="V763" s="372"/>
      <c r="W763" s="372"/>
      <c r="X763" s="373"/>
      <c r="Y763" s="368">
        <v>2</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7"/>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36.299999999999997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2"/>
      <c r="C771" s="732"/>
      <c r="D771" s="732"/>
      <c r="E771" s="732"/>
      <c r="F771" s="733"/>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7"/>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8"/>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7"/>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2"/>
      <c r="C784" s="732"/>
      <c r="D784" s="732"/>
      <c r="E784" s="732"/>
      <c r="F784" s="733"/>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7"/>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8"/>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7"/>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7"/>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8"/>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7"/>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24.75" hidden="1" customHeight="1" x14ac:dyDescent="0.15">
      <c r="A816" s="374">
        <v>1</v>
      </c>
      <c r="B816" s="374">
        <v>1</v>
      </c>
      <c r="C816" s="850" t="s">
        <v>573</v>
      </c>
      <c r="D816" s="385"/>
      <c r="E816" s="385"/>
      <c r="F816" s="385"/>
      <c r="G816" s="385"/>
      <c r="H816" s="385"/>
      <c r="I816" s="385"/>
      <c r="J816" s="167" t="s">
        <v>572</v>
      </c>
      <c r="K816" s="168"/>
      <c r="L816" s="168"/>
      <c r="M816" s="168"/>
      <c r="N816" s="168"/>
      <c r="O816" s="168"/>
      <c r="P816" s="156" t="s">
        <v>572</v>
      </c>
      <c r="Q816" s="157"/>
      <c r="R816" s="157"/>
      <c r="S816" s="157"/>
      <c r="T816" s="157"/>
      <c r="U816" s="157"/>
      <c r="V816" s="157"/>
      <c r="W816" s="157"/>
      <c r="X816" s="157"/>
      <c r="Y816" s="158" t="s">
        <v>572</v>
      </c>
      <c r="Z816" s="159"/>
      <c r="AA816" s="159"/>
      <c r="AB816" s="160"/>
      <c r="AC816" s="273" t="s">
        <v>569</v>
      </c>
      <c r="AD816" s="273"/>
      <c r="AE816" s="273"/>
      <c r="AF816" s="273"/>
      <c r="AG816" s="273"/>
      <c r="AH816" s="274" t="s">
        <v>572</v>
      </c>
      <c r="AI816" s="275"/>
      <c r="AJ816" s="275"/>
      <c r="AK816" s="275"/>
      <c r="AL816" s="276" t="s">
        <v>572</v>
      </c>
      <c r="AM816" s="277"/>
      <c r="AN816" s="277"/>
      <c r="AO816" s="278"/>
      <c r="AP816" s="267" t="s">
        <v>569</v>
      </c>
      <c r="AQ816" s="267"/>
      <c r="AR816" s="267"/>
      <c r="AS816" s="267"/>
      <c r="AT816" s="267"/>
      <c r="AU816" s="267"/>
      <c r="AV816" s="267"/>
      <c r="AW816" s="267"/>
      <c r="AX816" s="267"/>
    </row>
    <row r="817" spans="1:50" ht="24.75" hidden="1" customHeight="1" x14ac:dyDescent="0.15">
      <c r="A817" s="374">
        <v>2</v>
      </c>
      <c r="B817" s="374">
        <v>1</v>
      </c>
      <c r="C817" s="850" t="s">
        <v>573</v>
      </c>
      <c r="D817" s="385"/>
      <c r="E817" s="385"/>
      <c r="F817" s="385"/>
      <c r="G817" s="385"/>
      <c r="H817" s="385"/>
      <c r="I817" s="385"/>
      <c r="J817" s="167" t="s">
        <v>572</v>
      </c>
      <c r="K817" s="168"/>
      <c r="L817" s="168"/>
      <c r="M817" s="168"/>
      <c r="N817" s="168"/>
      <c r="O817" s="168"/>
      <c r="P817" s="156" t="s">
        <v>572</v>
      </c>
      <c r="Q817" s="157"/>
      <c r="R817" s="157"/>
      <c r="S817" s="157"/>
      <c r="T817" s="157"/>
      <c r="U817" s="157"/>
      <c r="V817" s="157"/>
      <c r="W817" s="157"/>
      <c r="X817" s="157"/>
      <c r="Y817" s="158" t="s">
        <v>572</v>
      </c>
      <c r="Z817" s="159"/>
      <c r="AA817" s="159"/>
      <c r="AB817" s="160"/>
      <c r="AC817" s="273" t="s">
        <v>569</v>
      </c>
      <c r="AD817" s="273"/>
      <c r="AE817" s="273"/>
      <c r="AF817" s="273"/>
      <c r="AG817" s="273"/>
      <c r="AH817" s="274" t="s">
        <v>572</v>
      </c>
      <c r="AI817" s="275"/>
      <c r="AJ817" s="275"/>
      <c r="AK817" s="275"/>
      <c r="AL817" s="276" t="s">
        <v>572</v>
      </c>
      <c r="AM817" s="277"/>
      <c r="AN817" s="277"/>
      <c r="AO817" s="278"/>
      <c r="AP817" s="267" t="s">
        <v>569</v>
      </c>
      <c r="AQ817" s="267"/>
      <c r="AR817" s="267"/>
      <c r="AS817" s="267"/>
      <c r="AT817" s="267"/>
      <c r="AU817" s="267"/>
      <c r="AV817" s="267"/>
      <c r="AW817" s="267"/>
      <c r="AX817" s="267"/>
    </row>
    <row r="818" spans="1:50" ht="24.75" hidden="1" customHeight="1" x14ac:dyDescent="0.15">
      <c r="A818" s="374">
        <v>3</v>
      </c>
      <c r="B818" s="374">
        <v>1</v>
      </c>
      <c r="C818" s="850" t="s">
        <v>573</v>
      </c>
      <c r="D818" s="385"/>
      <c r="E818" s="385"/>
      <c r="F818" s="385"/>
      <c r="G818" s="385"/>
      <c r="H818" s="385"/>
      <c r="I818" s="385"/>
      <c r="J818" s="167" t="s">
        <v>572</v>
      </c>
      <c r="K818" s="168"/>
      <c r="L818" s="168"/>
      <c r="M818" s="168"/>
      <c r="N818" s="168"/>
      <c r="O818" s="168"/>
      <c r="P818" s="156" t="s">
        <v>572</v>
      </c>
      <c r="Q818" s="157"/>
      <c r="R818" s="157"/>
      <c r="S818" s="157"/>
      <c r="T818" s="157"/>
      <c r="U818" s="157"/>
      <c r="V818" s="157"/>
      <c r="W818" s="157"/>
      <c r="X818" s="157"/>
      <c r="Y818" s="158" t="s">
        <v>572</v>
      </c>
      <c r="Z818" s="159"/>
      <c r="AA818" s="159"/>
      <c r="AB818" s="160"/>
      <c r="AC818" s="273" t="s">
        <v>569</v>
      </c>
      <c r="AD818" s="273"/>
      <c r="AE818" s="273"/>
      <c r="AF818" s="273"/>
      <c r="AG818" s="273"/>
      <c r="AH818" s="274" t="s">
        <v>572</v>
      </c>
      <c r="AI818" s="275"/>
      <c r="AJ818" s="275"/>
      <c r="AK818" s="275"/>
      <c r="AL818" s="276" t="s">
        <v>572</v>
      </c>
      <c r="AM818" s="277"/>
      <c r="AN818" s="277"/>
      <c r="AO818" s="278"/>
      <c r="AP818" s="267" t="s">
        <v>569</v>
      </c>
      <c r="AQ818" s="267"/>
      <c r="AR818" s="267"/>
      <c r="AS818" s="267"/>
      <c r="AT818" s="267"/>
      <c r="AU818" s="267"/>
      <c r="AV818" s="267"/>
      <c r="AW818" s="267"/>
      <c r="AX818" s="267"/>
    </row>
    <row r="819" spans="1:50" ht="24.75" hidden="1" customHeight="1" x14ac:dyDescent="0.15">
      <c r="A819" s="374">
        <v>4</v>
      </c>
      <c r="B819" s="374">
        <v>1</v>
      </c>
      <c r="C819" s="850" t="s">
        <v>573</v>
      </c>
      <c r="D819" s="385"/>
      <c r="E819" s="385"/>
      <c r="F819" s="385"/>
      <c r="G819" s="385"/>
      <c r="H819" s="385"/>
      <c r="I819" s="385"/>
      <c r="J819" s="167" t="s">
        <v>572</v>
      </c>
      <c r="K819" s="168"/>
      <c r="L819" s="168"/>
      <c r="M819" s="168"/>
      <c r="N819" s="168"/>
      <c r="O819" s="168"/>
      <c r="P819" s="156" t="s">
        <v>572</v>
      </c>
      <c r="Q819" s="157"/>
      <c r="R819" s="157"/>
      <c r="S819" s="157"/>
      <c r="T819" s="157"/>
      <c r="U819" s="157"/>
      <c r="V819" s="157"/>
      <c r="W819" s="157"/>
      <c r="X819" s="157"/>
      <c r="Y819" s="158" t="s">
        <v>572</v>
      </c>
      <c r="Z819" s="159"/>
      <c r="AA819" s="159"/>
      <c r="AB819" s="160"/>
      <c r="AC819" s="273" t="s">
        <v>569</v>
      </c>
      <c r="AD819" s="273"/>
      <c r="AE819" s="273"/>
      <c r="AF819" s="273"/>
      <c r="AG819" s="273"/>
      <c r="AH819" s="274" t="s">
        <v>572</v>
      </c>
      <c r="AI819" s="275"/>
      <c r="AJ819" s="275"/>
      <c r="AK819" s="275"/>
      <c r="AL819" s="276" t="s">
        <v>572</v>
      </c>
      <c r="AM819" s="277"/>
      <c r="AN819" s="277"/>
      <c r="AO819" s="278"/>
      <c r="AP819" s="267" t="s">
        <v>569</v>
      </c>
      <c r="AQ819" s="267"/>
      <c r="AR819" s="267"/>
      <c r="AS819" s="267"/>
      <c r="AT819" s="267"/>
      <c r="AU819" s="267"/>
      <c r="AV819" s="267"/>
      <c r="AW819" s="267"/>
      <c r="AX819" s="267"/>
    </row>
    <row r="820" spans="1:50" ht="24.75" hidden="1" customHeight="1" x14ac:dyDescent="0.15">
      <c r="A820" s="374">
        <v>5</v>
      </c>
      <c r="B820" s="374">
        <v>1</v>
      </c>
      <c r="C820" s="850" t="s">
        <v>573</v>
      </c>
      <c r="D820" s="385"/>
      <c r="E820" s="385"/>
      <c r="F820" s="385"/>
      <c r="G820" s="385"/>
      <c r="H820" s="385"/>
      <c r="I820" s="385"/>
      <c r="J820" s="167" t="s">
        <v>572</v>
      </c>
      <c r="K820" s="168"/>
      <c r="L820" s="168"/>
      <c r="M820" s="168"/>
      <c r="N820" s="168"/>
      <c r="O820" s="168"/>
      <c r="P820" s="156" t="s">
        <v>572</v>
      </c>
      <c r="Q820" s="157"/>
      <c r="R820" s="157"/>
      <c r="S820" s="157"/>
      <c r="T820" s="157"/>
      <c r="U820" s="157"/>
      <c r="V820" s="157"/>
      <c r="W820" s="157"/>
      <c r="X820" s="157"/>
      <c r="Y820" s="158" t="s">
        <v>572</v>
      </c>
      <c r="Z820" s="159"/>
      <c r="AA820" s="159"/>
      <c r="AB820" s="160"/>
      <c r="AC820" s="273" t="s">
        <v>569</v>
      </c>
      <c r="AD820" s="273"/>
      <c r="AE820" s="273"/>
      <c r="AF820" s="273"/>
      <c r="AG820" s="273"/>
      <c r="AH820" s="274" t="s">
        <v>572</v>
      </c>
      <c r="AI820" s="275"/>
      <c r="AJ820" s="275"/>
      <c r="AK820" s="275"/>
      <c r="AL820" s="276" t="s">
        <v>572</v>
      </c>
      <c r="AM820" s="277"/>
      <c r="AN820" s="277"/>
      <c r="AO820" s="278"/>
      <c r="AP820" s="267" t="s">
        <v>569</v>
      </c>
      <c r="AQ820" s="267"/>
      <c r="AR820" s="267"/>
      <c r="AS820" s="267"/>
      <c r="AT820" s="267"/>
      <c r="AU820" s="267"/>
      <c r="AV820" s="267"/>
      <c r="AW820" s="267"/>
      <c r="AX820" s="267"/>
    </row>
    <row r="821" spans="1:50" ht="24.75" hidden="1" customHeight="1" x14ac:dyDescent="0.15">
      <c r="A821" s="374">
        <v>6</v>
      </c>
      <c r="B821" s="374">
        <v>1</v>
      </c>
      <c r="C821" s="850" t="s">
        <v>573</v>
      </c>
      <c r="D821" s="385"/>
      <c r="E821" s="385"/>
      <c r="F821" s="385"/>
      <c r="G821" s="385"/>
      <c r="H821" s="385"/>
      <c r="I821" s="385"/>
      <c r="J821" s="167" t="s">
        <v>572</v>
      </c>
      <c r="K821" s="168"/>
      <c r="L821" s="168"/>
      <c r="M821" s="168"/>
      <c r="N821" s="168"/>
      <c r="O821" s="168"/>
      <c r="P821" s="156" t="s">
        <v>572</v>
      </c>
      <c r="Q821" s="157"/>
      <c r="R821" s="157"/>
      <c r="S821" s="157"/>
      <c r="T821" s="157"/>
      <c r="U821" s="157"/>
      <c r="V821" s="157"/>
      <c r="W821" s="157"/>
      <c r="X821" s="157"/>
      <c r="Y821" s="158" t="s">
        <v>572</v>
      </c>
      <c r="Z821" s="159"/>
      <c r="AA821" s="159"/>
      <c r="AB821" s="160"/>
      <c r="AC821" s="273" t="s">
        <v>569</v>
      </c>
      <c r="AD821" s="273"/>
      <c r="AE821" s="273"/>
      <c r="AF821" s="273"/>
      <c r="AG821" s="273"/>
      <c r="AH821" s="274" t="s">
        <v>572</v>
      </c>
      <c r="AI821" s="275"/>
      <c r="AJ821" s="275"/>
      <c r="AK821" s="275"/>
      <c r="AL821" s="276" t="s">
        <v>572</v>
      </c>
      <c r="AM821" s="277"/>
      <c r="AN821" s="277"/>
      <c r="AO821" s="278"/>
      <c r="AP821" s="267" t="s">
        <v>569</v>
      </c>
      <c r="AQ821" s="267"/>
      <c r="AR821" s="267"/>
      <c r="AS821" s="267"/>
      <c r="AT821" s="267"/>
      <c r="AU821" s="267"/>
      <c r="AV821" s="267"/>
      <c r="AW821" s="267"/>
      <c r="AX821" s="267"/>
    </row>
    <row r="822" spans="1:50" ht="24.75" hidden="1" customHeight="1" x14ac:dyDescent="0.15">
      <c r="A822" s="374">
        <v>7</v>
      </c>
      <c r="B822" s="374">
        <v>1</v>
      </c>
      <c r="C822" s="850" t="s">
        <v>573</v>
      </c>
      <c r="D822" s="385"/>
      <c r="E822" s="385"/>
      <c r="F822" s="385"/>
      <c r="G822" s="385"/>
      <c r="H822" s="385"/>
      <c r="I822" s="385"/>
      <c r="J822" s="167" t="s">
        <v>572</v>
      </c>
      <c r="K822" s="168"/>
      <c r="L822" s="168"/>
      <c r="M822" s="168"/>
      <c r="N822" s="168"/>
      <c r="O822" s="168"/>
      <c r="P822" s="156" t="s">
        <v>572</v>
      </c>
      <c r="Q822" s="157"/>
      <c r="R822" s="157"/>
      <c r="S822" s="157"/>
      <c r="T822" s="157"/>
      <c r="U822" s="157"/>
      <c r="V822" s="157"/>
      <c r="W822" s="157"/>
      <c r="X822" s="157"/>
      <c r="Y822" s="158" t="s">
        <v>572</v>
      </c>
      <c r="Z822" s="159"/>
      <c r="AA822" s="159"/>
      <c r="AB822" s="160"/>
      <c r="AC822" s="273" t="s">
        <v>569</v>
      </c>
      <c r="AD822" s="273"/>
      <c r="AE822" s="273"/>
      <c r="AF822" s="273"/>
      <c r="AG822" s="273"/>
      <c r="AH822" s="274" t="s">
        <v>572</v>
      </c>
      <c r="AI822" s="275"/>
      <c r="AJ822" s="275"/>
      <c r="AK822" s="275"/>
      <c r="AL822" s="276" t="s">
        <v>572</v>
      </c>
      <c r="AM822" s="277"/>
      <c r="AN822" s="277"/>
      <c r="AO822" s="278"/>
      <c r="AP822" s="267" t="s">
        <v>569</v>
      </c>
      <c r="AQ822" s="267"/>
      <c r="AR822" s="267"/>
      <c r="AS822" s="267"/>
      <c r="AT822" s="267"/>
      <c r="AU822" s="267"/>
      <c r="AV822" s="267"/>
      <c r="AW822" s="267"/>
      <c r="AX822" s="267"/>
    </row>
    <row r="823" spans="1:50" ht="24.75" hidden="1" customHeight="1" x14ac:dyDescent="0.15">
      <c r="A823" s="374">
        <v>8</v>
      </c>
      <c r="B823" s="374">
        <v>1</v>
      </c>
      <c r="C823" s="850" t="s">
        <v>573</v>
      </c>
      <c r="D823" s="385"/>
      <c r="E823" s="385"/>
      <c r="F823" s="385"/>
      <c r="G823" s="385"/>
      <c r="H823" s="385"/>
      <c r="I823" s="385"/>
      <c r="J823" s="167" t="s">
        <v>572</v>
      </c>
      <c r="K823" s="168"/>
      <c r="L823" s="168"/>
      <c r="M823" s="168"/>
      <c r="N823" s="168"/>
      <c r="O823" s="168"/>
      <c r="P823" s="156" t="s">
        <v>572</v>
      </c>
      <c r="Q823" s="157"/>
      <c r="R823" s="157"/>
      <c r="S823" s="157"/>
      <c r="T823" s="157"/>
      <c r="U823" s="157"/>
      <c r="V823" s="157"/>
      <c r="W823" s="157"/>
      <c r="X823" s="157"/>
      <c r="Y823" s="158" t="s">
        <v>572</v>
      </c>
      <c r="Z823" s="159"/>
      <c r="AA823" s="159"/>
      <c r="AB823" s="160"/>
      <c r="AC823" s="273" t="s">
        <v>569</v>
      </c>
      <c r="AD823" s="273"/>
      <c r="AE823" s="273"/>
      <c r="AF823" s="273"/>
      <c r="AG823" s="273"/>
      <c r="AH823" s="274" t="s">
        <v>572</v>
      </c>
      <c r="AI823" s="275"/>
      <c r="AJ823" s="275"/>
      <c r="AK823" s="275"/>
      <c r="AL823" s="276" t="s">
        <v>572</v>
      </c>
      <c r="AM823" s="277"/>
      <c r="AN823" s="277"/>
      <c r="AO823" s="278"/>
      <c r="AP823" s="267" t="s">
        <v>569</v>
      </c>
      <c r="AQ823" s="267"/>
      <c r="AR823" s="267"/>
      <c r="AS823" s="267"/>
      <c r="AT823" s="267"/>
      <c r="AU823" s="267"/>
      <c r="AV823" s="267"/>
      <c r="AW823" s="267"/>
      <c r="AX823" s="267"/>
    </row>
    <row r="824" spans="1:50" ht="24.75" hidden="1" customHeight="1" x14ac:dyDescent="0.15">
      <c r="A824" s="374">
        <v>9</v>
      </c>
      <c r="B824" s="374">
        <v>1</v>
      </c>
      <c r="C824" s="850" t="s">
        <v>573</v>
      </c>
      <c r="D824" s="385"/>
      <c r="E824" s="385"/>
      <c r="F824" s="385"/>
      <c r="G824" s="385"/>
      <c r="H824" s="385"/>
      <c r="I824" s="385"/>
      <c r="J824" s="167" t="s">
        <v>572</v>
      </c>
      <c r="K824" s="168"/>
      <c r="L824" s="168"/>
      <c r="M824" s="168"/>
      <c r="N824" s="168"/>
      <c r="O824" s="168"/>
      <c r="P824" s="156" t="s">
        <v>572</v>
      </c>
      <c r="Q824" s="157"/>
      <c r="R824" s="157"/>
      <c r="S824" s="157"/>
      <c r="T824" s="157"/>
      <c r="U824" s="157"/>
      <c r="V824" s="157"/>
      <c r="W824" s="157"/>
      <c r="X824" s="157"/>
      <c r="Y824" s="158" t="s">
        <v>572</v>
      </c>
      <c r="Z824" s="159"/>
      <c r="AA824" s="159"/>
      <c r="AB824" s="160"/>
      <c r="AC824" s="273" t="s">
        <v>569</v>
      </c>
      <c r="AD824" s="273"/>
      <c r="AE824" s="273"/>
      <c r="AF824" s="273"/>
      <c r="AG824" s="273"/>
      <c r="AH824" s="274" t="s">
        <v>572</v>
      </c>
      <c r="AI824" s="275"/>
      <c r="AJ824" s="275"/>
      <c r="AK824" s="275"/>
      <c r="AL824" s="276" t="s">
        <v>572</v>
      </c>
      <c r="AM824" s="277"/>
      <c r="AN824" s="277"/>
      <c r="AO824" s="278"/>
      <c r="AP824" s="267" t="s">
        <v>569</v>
      </c>
      <c r="AQ824" s="267"/>
      <c r="AR824" s="267"/>
      <c r="AS824" s="267"/>
      <c r="AT824" s="267"/>
      <c r="AU824" s="267"/>
      <c r="AV824" s="267"/>
      <c r="AW824" s="267"/>
      <c r="AX824" s="267"/>
    </row>
    <row r="825" spans="1:50" ht="24.75" hidden="1" customHeight="1" x14ac:dyDescent="0.15">
      <c r="A825" s="374">
        <v>10</v>
      </c>
      <c r="B825" s="374">
        <v>1</v>
      </c>
      <c r="C825" s="850" t="s">
        <v>573</v>
      </c>
      <c r="D825" s="385"/>
      <c r="E825" s="385"/>
      <c r="F825" s="385"/>
      <c r="G825" s="385"/>
      <c r="H825" s="385"/>
      <c r="I825" s="385"/>
      <c r="J825" s="167" t="s">
        <v>572</v>
      </c>
      <c r="K825" s="168"/>
      <c r="L825" s="168"/>
      <c r="M825" s="168"/>
      <c r="N825" s="168"/>
      <c r="O825" s="168"/>
      <c r="P825" s="156" t="s">
        <v>572</v>
      </c>
      <c r="Q825" s="157"/>
      <c r="R825" s="157"/>
      <c r="S825" s="157"/>
      <c r="T825" s="157"/>
      <c r="U825" s="157"/>
      <c r="V825" s="157"/>
      <c r="W825" s="157"/>
      <c r="X825" s="157"/>
      <c r="Y825" s="158" t="s">
        <v>572</v>
      </c>
      <c r="Z825" s="159"/>
      <c r="AA825" s="159"/>
      <c r="AB825" s="160"/>
      <c r="AC825" s="273" t="s">
        <v>569</v>
      </c>
      <c r="AD825" s="273"/>
      <c r="AE825" s="273"/>
      <c r="AF825" s="273"/>
      <c r="AG825" s="273"/>
      <c r="AH825" s="274" t="s">
        <v>572</v>
      </c>
      <c r="AI825" s="275"/>
      <c r="AJ825" s="275"/>
      <c r="AK825" s="275"/>
      <c r="AL825" s="276" t="s">
        <v>572</v>
      </c>
      <c r="AM825" s="277"/>
      <c r="AN825" s="277"/>
      <c r="AO825" s="278"/>
      <c r="AP825" s="267" t="s">
        <v>569</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514</v>
      </c>
      <c r="AQ1080" s="387"/>
      <c r="AR1080" s="387"/>
      <c r="AS1080" s="387"/>
      <c r="AT1080" s="387"/>
      <c r="AU1080" s="387"/>
      <c r="AV1080" s="387"/>
      <c r="AW1080" s="387"/>
      <c r="AX1080" s="387"/>
    </row>
    <row r="1081" spans="1:50" ht="30.75" hidden="1"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3" priority="11207">
      <formula>IF(RIGHT(TEXT(P14,"0.#"),1)=".",FALSE,TRUE)</formula>
    </cfRule>
    <cfRule type="expression" dxfId="2692" priority="11208">
      <formula>IF(RIGHT(TEXT(P14,"0.#"),1)=".",TRUE,FALSE)</formula>
    </cfRule>
  </conditionalFormatting>
  <conditionalFormatting sqref="AE23">
    <cfRule type="expression" dxfId="2691" priority="11197">
      <formula>IF(RIGHT(TEXT(AE23,"0.#"),1)=".",FALSE,TRUE)</formula>
    </cfRule>
    <cfRule type="expression" dxfId="2690" priority="11198">
      <formula>IF(RIGHT(TEXT(AE23,"0.#"),1)=".",TRUE,FALSE)</formula>
    </cfRule>
  </conditionalFormatting>
  <conditionalFormatting sqref="L105">
    <cfRule type="expression" dxfId="2689" priority="11089">
      <formula>IF(RIGHT(TEXT(L105,"0.#"),1)=".",FALSE,TRUE)</formula>
    </cfRule>
    <cfRule type="expression" dxfId="2688" priority="11090">
      <formula>IF(RIGHT(TEXT(L105,"0.#"),1)=".",TRUE,FALSE)</formula>
    </cfRule>
  </conditionalFormatting>
  <conditionalFormatting sqref="L110">
    <cfRule type="expression" dxfId="2687" priority="11087">
      <formula>IF(RIGHT(TEXT(L110,"0.#"),1)=".",FALSE,TRUE)</formula>
    </cfRule>
    <cfRule type="expression" dxfId="2686" priority="11088">
      <formula>IF(RIGHT(TEXT(L110,"0.#"),1)=".",TRUE,FALSE)</formula>
    </cfRule>
  </conditionalFormatting>
  <conditionalFormatting sqref="R110">
    <cfRule type="expression" dxfId="2685" priority="11085">
      <formula>IF(RIGHT(TEXT(R110,"0.#"),1)=".",FALSE,TRUE)</formula>
    </cfRule>
    <cfRule type="expression" dxfId="2684" priority="11086">
      <formula>IF(RIGHT(TEXT(R110,"0.#"),1)=".",TRUE,FALSE)</formula>
    </cfRule>
  </conditionalFormatting>
  <conditionalFormatting sqref="P18:AX18">
    <cfRule type="expression" dxfId="2683" priority="11083">
      <formula>IF(RIGHT(TEXT(P18,"0.#"),1)=".",FALSE,TRUE)</formula>
    </cfRule>
    <cfRule type="expression" dxfId="2682" priority="11084">
      <formula>IF(RIGHT(TEXT(P18,"0.#"),1)=".",TRUE,FALSE)</formula>
    </cfRule>
  </conditionalFormatting>
  <conditionalFormatting sqref="Y761">
    <cfRule type="expression" dxfId="2681" priority="11079">
      <formula>IF(RIGHT(TEXT(Y761,"0.#"),1)=".",FALSE,TRUE)</formula>
    </cfRule>
    <cfRule type="expression" dxfId="2680" priority="11080">
      <formula>IF(RIGHT(TEXT(Y761,"0.#"),1)=".",TRUE,FALSE)</formula>
    </cfRule>
  </conditionalFormatting>
  <conditionalFormatting sqref="Y770">
    <cfRule type="expression" dxfId="2679" priority="11075">
      <formula>IF(RIGHT(TEXT(Y770,"0.#"),1)=".",FALSE,TRUE)</formula>
    </cfRule>
    <cfRule type="expression" dxfId="2678" priority="11076">
      <formula>IF(RIGHT(TEXT(Y770,"0.#"),1)=".",TRUE,FALSE)</formula>
    </cfRule>
  </conditionalFormatting>
  <conditionalFormatting sqref="Y801:Y808 Y799 Y788:Y795 Y786 Y775:Y782 Y773">
    <cfRule type="expression" dxfId="2677" priority="10857">
      <formula>IF(RIGHT(TEXT(Y773,"0.#"),1)=".",FALSE,TRUE)</formula>
    </cfRule>
    <cfRule type="expression" dxfId="2676" priority="10858">
      <formula>IF(RIGHT(TEXT(Y773,"0.#"),1)=".",TRUE,FALSE)</formula>
    </cfRule>
  </conditionalFormatting>
  <conditionalFormatting sqref="P16:AQ17 P15:AX15 P13:AX13">
    <cfRule type="expression" dxfId="2675" priority="10905">
      <formula>IF(RIGHT(TEXT(P13,"0.#"),1)=".",FALSE,TRUE)</formula>
    </cfRule>
    <cfRule type="expression" dxfId="2674" priority="10906">
      <formula>IF(RIGHT(TEXT(P13,"0.#"),1)=".",TRUE,FALSE)</formula>
    </cfRule>
  </conditionalFormatting>
  <conditionalFormatting sqref="P19:AJ19">
    <cfRule type="expression" dxfId="2673" priority="10903">
      <formula>IF(RIGHT(TEXT(P19,"0.#"),1)=".",FALSE,TRUE)</formula>
    </cfRule>
    <cfRule type="expression" dxfId="2672" priority="10904">
      <formula>IF(RIGHT(TEXT(P19,"0.#"),1)=".",TRUE,FALSE)</formula>
    </cfRule>
  </conditionalFormatting>
  <conditionalFormatting sqref="AE74 AQ74">
    <cfRule type="expression" dxfId="2671" priority="10895">
      <formula>IF(RIGHT(TEXT(AE74,"0.#"),1)=".",FALSE,TRUE)</formula>
    </cfRule>
    <cfRule type="expression" dxfId="2670" priority="10896">
      <formula>IF(RIGHT(TEXT(AE74,"0.#"),1)=".",TRUE,FALSE)</formula>
    </cfRule>
  </conditionalFormatting>
  <conditionalFormatting sqref="L106:L109 L104">
    <cfRule type="expression" dxfId="2669" priority="10889">
      <formula>IF(RIGHT(TEXT(L104,"0.#"),1)=".",FALSE,TRUE)</formula>
    </cfRule>
    <cfRule type="expression" dxfId="2668" priority="10890">
      <formula>IF(RIGHT(TEXT(L104,"0.#"),1)=".",TRUE,FALSE)</formula>
    </cfRule>
  </conditionalFormatting>
  <conditionalFormatting sqref="R104">
    <cfRule type="expression" dxfId="2667" priority="10885">
      <formula>IF(RIGHT(TEXT(R104,"0.#"),1)=".",FALSE,TRUE)</formula>
    </cfRule>
    <cfRule type="expression" dxfId="2666" priority="10886">
      <formula>IF(RIGHT(TEXT(R104,"0.#"),1)=".",TRUE,FALSE)</formula>
    </cfRule>
  </conditionalFormatting>
  <conditionalFormatting sqref="R105:R109">
    <cfRule type="expression" dxfId="2665" priority="10883">
      <formula>IF(RIGHT(TEXT(R105,"0.#"),1)=".",FALSE,TRUE)</formula>
    </cfRule>
    <cfRule type="expression" dxfId="2664" priority="10884">
      <formula>IF(RIGHT(TEXT(R105,"0.#"),1)=".",TRUE,FALSE)</formula>
    </cfRule>
  </conditionalFormatting>
  <conditionalFormatting sqref="Y762:Y769 Y760">
    <cfRule type="expression" dxfId="2663" priority="10881">
      <formula>IF(RIGHT(TEXT(Y760,"0.#"),1)=".",FALSE,TRUE)</formula>
    </cfRule>
    <cfRule type="expression" dxfId="2662" priority="10882">
      <formula>IF(RIGHT(TEXT(Y760,"0.#"),1)=".",TRUE,FALSE)</formula>
    </cfRule>
  </conditionalFormatting>
  <conditionalFormatting sqref="AU761">
    <cfRule type="expression" dxfId="2661" priority="10879">
      <formula>IF(RIGHT(TEXT(AU761,"0.#"),1)=".",FALSE,TRUE)</formula>
    </cfRule>
    <cfRule type="expression" dxfId="2660" priority="10880">
      <formula>IF(RIGHT(TEXT(AU761,"0.#"),1)=".",TRUE,FALSE)</formula>
    </cfRule>
  </conditionalFormatting>
  <conditionalFormatting sqref="AU770">
    <cfRule type="expression" dxfId="2659" priority="10877">
      <formula>IF(RIGHT(TEXT(AU770,"0.#"),1)=".",FALSE,TRUE)</formula>
    </cfRule>
    <cfRule type="expression" dxfId="2658" priority="10878">
      <formula>IF(RIGHT(TEXT(AU770,"0.#"),1)=".",TRUE,FALSE)</formula>
    </cfRule>
  </conditionalFormatting>
  <conditionalFormatting sqref="AU762:AU769 AU760">
    <cfRule type="expression" dxfId="2657" priority="10875">
      <formula>IF(RIGHT(TEXT(AU760,"0.#"),1)=".",FALSE,TRUE)</formula>
    </cfRule>
    <cfRule type="expression" dxfId="2656" priority="10876">
      <formula>IF(RIGHT(TEXT(AU760,"0.#"),1)=".",TRUE,FALSE)</formula>
    </cfRule>
  </conditionalFormatting>
  <conditionalFormatting sqref="Y800 Y787 Y774">
    <cfRule type="expression" dxfId="2655" priority="10861">
      <formula>IF(RIGHT(TEXT(Y774,"0.#"),1)=".",FALSE,TRUE)</formula>
    </cfRule>
    <cfRule type="expression" dxfId="2654" priority="10862">
      <formula>IF(RIGHT(TEXT(Y774,"0.#"),1)=".",TRUE,FALSE)</formula>
    </cfRule>
  </conditionalFormatting>
  <conditionalFormatting sqref="Y809 Y796 Y783">
    <cfRule type="expression" dxfId="2653" priority="10859">
      <formula>IF(RIGHT(TEXT(Y783,"0.#"),1)=".",FALSE,TRUE)</formula>
    </cfRule>
    <cfRule type="expression" dxfId="2652" priority="10860">
      <formula>IF(RIGHT(TEXT(Y783,"0.#"),1)=".",TRUE,FALSE)</formula>
    </cfRule>
  </conditionalFormatting>
  <conditionalFormatting sqref="AU800 AU787 AU774">
    <cfRule type="expression" dxfId="2651" priority="10855">
      <formula>IF(RIGHT(TEXT(AU774,"0.#"),1)=".",FALSE,TRUE)</formula>
    </cfRule>
    <cfRule type="expression" dxfId="2650" priority="10856">
      <formula>IF(RIGHT(TEXT(AU774,"0.#"),1)=".",TRUE,FALSE)</formula>
    </cfRule>
  </conditionalFormatting>
  <conditionalFormatting sqref="AU809 AU796 AU783">
    <cfRule type="expression" dxfId="2649" priority="10853">
      <formula>IF(RIGHT(TEXT(AU783,"0.#"),1)=".",FALSE,TRUE)</formula>
    </cfRule>
    <cfRule type="expression" dxfId="2648" priority="10854">
      <formula>IF(RIGHT(TEXT(AU783,"0.#"),1)=".",TRUE,FALSE)</formula>
    </cfRule>
  </conditionalFormatting>
  <conditionalFormatting sqref="AU801:AU808 AU799 AU788:AU795 AU786 AU775:AU782 AU773">
    <cfRule type="expression" dxfId="2647" priority="10851">
      <formula>IF(RIGHT(TEXT(AU773,"0.#"),1)=".",FALSE,TRUE)</formula>
    </cfRule>
    <cfRule type="expression" dxfId="2646" priority="10852">
      <formula>IF(RIGHT(TEXT(AU773,"0.#"),1)=".",TRUE,FALSE)</formula>
    </cfRule>
  </conditionalFormatting>
  <conditionalFormatting sqref="AM60">
    <cfRule type="expression" dxfId="2645" priority="10505">
      <formula>IF(RIGHT(TEXT(AM60,"0.#"),1)=".",FALSE,TRUE)</formula>
    </cfRule>
    <cfRule type="expression" dxfId="2644" priority="10506">
      <formula>IF(RIGHT(TEXT(AM60,"0.#"),1)=".",TRUE,FALSE)</formula>
    </cfRule>
  </conditionalFormatting>
  <conditionalFormatting sqref="AE40">
    <cfRule type="expression" dxfId="2643" priority="10573">
      <formula>IF(RIGHT(TEXT(AE40,"0.#"),1)=".",FALSE,TRUE)</formula>
    </cfRule>
    <cfRule type="expression" dxfId="2642" priority="10574">
      <formula>IF(RIGHT(TEXT(AE40,"0.#"),1)=".",TRUE,FALSE)</formula>
    </cfRule>
  </conditionalFormatting>
  <conditionalFormatting sqref="AI40">
    <cfRule type="expression" dxfId="2641" priority="10571">
      <formula>IF(RIGHT(TEXT(AI40,"0.#"),1)=".",FALSE,TRUE)</formula>
    </cfRule>
    <cfRule type="expression" dxfId="2640" priority="10572">
      <formula>IF(RIGHT(TEXT(AI40,"0.#"),1)=".",TRUE,FALSE)</formula>
    </cfRule>
  </conditionalFormatting>
  <conditionalFormatting sqref="AM25">
    <cfRule type="expression" dxfId="2639" priority="10651">
      <formula>IF(RIGHT(TEXT(AM25,"0.#"),1)=".",FALSE,TRUE)</formula>
    </cfRule>
    <cfRule type="expression" dxfId="2638" priority="10652">
      <formula>IF(RIGHT(TEXT(AM25,"0.#"),1)=".",TRUE,FALSE)</formula>
    </cfRule>
  </conditionalFormatting>
  <conditionalFormatting sqref="AE24">
    <cfRule type="expression" dxfId="2637" priority="10665">
      <formula>IF(RIGHT(TEXT(AE24,"0.#"),1)=".",FALSE,TRUE)</formula>
    </cfRule>
    <cfRule type="expression" dxfId="2636" priority="10666">
      <formula>IF(RIGHT(TEXT(AE24,"0.#"),1)=".",TRUE,FALSE)</formula>
    </cfRule>
  </conditionalFormatting>
  <conditionalFormatting sqref="AE25">
    <cfRule type="expression" dxfId="2635" priority="10663">
      <formula>IF(RIGHT(TEXT(AE25,"0.#"),1)=".",FALSE,TRUE)</formula>
    </cfRule>
    <cfRule type="expression" dxfId="2634" priority="10664">
      <formula>IF(RIGHT(TEXT(AE25,"0.#"),1)=".",TRUE,FALSE)</formula>
    </cfRule>
  </conditionalFormatting>
  <conditionalFormatting sqref="AI25">
    <cfRule type="expression" dxfId="2633" priority="10661">
      <formula>IF(RIGHT(TEXT(AI25,"0.#"),1)=".",FALSE,TRUE)</formula>
    </cfRule>
    <cfRule type="expression" dxfId="2632" priority="10662">
      <formula>IF(RIGHT(TEXT(AI25,"0.#"),1)=".",TRUE,FALSE)</formula>
    </cfRule>
  </conditionalFormatting>
  <conditionalFormatting sqref="AI24">
    <cfRule type="expression" dxfId="2631" priority="10659">
      <formula>IF(RIGHT(TEXT(AI24,"0.#"),1)=".",FALSE,TRUE)</formula>
    </cfRule>
    <cfRule type="expression" dxfId="2630" priority="10660">
      <formula>IF(RIGHT(TEXT(AI24,"0.#"),1)=".",TRUE,FALSE)</formula>
    </cfRule>
  </conditionalFormatting>
  <conditionalFormatting sqref="AI23">
    <cfRule type="expression" dxfId="2629" priority="10657">
      <formula>IF(RIGHT(TEXT(AI23,"0.#"),1)=".",FALSE,TRUE)</formula>
    </cfRule>
    <cfRule type="expression" dxfId="2628" priority="10658">
      <formula>IF(RIGHT(TEXT(AI23,"0.#"),1)=".",TRUE,FALSE)</formula>
    </cfRule>
  </conditionalFormatting>
  <conditionalFormatting sqref="AM23">
    <cfRule type="expression" dxfId="2627" priority="10655">
      <formula>IF(RIGHT(TEXT(AM23,"0.#"),1)=".",FALSE,TRUE)</formula>
    </cfRule>
    <cfRule type="expression" dxfId="2626" priority="10656">
      <formula>IF(RIGHT(TEXT(AM23,"0.#"),1)=".",TRUE,FALSE)</formula>
    </cfRule>
  </conditionalFormatting>
  <conditionalFormatting sqref="AM24">
    <cfRule type="expression" dxfId="2625" priority="10653">
      <formula>IF(RIGHT(TEXT(AM24,"0.#"),1)=".",FALSE,TRUE)</formula>
    </cfRule>
    <cfRule type="expression" dxfId="2624" priority="10654">
      <formula>IF(RIGHT(TEXT(AM24,"0.#"),1)=".",TRUE,FALSE)</formula>
    </cfRule>
  </conditionalFormatting>
  <conditionalFormatting sqref="AQ23:AQ25">
    <cfRule type="expression" dxfId="2623" priority="10645">
      <formula>IF(RIGHT(TEXT(AQ23,"0.#"),1)=".",FALSE,TRUE)</formula>
    </cfRule>
    <cfRule type="expression" dxfId="2622" priority="10646">
      <formula>IF(RIGHT(TEXT(AQ23,"0.#"),1)=".",TRUE,FALSE)</formula>
    </cfRule>
  </conditionalFormatting>
  <conditionalFormatting sqref="AU23:AU25">
    <cfRule type="expression" dxfId="2621" priority="10643">
      <formula>IF(RIGHT(TEXT(AU23,"0.#"),1)=".",FALSE,TRUE)</formula>
    </cfRule>
    <cfRule type="expression" dxfId="2620" priority="10644">
      <formula>IF(RIGHT(TEXT(AU23,"0.#"),1)=".",TRUE,FALSE)</formula>
    </cfRule>
  </conditionalFormatting>
  <conditionalFormatting sqref="AE28">
    <cfRule type="expression" dxfId="2619" priority="10637">
      <formula>IF(RIGHT(TEXT(AE28,"0.#"),1)=".",FALSE,TRUE)</formula>
    </cfRule>
    <cfRule type="expression" dxfId="2618" priority="10638">
      <formula>IF(RIGHT(TEXT(AE28,"0.#"),1)=".",TRUE,FALSE)</formula>
    </cfRule>
  </conditionalFormatting>
  <conditionalFormatting sqref="AE29">
    <cfRule type="expression" dxfId="2617" priority="10635">
      <formula>IF(RIGHT(TEXT(AE29,"0.#"),1)=".",FALSE,TRUE)</formula>
    </cfRule>
    <cfRule type="expression" dxfId="2616" priority="10636">
      <formula>IF(RIGHT(TEXT(AE29,"0.#"),1)=".",TRUE,FALSE)</formula>
    </cfRule>
  </conditionalFormatting>
  <conditionalFormatting sqref="AE30">
    <cfRule type="expression" dxfId="2615" priority="10633">
      <formula>IF(RIGHT(TEXT(AE30,"0.#"),1)=".",FALSE,TRUE)</formula>
    </cfRule>
    <cfRule type="expression" dxfId="2614" priority="10634">
      <formula>IF(RIGHT(TEXT(AE30,"0.#"),1)=".",TRUE,FALSE)</formula>
    </cfRule>
  </conditionalFormatting>
  <conditionalFormatting sqref="AI30">
    <cfRule type="expression" dxfId="2613" priority="10631">
      <formula>IF(RIGHT(TEXT(AI30,"0.#"),1)=".",FALSE,TRUE)</formula>
    </cfRule>
    <cfRule type="expression" dxfId="2612" priority="10632">
      <formula>IF(RIGHT(TEXT(AI30,"0.#"),1)=".",TRUE,FALSE)</formula>
    </cfRule>
  </conditionalFormatting>
  <conditionalFormatting sqref="AI29">
    <cfRule type="expression" dxfId="2611" priority="10629">
      <formula>IF(RIGHT(TEXT(AI29,"0.#"),1)=".",FALSE,TRUE)</formula>
    </cfRule>
    <cfRule type="expression" dxfId="2610" priority="10630">
      <formula>IF(RIGHT(TEXT(AI29,"0.#"),1)=".",TRUE,FALSE)</formula>
    </cfRule>
  </conditionalFormatting>
  <conditionalFormatting sqref="AI28">
    <cfRule type="expression" dxfId="2609" priority="10627">
      <formula>IF(RIGHT(TEXT(AI28,"0.#"),1)=".",FALSE,TRUE)</formula>
    </cfRule>
    <cfRule type="expression" dxfId="2608" priority="10628">
      <formula>IF(RIGHT(TEXT(AI28,"0.#"),1)=".",TRUE,FALSE)</formula>
    </cfRule>
  </conditionalFormatting>
  <conditionalFormatting sqref="AM28">
    <cfRule type="expression" dxfId="2607" priority="10625">
      <formula>IF(RIGHT(TEXT(AM28,"0.#"),1)=".",FALSE,TRUE)</formula>
    </cfRule>
    <cfRule type="expression" dxfId="2606" priority="10626">
      <formula>IF(RIGHT(TEXT(AM28,"0.#"),1)=".",TRUE,FALSE)</formula>
    </cfRule>
  </conditionalFormatting>
  <conditionalFormatting sqref="AM29">
    <cfRule type="expression" dxfId="2605" priority="10623">
      <formula>IF(RIGHT(TEXT(AM29,"0.#"),1)=".",FALSE,TRUE)</formula>
    </cfRule>
    <cfRule type="expression" dxfId="2604" priority="10624">
      <formula>IF(RIGHT(TEXT(AM29,"0.#"),1)=".",TRUE,FALSE)</formula>
    </cfRule>
  </conditionalFormatting>
  <conditionalFormatting sqref="AM30">
    <cfRule type="expression" dxfId="2603" priority="10621">
      <formula>IF(RIGHT(TEXT(AM30,"0.#"),1)=".",FALSE,TRUE)</formula>
    </cfRule>
    <cfRule type="expression" dxfId="2602" priority="10622">
      <formula>IF(RIGHT(TEXT(AM30,"0.#"),1)=".",TRUE,FALSE)</formula>
    </cfRule>
  </conditionalFormatting>
  <conditionalFormatting sqref="AE33">
    <cfRule type="expression" dxfId="2601" priority="10607">
      <formula>IF(RIGHT(TEXT(AE33,"0.#"),1)=".",FALSE,TRUE)</formula>
    </cfRule>
    <cfRule type="expression" dxfId="2600" priority="10608">
      <formula>IF(RIGHT(TEXT(AE33,"0.#"),1)=".",TRUE,FALSE)</formula>
    </cfRule>
  </conditionalFormatting>
  <conditionalFormatting sqref="AE34">
    <cfRule type="expression" dxfId="2599" priority="10605">
      <formula>IF(RIGHT(TEXT(AE34,"0.#"),1)=".",FALSE,TRUE)</formula>
    </cfRule>
    <cfRule type="expression" dxfId="2598" priority="10606">
      <formula>IF(RIGHT(TEXT(AE34,"0.#"),1)=".",TRUE,FALSE)</formula>
    </cfRule>
  </conditionalFormatting>
  <conditionalFormatting sqref="AE35">
    <cfRule type="expression" dxfId="2597" priority="10603">
      <formula>IF(RIGHT(TEXT(AE35,"0.#"),1)=".",FALSE,TRUE)</formula>
    </cfRule>
    <cfRule type="expression" dxfId="2596" priority="10604">
      <formula>IF(RIGHT(TEXT(AE35,"0.#"),1)=".",TRUE,FALSE)</formula>
    </cfRule>
  </conditionalFormatting>
  <conditionalFormatting sqref="AI35">
    <cfRule type="expression" dxfId="2595" priority="10601">
      <formula>IF(RIGHT(TEXT(AI35,"0.#"),1)=".",FALSE,TRUE)</formula>
    </cfRule>
    <cfRule type="expression" dxfId="2594" priority="10602">
      <formula>IF(RIGHT(TEXT(AI35,"0.#"),1)=".",TRUE,FALSE)</formula>
    </cfRule>
  </conditionalFormatting>
  <conditionalFormatting sqref="AI34">
    <cfRule type="expression" dxfId="2593" priority="10599">
      <formula>IF(RIGHT(TEXT(AI34,"0.#"),1)=".",FALSE,TRUE)</formula>
    </cfRule>
    <cfRule type="expression" dxfId="2592" priority="10600">
      <formula>IF(RIGHT(TEXT(AI34,"0.#"),1)=".",TRUE,FALSE)</formula>
    </cfRule>
  </conditionalFormatting>
  <conditionalFormatting sqref="AI33">
    <cfRule type="expression" dxfId="2591" priority="10597">
      <formula>IF(RIGHT(TEXT(AI33,"0.#"),1)=".",FALSE,TRUE)</formula>
    </cfRule>
    <cfRule type="expression" dxfId="2590" priority="10598">
      <formula>IF(RIGHT(TEXT(AI33,"0.#"),1)=".",TRUE,FALSE)</formula>
    </cfRule>
  </conditionalFormatting>
  <conditionalFormatting sqref="AM33">
    <cfRule type="expression" dxfId="2589" priority="10595">
      <formula>IF(RIGHT(TEXT(AM33,"0.#"),1)=".",FALSE,TRUE)</formula>
    </cfRule>
    <cfRule type="expression" dxfId="2588" priority="10596">
      <formula>IF(RIGHT(TEXT(AM33,"0.#"),1)=".",TRUE,FALSE)</formula>
    </cfRule>
  </conditionalFormatting>
  <conditionalFormatting sqref="AM34">
    <cfRule type="expression" dxfId="2587" priority="10593">
      <formula>IF(RIGHT(TEXT(AM34,"0.#"),1)=".",FALSE,TRUE)</formula>
    </cfRule>
    <cfRule type="expression" dxfId="2586" priority="10594">
      <formula>IF(RIGHT(TEXT(AM34,"0.#"),1)=".",TRUE,FALSE)</formula>
    </cfRule>
  </conditionalFormatting>
  <conditionalFormatting sqref="AM35">
    <cfRule type="expression" dxfId="2585" priority="10591">
      <formula>IF(RIGHT(TEXT(AM35,"0.#"),1)=".",FALSE,TRUE)</formula>
    </cfRule>
    <cfRule type="expression" dxfId="2584" priority="10592">
      <formula>IF(RIGHT(TEXT(AM35,"0.#"),1)=".",TRUE,FALSE)</formula>
    </cfRule>
  </conditionalFormatting>
  <conditionalFormatting sqref="AE38">
    <cfRule type="expression" dxfId="2583" priority="10577">
      <formula>IF(RIGHT(TEXT(AE38,"0.#"),1)=".",FALSE,TRUE)</formula>
    </cfRule>
    <cfRule type="expression" dxfId="2582" priority="10578">
      <formula>IF(RIGHT(TEXT(AE38,"0.#"),1)=".",TRUE,FALSE)</formula>
    </cfRule>
  </conditionalFormatting>
  <conditionalFormatting sqref="AE39">
    <cfRule type="expression" dxfId="2581" priority="10575">
      <formula>IF(RIGHT(TEXT(AE39,"0.#"),1)=".",FALSE,TRUE)</formula>
    </cfRule>
    <cfRule type="expression" dxfId="2580" priority="10576">
      <formula>IF(RIGHT(TEXT(AE39,"0.#"),1)=".",TRUE,FALSE)</formula>
    </cfRule>
  </conditionalFormatting>
  <conditionalFormatting sqref="AI39">
    <cfRule type="expression" dxfId="2579" priority="10569">
      <formula>IF(RIGHT(TEXT(AI39,"0.#"),1)=".",FALSE,TRUE)</formula>
    </cfRule>
    <cfRule type="expression" dxfId="2578" priority="10570">
      <formula>IF(RIGHT(TEXT(AI39,"0.#"),1)=".",TRUE,FALSE)</formula>
    </cfRule>
  </conditionalFormatting>
  <conditionalFormatting sqref="AI38">
    <cfRule type="expression" dxfId="2577" priority="10567">
      <formula>IF(RIGHT(TEXT(AI38,"0.#"),1)=".",FALSE,TRUE)</formula>
    </cfRule>
    <cfRule type="expression" dxfId="2576" priority="10568">
      <formula>IF(RIGHT(TEXT(AI38,"0.#"),1)=".",TRUE,FALSE)</formula>
    </cfRule>
  </conditionalFormatting>
  <conditionalFormatting sqref="AM38">
    <cfRule type="expression" dxfId="2575" priority="10565">
      <formula>IF(RIGHT(TEXT(AM38,"0.#"),1)=".",FALSE,TRUE)</formula>
    </cfRule>
    <cfRule type="expression" dxfId="2574" priority="10566">
      <formula>IF(RIGHT(TEXT(AM38,"0.#"),1)=".",TRUE,FALSE)</formula>
    </cfRule>
  </conditionalFormatting>
  <conditionalFormatting sqref="AM39">
    <cfRule type="expression" dxfId="2573" priority="10563">
      <formula>IF(RIGHT(TEXT(AM39,"0.#"),1)=".",FALSE,TRUE)</formula>
    </cfRule>
    <cfRule type="expression" dxfId="2572" priority="10564">
      <formula>IF(RIGHT(TEXT(AM39,"0.#"),1)=".",TRUE,FALSE)</formula>
    </cfRule>
  </conditionalFormatting>
  <conditionalFormatting sqref="AM40">
    <cfRule type="expression" dxfId="2571" priority="10561">
      <formula>IF(RIGHT(TEXT(AM40,"0.#"),1)=".",FALSE,TRUE)</formula>
    </cfRule>
    <cfRule type="expression" dxfId="2570" priority="10562">
      <formula>IF(RIGHT(TEXT(AM40,"0.#"),1)=".",TRUE,FALSE)</formula>
    </cfRule>
  </conditionalFormatting>
  <conditionalFormatting sqref="AE43">
    <cfRule type="expression" dxfId="2569" priority="10547">
      <formula>IF(RIGHT(TEXT(AE43,"0.#"),1)=".",FALSE,TRUE)</formula>
    </cfRule>
    <cfRule type="expression" dxfId="2568" priority="10548">
      <formula>IF(RIGHT(TEXT(AE43,"0.#"),1)=".",TRUE,FALSE)</formula>
    </cfRule>
  </conditionalFormatting>
  <conditionalFormatting sqref="AE44">
    <cfRule type="expression" dxfId="2567" priority="10545">
      <formula>IF(RIGHT(TEXT(AE44,"0.#"),1)=".",FALSE,TRUE)</formula>
    </cfRule>
    <cfRule type="expression" dxfId="2566" priority="10546">
      <formula>IF(RIGHT(TEXT(AE44,"0.#"),1)=".",TRUE,FALSE)</formula>
    </cfRule>
  </conditionalFormatting>
  <conditionalFormatting sqref="AE45">
    <cfRule type="expression" dxfId="2565" priority="10543">
      <formula>IF(RIGHT(TEXT(AE45,"0.#"),1)=".",FALSE,TRUE)</formula>
    </cfRule>
    <cfRule type="expression" dxfId="2564" priority="10544">
      <formula>IF(RIGHT(TEXT(AE45,"0.#"),1)=".",TRUE,FALSE)</formula>
    </cfRule>
  </conditionalFormatting>
  <conditionalFormatting sqref="AI45">
    <cfRule type="expression" dxfId="2563" priority="10541">
      <formula>IF(RIGHT(TEXT(AI45,"0.#"),1)=".",FALSE,TRUE)</formula>
    </cfRule>
    <cfRule type="expression" dxfId="2562" priority="10542">
      <formula>IF(RIGHT(TEXT(AI45,"0.#"),1)=".",TRUE,FALSE)</formula>
    </cfRule>
  </conditionalFormatting>
  <conditionalFormatting sqref="AI44">
    <cfRule type="expression" dxfId="2561" priority="10539">
      <formula>IF(RIGHT(TEXT(AI44,"0.#"),1)=".",FALSE,TRUE)</formula>
    </cfRule>
    <cfRule type="expression" dxfId="2560" priority="10540">
      <formula>IF(RIGHT(TEXT(AI44,"0.#"),1)=".",TRUE,FALSE)</formula>
    </cfRule>
  </conditionalFormatting>
  <conditionalFormatting sqref="AI43">
    <cfRule type="expression" dxfId="2559" priority="10537">
      <formula>IF(RIGHT(TEXT(AI43,"0.#"),1)=".",FALSE,TRUE)</formula>
    </cfRule>
    <cfRule type="expression" dxfId="2558" priority="10538">
      <formula>IF(RIGHT(TEXT(AI43,"0.#"),1)=".",TRUE,FALSE)</formula>
    </cfRule>
  </conditionalFormatting>
  <conditionalFormatting sqref="AM43">
    <cfRule type="expression" dxfId="2557" priority="10535">
      <formula>IF(RIGHT(TEXT(AM43,"0.#"),1)=".",FALSE,TRUE)</formula>
    </cfRule>
    <cfRule type="expression" dxfId="2556" priority="10536">
      <formula>IF(RIGHT(TEXT(AM43,"0.#"),1)=".",TRUE,FALSE)</formula>
    </cfRule>
  </conditionalFormatting>
  <conditionalFormatting sqref="AM44">
    <cfRule type="expression" dxfId="2555" priority="10533">
      <formula>IF(RIGHT(TEXT(AM44,"0.#"),1)=".",FALSE,TRUE)</formula>
    </cfRule>
    <cfRule type="expression" dxfId="2554" priority="10534">
      <formula>IF(RIGHT(TEXT(AM44,"0.#"),1)=".",TRUE,FALSE)</formula>
    </cfRule>
  </conditionalFormatting>
  <conditionalFormatting sqref="AM45">
    <cfRule type="expression" dxfId="2553" priority="10531">
      <formula>IF(RIGHT(TEXT(AM45,"0.#"),1)=".",FALSE,TRUE)</formula>
    </cfRule>
    <cfRule type="expression" dxfId="2552" priority="10532">
      <formula>IF(RIGHT(TEXT(AM45,"0.#"),1)=".",TRUE,FALSE)</formula>
    </cfRule>
  </conditionalFormatting>
  <conditionalFormatting sqref="AE60">
    <cfRule type="expression" dxfId="2551" priority="10517">
      <formula>IF(RIGHT(TEXT(AE60,"0.#"),1)=".",FALSE,TRUE)</formula>
    </cfRule>
    <cfRule type="expression" dxfId="2550" priority="10518">
      <formula>IF(RIGHT(TEXT(AE60,"0.#"),1)=".",TRUE,FALSE)</formula>
    </cfRule>
  </conditionalFormatting>
  <conditionalFormatting sqref="AE61">
    <cfRule type="expression" dxfId="2549" priority="10515">
      <formula>IF(RIGHT(TEXT(AE61,"0.#"),1)=".",FALSE,TRUE)</formula>
    </cfRule>
    <cfRule type="expression" dxfId="2548" priority="10516">
      <formula>IF(RIGHT(TEXT(AE61,"0.#"),1)=".",TRUE,FALSE)</formula>
    </cfRule>
  </conditionalFormatting>
  <conditionalFormatting sqref="AE62">
    <cfRule type="expression" dxfId="2547" priority="10513">
      <formula>IF(RIGHT(TEXT(AE62,"0.#"),1)=".",FALSE,TRUE)</formula>
    </cfRule>
    <cfRule type="expression" dxfId="2546" priority="10514">
      <formula>IF(RIGHT(TEXT(AE62,"0.#"),1)=".",TRUE,FALSE)</formula>
    </cfRule>
  </conditionalFormatting>
  <conditionalFormatting sqref="AI62">
    <cfRule type="expression" dxfId="2545" priority="10511">
      <formula>IF(RIGHT(TEXT(AI62,"0.#"),1)=".",FALSE,TRUE)</formula>
    </cfRule>
    <cfRule type="expression" dxfId="2544" priority="10512">
      <formula>IF(RIGHT(TEXT(AI62,"0.#"),1)=".",TRUE,FALSE)</formula>
    </cfRule>
  </conditionalFormatting>
  <conditionalFormatting sqref="AI61">
    <cfRule type="expression" dxfId="2543" priority="10509">
      <formula>IF(RIGHT(TEXT(AI61,"0.#"),1)=".",FALSE,TRUE)</formula>
    </cfRule>
    <cfRule type="expression" dxfId="2542" priority="10510">
      <formula>IF(RIGHT(TEXT(AI61,"0.#"),1)=".",TRUE,FALSE)</formula>
    </cfRule>
  </conditionalFormatting>
  <conditionalFormatting sqref="AI60">
    <cfRule type="expression" dxfId="2541" priority="10507">
      <formula>IF(RIGHT(TEXT(AI60,"0.#"),1)=".",FALSE,TRUE)</formula>
    </cfRule>
    <cfRule type="expression" dxfId="2540" priority="10508">
      <formula>IF(RIGHT(TEXT(AI60,"0.#"),1)=".",TRUE,FALSE)</formula>
    </cfRule>
  </conditionalFormatting>
  <conditionalFormatting sqref="AM61">
    <cfRule type="expression" dxfId="2539" priority="10503">
      <formula>IF(RIGHT(TEXT(AM61,"0.#"),1)=".",FALSE,TRUE)</formula>
    </cfRule>
    <cfRule type="expression" dxfId="2538" priority="10504">
      <formula>IF(RIGHT(TEXT(AM61,"0.#"),1)=".",TRUE,FALSE)</formula>
    </cfRule>
  </conditionalFormatting>
  <conditionalFormatting sqref="AM62">
    <cfRule type="expression" dxfId="2537" priority="10501">
      <formula>IF(RIGHT(TEXT(AM62,"0.#"),1)=".",FALSE,TRUE)</formula>
    </cfRule>
    <cfRule type="expression" dxfId="2536" priority="10502">
      <formula>IF(RIGHT(TEXT(AM62,"0.#"),1)=".",TRUE,FALSE)</formula>
    </cfRule>
  </conditionalFormatting>
  <conditionalFormatting sqref="AE65">
    <cfRule type="expression" dxfId="2535" priority="10487">
      <formula>IF(RIGHT(TEXT(AE65,"0.#"),1)=".",FALSE,TRUE)</formula>
    </cfRule>
    <cfRule type="expression" dxfId="2534" priority="10488">
      <formula>IF(RIGHT(TEXT(AE65,"0.#"),1)=".",TRUE,FALSE)</formula>
    </cfRule>
  </conditionalFormatting>
  <conditionalFormatting sqref="AE66">
    <cfRule type="expression" dxfId="2533" priority="10485">
      <formula>IF(RIGHT(TEXT(AE66,"0.#"),1)=".",FALSE,TRUE)</formula>
    </cfRule>
    <cfRule type="expression" dxfId="2532" priority="10486">
      <formula>IF(RIGHT(TEXT(AE66,"0.#"),1)=".",TRUE,FALSE)</formula>
    </cfRule>
  </conditionalFormatting>
  <conditionalFormatting sqref="AE67">
    <cfRule type="expression" dxfId="2531" priority="10483">
      <formula>IF(RIGHT(TEXT(AE67,"0.#"),1)=".",FALSE,TRUE)</formula>
    </cfRule>
    <cfRule type="expression" dxfId="2530" priority="10484">
      <formula>IF(RIGHT(TEXT(AE67,"0.#"),1)=".",TRUE,FALSE)</formula>
    </cfRule>
  </conditionalFormatting>
  <conditionalFormatting sqref="AI67">
    <cfRule type="expression" dxfId="2529" priority="10481">
      <formula>IF(RIGHT(TEXT(AI67,"0.#"),1)=".",FALSE,TRUE)</formula>
    </cfRule>
    <cfRule type="expression" dxfId="2528" priority="10482">
      <formula>IF(RIGHT(TEXT(AI67,"0.#"),1)=".",TRUE,FALSE)</formula>
    </cfRule>
  </conditionalFormatting>
  <conditionalFormatting sqref="AI66">
    <cfRule type="expression" dxfId="2527" priority="10479">
      <formula>IF(RIGHT(TEXT(AI66,"0.#"),1)=".",FALSE,TRUE)</formula>
    </cfRule>
    <cfRule type="expression" dxfId="2526" priority="10480">
      <formula>IF(RIGHT(TEXT(AI66,"0.#"),1)=".",TRUE,FALSE)</formula>
    </cfRule>
  </conditionalFormatting>
  <conditionalFormatting sqref="AI65">
    <cfRule type="expression" dxfId="2525" priority="10477">
      <formula>IF(RIGHT(TEXT(AI65,"0.#"),1)=".",FALSE,TRUE)</formula>
    </cfRule>
    <cfRule type="expression" dxfId="2524" priority="10478">
      <formula>IF(RIGHT(TEXT(AI65,"0.#"),1)=".",TRUE,FALSE)</formula>
    </cfRule>
  </conditionalFormatting>
  <conditionalFormatting sqref="AM65">
    <cfRule type="expression" dxfId="2523" priority="10475">
      <formula>IF(RIGHT(TEXT(AM65,"0.#"),1)=".",FALSE,TRUE)</formula>
    </cfRule>
    <cfRule type="expression" dxfId="2522" priority="10476">
      <formula>IF(RIGHT(TEXT(AM65,"0.#"),1)=".",TRUE,FALSE)</formula>
    </cfRule>
  </conditionalFormatting>
  <conditionalFormatting sqref="AM66">
    <cfRule type="expression" dxfId="2521" priority="10473">
      <formula>IF(RIGHT(TEXT(AM66,"0.#"),1)=".",FALSE,TRUE)</formula>
    </cfRule>
    <cfRule type="expression" dxfId="2520" priority="10474">
      <formula>IF(RIGHT(TEXT(AM66,"0.#"),1)=".",TRUE,FALSE)</formula>
    </cfRule>
  </conditionalFormatting>
  <conditionalFormatting sqref="AM67">
    <cfRule type="expression" dxfId="2519" priority="10471">
      <formula>IF(RIGHT(TEXT(AM67,"0.#"),1)=".",FALSE,TRUE)</formula>
    </cfRule>
    <cfRule type="expression" dxfId="2518" priority="10472">
      <formula>IF(RIGHT(TEXT(AM67,"0.#"),1)=".",TRUE,FALSE)</formula>
    </cfRule>
  </conditionalFormatting>
  <conditionalFormatting sqref="AE70">
    <cfRule type="expression" dxfId="2517" priority="10457">
      <formula>IF(RIGHT(TEXT(AE70,"0.#"),1)=".",FALSE,TRUE)</formula>
    </cfRule>
    <cfRule type="expression" dxfId="2516" priority="10458">
      <formula>IF(RIGHT(TEXT(AE70,"0.#"),1)=".",TRUE,FALSE)</formula>
    </cfRule>
  </conditionalFormatting>
  <conditionalFormatting sqref="AE71">
    <cfRule type="expression" dxfId="2515" priority="10455">
      <formula>IF(RIGHT(TEXT(AE71,"0.#"),1)=".",FALSE,TRUE)</formula>
    </cfRule>
    <cfRule type="expression" dxfId="2514" priority="10456">
      <formula>IF(RIGHT(TEXT(AE71,"0.#"),1)=".",TRUE,FALSE)</formula>
    </cfRule>
  </conditionalFormatting>
  <conditionalFormatting sqref="AE72">
    <cfRule type="expression" dxfId="2513" priority="10453">
      <formula>IF(RIGHT(TEXT(AE72,"0.#"),1)=".",FALSE,TRUE)</formula>
    </cfRule>
    <cfRule type="expression" dxfId="2512" priority="10454">
      <formula>IF(RIGHT(TEXT(AE72,"0.#"),1)=".",TRUE,FALSE)</formula>
    </cfRule>
  </conditionalFormatting>
  <conditionalFormatting sqref="AI72">
    <cfRule type="expression" dxfId="2511" priority="10451">
      <formula>IF(RIGHT(TEXT(AI72,"0.#"),1)=".",FALSE,TRUE)</formula>
    </cfRule>
    <cfRule type="expression" dxfId="2510" priority="10452">
      <formula>IF(RIGHT(TEXT(AI72,"0.#"),1)=".",TRUE,FALSE)</formula>
    </cfRule>
  </conditionalFormatting>
  <conditionalFormatting sqref="AI71">
    <cfRule type="expression" dxfId="2509" priority="10449">
      <formula>IF(RIGHT(TEXT(AI71,"0.#"),1)=".",FALSE,TRUE)</formula>
    </cfRule>
    <cfRule type="expression" dxfId="2508" priority="10450">
      <formula>IF(RIGHT(TEXT(AI71,"0.#"),1)=".",TRUE,FALSE)</formula>
    </cfRule>
  </conditionalFormatting>
  <conditionalFormatting sqref="AI70">
    <cfRule type="expression" dxfId="2507" priority="10447">
      <formula>IF(RIGHT(TEXT(AI70,"0.#"),1)=".",FALSE,TRUE)</formula>
    </cfRule>
    <cfRule type="expression" dxfId="2506" priority="10448">
      <formula>IF(RIGHT(TEXT(AI70,"0.#"),1)=".",TRUE,FALSE)</formula>
    </cfRule>
  </conditionalFormatting>
  <conditionalFormatting sqref="AM70">
    <cfRule type="expression" dxfId="2505" priority="10445">
      <formula>IF(RIGHT(TEXT(AM70,"0.#"),1)=".",FALSE,TRUE)</formula>
    </cfRule>
    <cfRule type="expression" dxfId="2504" priority="10446">
      <formula>IF(RIGHT(TEXT(AM70,"0.#"),1)=".",TRUE,FALSE)</formula>
    </cfRule>
  </conditionalFormatting>
  <conditionalFormatting sqref="AM71">
    <cfRule type="expression" dxfId="2503" priority="10443">
      <formula>IF(RIGHT(TEXT(AM71,"0.#"),1)=".",FALSE,TRUE)</formula>
    </cfRule>
    <cfRule type="expression" dxfId="2502" priority="10444">
      <formula>IF(RIGHT(TEXT(AM71,"0.#"),1)=".",TRUE,FALSE)</formula>
    </cfRule>
  </conditionalFormatting>
  <conditionalFormatting sqref="AM72">
    <cfRule type="expression" dxfId="2501" priority="10441">
      <formula>IF(RIGHT(TEXT(AM72,"0.#"),1)=".",FALSE,TRUE)</formula>
    </cfRule>
    <cfRule type="expression" dxfId="2500" priority="10442">
      <formula>IF(RIGHT(TEXT(AM72,"0.#"),1)=".",TRUE,FALSE)</formula>
    </cfRule>
  </conditionalFormatting>
  <conditionalFormatting sqref="AI74">
    <cfRule type="expression" dxfId="2499" priority="10427">
      <formula>IF(RIGHT(TEXT(AI74,"0.#"),1)=".",FALSE,TRUE)</formula>
    </cfRule>
    <cfRule type="expression" dxfId="2498" priority="10428">
      <formula>IF(RIGHT(TEXT(AI74,"0.#"),1)=".",TRUE,FALSE)</formula>
    </cfRule>
  </conditionalFormatting>
  <conditionalFormatting sqref="AM74">
    <cfRule type="expression" dxfId="2497" priority="10425">
      <formula>IF(RIGHT(TEXT(AM74,"0.#"),1)=".",FALSE,TRUE)</formula>
    </cfRule>
    <cfRule type="expression" dxfId="2496" priority="10426">
      <formula>IF(RIGHT(TEXT(AM74,"0.#"),1)=".",TRUE,FALSE)</formula>
    </cfRule>
  </conditionalFormatting>
  <conditionalFormatting sqref="AE75">
    <cfRule type="expression" dxfId="2495" priority="10423">
      <formula>IF(RIGHT(TEXT(AE75,"0.#"),1)=".",FALSE,TRUE)</formula>
    </cfRule>
    <cfRule type="expression" dxfId="2494" priority="10424">
      <formula>IF(RIGHT(TEXT(AE75,"0.#"),1)=".",TRUE,FALSE)</formula>
    </cfRule>
  </conditionalFormatting>
  <conditionalFormatting sqref="AI75">
    <cfRule type="expression" dxfId="2493" priority="10421">
      <formula>IF(RIGHT(TEXT(AI75,"0.#"),1)=".",FALSE,TRUE)</formula>
    </cfRule>
    <cfRule type="expression" dxfId="2492" priority="10422">
      <formula>IF(RIGHT(TEXT(AI75,"0.#"),1)=".",TRUE,FALSE)</formula>
    </cfRule>
  </conditionalFormatting>
  <conditionalFormatting sqref="AM75">
    <cfRule type="expression" dxfId="2491" priority="10419">
      <formula>IF(RIGHT(TEXT(AM75,"0.#"),1)=".",FALSE,TRUE)</formula>
    </cfRule>
    <cfRule type="expression" dxfId="2490" priority="10420">
      <formula>IF(RIGHT(TEXT(AM75,"0.#"),1)=".",TRUE,FALSE)</formula>
    </cfRule>
  </conditionalFormatting>
  <conditionalFormatting sqref="AQ75">
    <cfRule type="expression" dxfId="2489" priority="10417">
      <formula>IF(RIGHT(TEXT(AQ75,"0.#"),1)=".",FALSE,TRUE)</formula>
    </cfRule>
    <cfRule type="expression" dxfId="2488" priority="10418">
      <formula>IF(RIGHT(TEXT(AQ75,"0.#"),1)=".",TRUE,FALSE)</formula>
    </cfRule>
  </conditionalFormatting>
  <conditionalFormatting sqref="AE77">
    <cfRule type="expression" dxfId="2487" priority="10415">
      <formula>IF(RIGHT(TEXT(AE77,"0.#"),1)=".",FALSE,TRUE)</formula>
    </cfRule>
    <cfRule type="expression" dxfId="2486" priority="10416">
      <formula>IF(RIGHT(TEXT(AE77,"0.#"),1)=".",TRUE,FALSE)</formula>
    </cfRule>
  </conditionalFormatting>
  <conditionalFormatting sqref="AI77">
    <cfRule type="expression" dxfId="2485" priority="10413">
      <formula>IF(RIGHT(TEXT(AI77,"0.#"),1)=".",FALSE,TRUE)</formula>
    </cfRule>
    <cfRule type="expression" dxfId="2484" priority="10414">
      <formula>IF(RIGHT(TEXT(AI77,"0.#"),1)=".",TRUE,FALSE)</formula>
    </cfRule>
  </conditionalFormatting>
  <conditionalFormatting sqref="AM77">
    <cfRule type="expression" dxfId="2483" priority="10411">
      <formula>IF(RIGHT(TEXT(AM77,"0.#"),1)=".",FALSE,TRUE)</formula>
    </cfRule>
    <cfRule type="expression" dxfId="2482" priority="10412">
      <formula>IF(RIGHT(TEXT(AM77,"0.#"),1)=".",TRUE,FALSE)</formula>
    </cfRule>
  </conditionalFormatting>
  <conditionalFormatting sqref="AE78">
    <cfRule type="expression" dxfId="2481" priority="10409">
      <formula>IF(RIGHT(TEXT(AE78,"0.#"),1)=".",FALSE,TRUE)</formula>
    </cfRule>
    <cfRule type="expression" dxfId="2480" priority="10410">
      <formula>IF(RIGHT(TEXT(AE78,"0.#"),1)=".",TRUE,FALSE)</formula>
    </cfRule>
  </conditionalFormatting>
  <conditionalFormatting sqref="AI78">
    <cfRule type="expression" dxfId="2479" priority="10407">
      <formula>IF(RIGHT(TEXT(AI78,"0.#"),1)=".",FALSE,TRUE)</formula>
    </cfRule>
    <cfRule type="expression" dxfId="2478" priority="10408">
      <formula>IF(RIGHT(TEXT(AI78,"0.#"),1)=".",TRUE,FALSE)</formula>
    </cfRule>
  </conditionalFormatting>
  <conditionalFormatting sqref="AM78">
    <cfRule type="expression" dxfId="2477" priority="10405">
      <formula>IF(RIGHT(TEXT(AM78,"0.#"),1)=".",FALSE,TRUE)</formula>
    </cfRule>
    <cfRule type="expression" dxfId="2476" priority="10406">
      <formula>IF(RIGHT(TEXT(AM78,"0.#"),1)=".",TRUE,FALSE)</formula>
    </cfRule>
  </conditionalFormatting>
  <conditionalFormatting sqref="AE80">
    <cfRule type="expression" dxfId="2475" priority="10401">
      <formula>IF(RIGHT(TEXT(AE80,"0.#"),1)=".",FALSE,TRUE)</formula>
    </cfRule>
    <cfRule type="expression" dxfId="2474" priority="10402">
      <formula>IF(RIGHT(TEXT(AE80,"0.#"),1)=".",TRUE,FALSE)</formula>
    </cfRule>
  </conditionalFormatting>
  <conditionalFormatting sqref="AI80">
    <cfRule type="expression" dxfId="2473" priority="10399">
      <formula>IF(RIGHT(TEXT(AI80,"0.#"),1)=".",FALSE,TRUE)</formula>
    </cfRule>
    <cfRule type="expression" dxfId="2472" priority="10400">
      <formula>IF(RIGHT(TEXT(AI80,"0.#"),1)=".",TRUE,FALSE)</formula>
    </cfRule>
  </conditionalFormatting>
  <conditionalFormatting sqref="AM80">
    <cfRule type="expression" dxfId="2471" priority="10397">
      <formula>IF(RIGHT(TEXT(AM80,"0.#"),1)=".",FALSE,TRUE)</formula>
    </cfRule>
    <cfRule type="expression" dxfId="2470" priority="10398">
      <formula>IF(RIGHT(TEXT(AM80,"0.#"),1)=".",TRUE,FALSE)</formula>
    </cfRule>
  </conditionalFormatting>
  <conditionalFormatting sqref="AE81">
    <cfRule type="expression" dxfId="2469" priority="10395">
      <formula>IF(RIGHT(TEXT(AE81,"0.#"),1)=".",FALSE,TRUE)</formula>
    </cfRule>
    <cfRule type="expression" dxfId="2468" priority="10396">
      <formula>IF(RIGHT(TEXT(AE81,"0.#"),1)=".",TRUE,FALSE)</formula>
    </cfRule>
  </conditionalFormatting>
  <conditionalFormatting sqref="AI81">
    <cfRule type="expression" dxfId="2467" priority="10393">
      <formula>IF(RIGHT(TEXT(AI81,"0.#"),1)=".",FALSE,TRUE)</formula>
    </cfRule>
    <cfRule type="expression" dxfId="2466" priority="10394">
      <formula>IF(RIGHT(TEXT(AI81,"0.#"),1)=".",TRUE,FALSE)</formula>
    </cfRule>
  </conditionalFormatting>
  <conditionalFormatting sqref="AM81">
    <cfRule type="expression" dxfId="2465" priority="10391">
      <formula>IF(RIGHT(TEXT(AM81,"0.#"),1)=".",FALSE,TRUE)</formula>
    </cfRule>
    <cfRule type="expression" dxfId="2464" priority="10392">
      <formula>IF(RIGHT(TEXT(AM81,"0.#"),1)=".",TRUE,FALSE)</formula>
    </cfRule>
  </conditionalFormatting>
  <conditionalFormatting sqref="AE83">
    <cfRule type="expression" dxfId="2463" priority="10387">
      <formula>IF(RIGHT(TEXT(AE83,"0.#"),1)=".",FALSE,TRUE)</formula>
    </cfRule>
    <cfRule type="expression" dxfId="2462" priority="10388">
      <formula>IF(RIGHT(TEXT(AE83,"0.#"),1)=".",TRUE,FALSE)</formula>
    </cfRule>
  </conditionalFormatting>
  <conditionalFormatting sqref="AI83">
    <cfRule type="expression" dxfId="2461" priority="10385">
      <formula>IF(RIGHT(TEXT(AI83,"0.#"),1)=".",FALSE,TRUE)</formula>
    </cfRule>
    <cfRule type="expression" dxfId="2460" priority="10386">
      <formula>IF(RIGHT(TEXT(AI83,"0.#"),1)=".",TRUE,FALSE)</formula>
    </cfRule>
  </conditionalFormatting>
  <conditionalFormatting sqref="AM83">
    <cfRule type="expression" dxfId="2459" priority="10383">
      <formula>IF(RIGHT(TEXT(AM83,"0.#"),1)=".",FALSE,TRUE)</formula>
    </cfRule>
    <cfRule type="expression" dxfId="2458" priority="10384">
      <formula>IF(RIGHT(TEXT(AM83,"0.#"),1)=".",TRUE,FALSE)</formula>
    </cfRule>
  </conditionalFormatting>
  <conditionalFormatting sqref="AE84">
    <cfRule type="expression" dxfId="2457" priority="10381">
      <formula>IF(RIGHT(TEXT(AE84,"0.#"),1)=".",FALSE,TRUE)</formula>
    </cfRule>
    <cfRule type="expression" dxfId="2456" priority="10382">
      <formula>IF(RIGHT(TEXT(AE84,"0.#"),1)=".",TRUE,FALSE)</formula>
    </cfRule>
  </conditionalFormatting>
  <conditionalFormatting sqref="AI84">
    <cfRule type="expression" dxfId="2455" priority="10379">
      <formula>IF(RIGHT(TEXT(AI84,"0.#"),1)=".",FALSE,TRUE)</formula>
    </cfRule>
    <cfRule type="expression" dxfId="2454" priority="10380">
      <formula>IF(RIGHT(TEXT(AI84,"0.#"),1)=".",TRUE,FALSE)</formula>
    </cfRule>
  </conditionalFormatting>
  <conditionalFormatting sqref="AM84">
    <cfRule type="expression" dxfId="2453" priority="10377">
      <formula>IF(RIGHT(TEXT(AM84,"0.#"),1)=".",FALSE,TRUE)</formula>
    </cfRule>
    <cfRule type="expression" dxfId="2452" priority="10378">
      <formula>IF(RIGHT(TEXT(AM84,"0.#"),1)=".",TRUE,FALSE)</formula>
    </cfRule>
  </conditionalFormatting>
  <conditionalFormatting sqref="AE86">
    <cfRule type="expression" dxfId="2451" priority="10373">
      <formula>IF(RIGHT(TEXT(AE86,"0.#"),1)=".",FALSE,TRUE)</formula>
    </cfRule>
    <cfRule type="expression" dxfId="2450" priority="10374">
      <formula>IF(RIGHT(TEXT(AE86,"0.#"),1)=".",TRUE,FALSE)</formula>
    </cfRule>
  </conditionalFormatting>
  <conditionalFormatting sqref="AI86">
    <cfRule type="expression" dxfId="2449" priority="10371">
      <formula>IF(RIGHT(TEXT(AI86,"0.#"),1)=".",FALSE,TRUE)</formula>
    </cfRule>
    <cfRule type="expression" dxfId="2448" priority="10372">
      <formula>IF(RIGHT(TEXT(AI86,"0.#"),1)=".",TRUE,FALSE)</formula>
    </cfRule>
  </conditionalFormatting>
  <conditionalFormatting sqref="AM86">
    <cfRule type="expression" dxfId="2447" priority="10369">
      <formula>IF(RIGHT(TEXT(AM86,"0.#"),1)=".",FALSE,TRUE)</formula>
    </cfRule>
    <cfRule type="expression" dxfId="2446" priority="10370">
      <formula>IF(RIGHT(TEXT(AM86,"0.#"),1)=".",TRUE,FALSE)</formula>
    </cfRule>
  </conditionalFormatting>
  <conditionalFormatting sqref="AE87">
    <cfRule type="expression" dxfId="2445" priority="10367">
      <formula>IF(RIGHT(TEXT(AE87,"0.#"),1)=".",FALSE,TRUE)</formula>
    </cfRule>
    <cfRule type="expression" dxfId="2444" priority="10368">
      <formula>IF(RIGHT(TEXT(AE87,"0.#"),1)=".",TRUE,FALSE)</formula>
    </cfRule>
  </conditionalFormatting>
  <conditionalFormatting sqref="AI87">
    <cfRule type="expression" dxfId="2443" priority="10365">
      <formula>IF(RIGHT(TEXT(AI87,"0.#"),1)=".",FALSE,TRUE)</formula>
    </cfRule>
    <cfRule type="expression" dxfId="2442" priority="10366">
      <formula>IF(RIGHT(TEXT(AI87,"0.#"),1)=".",TRUE,FALSE)</formula>
    </cfRule>
  </conditionalFormatting>
  <conditionalFormatting sqref="AM87">
    <cfRule type="expression" dxfId="2441" priority="10363">
      <formula>IF(RIGHT(TEXT(AM87,"0.#"),1)=".",FALSE,TRUE)</formula>
    </cfRule>
    <cfRule type="expression" dxfId="2440" priority="10364">
      <formula>IF(RIGHT(TEXT(AM87,"0.#"),1)=".",TRUE,FALSE)</formula>
    </cfRule>
  </conditionalFormatting>
  <conditionalFormatting sqref="AQ89">
    <cfRule type="expression" dxfId="2439" priority="10359">
      <formula>IF(RIGHT(TEXT(AQ89,"0.#"),1)=".",FALSE,TRUE)</formula>
    </cfRule>
    <cfRule type="expression" dxfId="2438" priority="10360">
      <formula>IF(RIGHT(TEXT(AQ89,"0.#"),1)=".",TRUE,FALSE)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I115:AI116 AM115:AM116 AQ115:AQ116 AU115:AU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16:AO816 AL826:AO845">
    <cfRule type="expression" dxfId="2353" priority="3829">
      <formula>IF(AND(AL816&gt;=0, RIGHT(TEXT(AL816,"0.#"),1)&lt;&gt;"."),TRUE,FALSE)</formula>
    </cfRule>
    <cfRule type="expression" dxfId="2352" priority="3830">
      <formula>IF(AND(AL816&gt;=0, RIGHT(TEXT(AL816,"0.#"),1)="."),TRUE,FALSE)</formula>
    </cfRule>
    <cfRule type="expression" dxfId="2351" priority="3831">
      <formula>IF(AND(AL816&lt;0, RIGHT(TEXT(AL816,"0.#"),1)&lt;&gt;"."),TRUE,FALSE)</formula>
    </cfRule>
    <cfRule type="expression" dxfId="2350" priority="3832">
      <formula>IF(AND(AL816&lt;0, RIGHT(TEXT(AL816,"0.#"),1)="."),TRUE,FALSE)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16 Y826:Y845">
    <cfRule type="expression" dxfId="815" priority="157">
      <formula>IF(RIGHT(TEXT(Y816,"0.#"),1)=".",FALSE,TRUE)</formula>
    </cfRule>
    <cfRule type="expression" dxfId="814" priority="158">
      <formula>IF(RIGHT(TEXT(Y816,"0.#"),1)=".",TRUE,FALSE)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1:AO1110">
    <cfRule type="expression" dxfId="765" priority="63">
      <formula>IF(AND(AL1081&gt;=0, RIGHT(TEXT(AL1081,"0.#"),1)&lt;&gt;"."),TRUE,FALSE)</formula>
    </cfRule>
    <cfRule type="expression" dxfId="764" priority="64">
      <formula>IF(AND(AL1081&gt;=0, RIGHT(TEXT(AL1081,"0.#"),1)="."),TRUE,FALSE)</formula>
    </cfRule>
    <cfRule type="expression" dxfId="763" priority="65">
      <formula>IF(AND(AL1081&lt;0, RIGHT(TEXT(AL1081,"0.#"),1)&lt;&gt;"."),TRUE,FALSE)</formula>
    </cfRule>
    <cfRule type="expression" dxfId="762" priority="66">
      <formula>IF(AND(AL1081&lt;0, RIGHT(TEXT(AL1081,"0.#"),1)="."),TRUE,FALSE)</formula>
    </cfRule>
  </conditionalFormatting>
  <conditionalFormatting sqref="Y1081:Y1110">
    <cfRule type="expression" dxfId="761" priority="61">
      <formula>IF(RIGHT(TEXT(Y1081,"0.#"),1)=".",FALSE,TRUE)</formula>
    </cfRule>
    <cfRule type="expression" dxfId="760" priority="62">
      <formula>IF(RIGHT(TEXT(Y1081,"0.#"),1)=".",TRUE,FALSE)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AE89">
    <cfRule type="expression" dxfId="717" priority="17">
      <formula>IF(RIGHT(TEXT(AE89,"0.#"),1)=".",FALSE,TRUE)</formula>
    </cfRule>
    <cfRule type="expression" dxfId="716" priority="18">
      <formula>IF(RIGHT(TEXT(AE89,"0.#"),1)=".",TRUE,FALSE)</formula>
    </cfRule>
  </conditionalFormatting>
  <conditionalFormatting sqref="AI89">
    <cfRule type="expression" dxfId="715" priority="15">
      <formula>IF(RIGHT(TEXT(AI89,"0.#"),1)=".",FALSE,TRUE)</formula>
    </cfRule>
    <cfRule type="expression" dxfId="714" priority="16">
      <formula>IF(RIGHT(TEXT(AI89,"0.#"),1)=".",TRUE,FALSE)</formula>
    </cfRule>
  </conditionalFormatting>
  <conditionalFormatting sqref="AM89">
    <cfRule type="expression" dxfId="713" priority="13">
      <formula>IF(RIGHT(TEXT(AM89,"0.#"),1)=".",FALSE,TRUE)</formula>
    </cfRule>
    <cfRule type="expression" dxfId="712" priority="14">
      <formula>IF(RIGHT(TEXT(AM89,"0.#"),1)=".",TRUE,FALSE)</formula>
    </cfRule>
  </conditionalFormatting>
  <conditionalFormatting sqref="AE90">
    <cfRule type="expression" dxfId="711" priority="11">
      <formula>IF(RIGHT(TEXT(AE90,"0.#"),1)=".",FALSE,TRUE)</formula>
    </cfRule>
    <cfRule type="expression" dxfId="710" priority="12">
      <formula>IF(RIGHT(TEXT(AE90,"0.#"),1)=".",TRUE,FALSE)</formula>
    </cfRule>
  </conditionalFormatting>
  <conditionalFormatting sqref="AI90">
    <cfRule type="expression" dxfId="709" priority="9">
      <formula>IF(RIGHT(TEXT(AI90,"0.#"),1)=".",FALSE,TRUE)</formula>
    </cfRule>
    <cfRule type="expression" dxfId="708" priority="10">
      <formula>IF(RIGHT(TEXT(AI90,"0.#"),1)=".",TRUE,FALSE)</formula>
    </cfRule>
  </conditionalFormatting>
  <conditionalFormatting sqref="AM90">
    <cfRule type="expression" dxfId="707" priority="7">
      <formula>IF(RIGHT(TEXT(AM90,"0.#"),1)=".",FALSE,TRUE)</formula>
    </cfRule>
    <cfRule type="expression" dxfId="706" priority="8">
      <formula>IF(RIGHT(TEXT(AM90,"0.#"),1)=".",TRUE,FALSE)</formula>
    </cfRule>
  </conditionalFormatting>
  <conditionalFormatting sqref="AL817:AO825">
    <cfRule type="expression" dxfId="705" priority="3">
      <formula>IF(AND(AL817&gt;=0, RIGHT(TEXT(AL817,"0.#"),1)&lt;&gt;"."),TRUE,FALSE)</formula>
    </cfRule>
    <cfRule type="expression" dxfId="704" priority="4">
      <formula>IF(AND(AL817&gt;=0, RIGHT(TEXT(AL817,"0.#"),1)="."),TRUE,FALSE)</formula>
    </cfRule>
    <cfRule type="expression" dxfId="703" priority="5">
      <formula>IF(AND(AL817&lt;0, RIGHT(TEXT(AL817,"0.#"),1)&lt;&gt;"."),TRUE,FALSE)</formula>
    </cfRule>
    <cfRule type="expression" dxfId="702" priority="6">
      <formula>IF(AND(AL817&lt;0, RIGHT(TEXT(AL817,"0.#"),1)="."),TRUE,FALSE)</formula>
    </cfRule>
  </conditionalFormatting>
  <conditionalFormatting sqref="Y817:Y825">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688" max="49" man="1"/>
    <brk id="71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3"/>
      <c r="H4" s="890"/>
      <c r="I4" s="890"/>
      <c r="J4" s="890"/>
      <c r="K4" s="890"/>
      <c r="L4" s="890"/>
      <c r="M4" s="890"/>
      <c r="N4" s="890"/>
      <c r="O4" s="891"/>
      <c r="P4" s="102"/>
      <c r="Q4" s="898"/>
      <c r="R4" s="898"/>
      <c r="S4" s="898"/>
      <c r="T4" s="898"/>
      <c r="U4" s="898"/>
      <c r="V4" s="898"/>
      <c r="W4" s="898"/>
      <c r="X4" s="899"/>
      <c r="Y4" s="876" t="s">
        <v>14</v>
      </c>
      <c r="Z4" s="877"/>
      <c r="AA4" s="878"/>
      <c r="AB4" s="441"/>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2"/>
      <c r="H5" s="893"/>
      <c r="I5" s="893"/>
      <c r="J5" s="893"/>
      <c r="K5" s="893"/>
      <c r="L5" s="893"/>
      <c r="M5" s="893"/>
      <c r="N5" s="893"/>
      <c r="O5" s="894"/>
      <c r="P5" s="900"/>
      <c r="Q5" s="900"/>
      <c r="R5" s="900"/>
      <c r="S5" s="900"/>
      <c r="T5" s="900"/>
      <c r="U5" s="900"/>
      <c r="V5" s="900"/>
      <c r="W5" s="900"/>
      <c r="X5" s="901"/>
      <c r="Y5" s="252" t="s">
        <v>61</v>
      </c>
      <c r="Z5" s="873"/>
      <c r="AA5" s="874"/>
      <c r="AB5" s="498"/>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3"/>
      <c r="H9" s="890"/>
      <c r="I9" s="890"/>
      <c r="J9" s="890"/>
      <c r="K9" s="890"/>
      <c r="L9" s="890"/>
      <c r="M9" s="890"/>
      <c r="N9" s="890"/>
      <c r="O9" s="891"/>
      <c r="P9" s="102"/>
      <c r="Q9" s="898"/>
      <c r="R9" s="898"/>
      <c r="S9" s="898"/>
      <c r="T9" s="898"/>
      <c r="U9" s="898"/>
      <c r="V9" s="898"/>
      <c r="W9" s="898"/>
      <c r="X9" s="899"/>
      <c r="Y9" s="876" t="s">
        <v>14</v>
      </c>
      <c r="Z9" s="877"/>
      <c r="AA9" s="878"/>
      <c r="AB9" s="441"/>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2"/>
      <c r="H10" s="893"/>
      <c r="I10" s="893"/>
      <c r="J10" s="893"/>
      <c r="K10" s="893"/>
      <c r="L10" s="893"/>
      <c r="M10" s="893"/>
      <c r="N10" s="893"/>
      <c r="O10" s="894"/>
      <c r="P10" s="900"/>
      <c r="Q10" s="900"/>
      <c r="R10" s="900"/>
      <c r="S10" s="900"/>
      <c r="T10" s="900"/>
      <c r="U10" s="900"/>
      <c r="V10" s="900"/>
      <c r="W10" s="900"/>
      <c r="X10" s="901"/>
      <c r="Y10" s="252" t="s">
        <v>61</v>
      </c>
      <c r="Z10" s="873"/>
      <c r="AA10" s="874"/>
      <c r="AB10" s="498"/>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3"/>
      <c r="H14" s="890"/>
      <c r="I14" s="890"/>
      <c r="J14" s="890"/>
      <c r="K14" s="890"/>
      <c r="L14" s="890"/>
      <c r="M14" s="890"/>
      <c r="N14" s="890"/>
      <c r="O14" s="891"/>
      <c r="P14" s="102"/>
      <c r="Q14" s="898"/>
      <c r="R14" s="898"/>
      <c r="S14" s="898"/>
      <c r="T14" s="898"/>
      <c r="U14" s="898"/>
      <c r="V14" s="898"/>
      <c r="W14" s="898"/>
      <c r="X14" s="899"/>
      <c r="Y14" s="876" t="s">
        <v>14</v>
      </c>
      <c r="Z14" s="877"/>
      <c r="AA14" s="878"/>
      <c r="AB14" s="441"/>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2"/>
      <c r="H15" s="893"/>
      <c r="I15" s="893"/>
      <c r="J15" s="893"/>
      <c r="K15" s="893"/>
      <c r="L15" s="893"/>
      <c r="M15" s="893"/>
      <c r="N15" s="893"/>
      <c r="O15" s="894"/>
      <c r="P15" s="900"/>
      <c r="Q15" s="900"/>
      <c r="R15" s="900"/>
      <c r="S15" s="900"/>
      <c r="T15" s="900"/>
      <c r="U15" s="900"/>
      <c r="V15" s="900"/>
      <c r="W15" s="900"/>
      <c r="X15" s="901"/>
      <c r="Y15" s="252" t="s">
        <v>61</v>
      </c>
      <c r="Z15" s="873"/>
      <c r="AA15" s="874"/>
      <c r="AB15" s="498"/>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3"/>
      <c r="H19" s="890"/>
      <c r="I19" s="890"/>
      <c r="J19" s="890"/>
      <c r="K19" s="890"/>
      <c r="L19" s="890"/>
      <c r="M19" s="890"/>
      <c r="N19" s="890"/>
      <c r="O19" s="891"/>
      <c r="P19" s="102"/>
      <c r="Q19" s="898"/>
      <c r="R19" s="898"/>
      <c r="S19" s="898"/>
      <c r="T19" s="898"/>
      <c r="U19" s="898"/>
      <c r="V19" s="898"/>
      <c r="W19" s="898"/>
      <c r="X19" s="899"/>
      <c r="Y19" s="876" t="s">
        <v>14</v>
      </c>
      <c r="Z19" s="877"/>
      <c r="AA19" s="878"/>
      <c r="AB19" s="441"/>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2"/>
      <c r="H20" s="893"/>
      <c r="I20" s="893"/>
      <c r="J20" s="893"/>
      <c r="K20" s="893"/>
      <c r="L20" s="893"/>
      <c r="M20" s="893"/>
      <c r="N20" s="893"/>
      <c r="O20" s="894"/>
      <c r="P20" s="900"/>
      <c r="Q20" s="900"/>
      <c r="R20" s="900"/>
      <c r="S20" s="900"/>
      <c r="T20" s="900"/>
      <c r="U20" s="900"/>
      <c r="V20" s="900"/>
      <c r="W20" s="900"/>
      <c r="X20" s="901"/>
      <c r="Y20" s="252" t="s">
        <v>61</v>
      </c>
      <c r="Z20" s="873"/>
      <c r="AA20" s="874"/>
      <c r="AB20" s="498"/>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3"/>
      <c r="H24" s="890"/>
      <c r="I24" s="890"/>
      <c r="J24" s="890"/>
      <c r="K24" s="890"/>
      <c r="L24" s="890"/>
      <c r="M24" s="890"/>
      <c r="N24" s="890"/>
      <c r="O24" s="891"/>
      <c r="P24" s="102"/>
      <c r="Q24" s="898"/>
      <c r="R24" s="898"/>
      <c r="S24" s="898"/>
      <c r="T24" s="898"/>
      <c r="U24" s="898"/>
      <c r="V24" s="898"/>
      <c r="W24" s="898"/>
      <c r="X24" s="899"/>
      <c r="Y24" s="876" t="s">
        <v>14</v>
      </c>
      <c r="Z24" s="877"/>
      <c r="AA24" s="878"/>
      <c r="AB24" s="441"/>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2"/>
      <c r="H25" s="893"/>
      <c r="I25" s="893"/>
      <c r="J25" s="893"/>
      <c r="K25" s="893"/>
      <c r="L25" s="893"/>
      <c r="M25" s="893"/>
      <c r="N25" s="893"/>
      <c r="O25" s="894"/>
      <c r="P25" s="900"/>
      <c r="Q25" s="900"/>
      <c r="R25" s="900"/>
      <c r="S25" s="900"/>
      <c r="T25" s="900"/>
      <c r="U25" s="900"/>
      <c r="V25" s="900"/>
      <c r="W25" s="900"/>
      <c r="X25" s="901"/>
      <c r="Y25" s="252" t="s">
        <v>61</v>
      </c>
      <c r="Z25" s="873"/>
      <c r="AA25" s="874"/>
      <c r="AB25" s="498"/>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3"/>
      <c r="H29" s="890"/>
      <c r="I29" s="890"/>
      <c r="J29" s="890"/>
      <c r="K29" s="890"/>
      <c r="L29" s="890"/>
      <c r="M29" s="890"/>
      <c r="N29" s="890"/>
      <c r="O29" s="891"/>
      <c r="P29" s="102"/>
      <c r="Q29" s="898"/>
      <c r="R29" s="898"/>
      <c r="S29" s="898"/>
      <c r="T29" s="898"/>
      <c r="U29" s="898"/>
      <c r="V29" s="898"/>
      <c r="W29" s="898"/>
      <c r="X29" s="899"/>
      <c r="Y29" s="876" t="s">
        <v>14</v>
      </c>
      <c r="Z29" s="877"/>
      <c r="AA29" s="878"/>
      <c r="AB29" s="441"/>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2"/>
      <c r="H30" s="893"/>
      <c r="I30" s="893"/>
      <c r="J30" s="893"/>
      <c r="K30" s="893"/>
      <c r="L30" s="893"/>
      <c r="M30" s="893"/>
      <c r="N30" s="893"/>
      <c r="O30" s="894"/>
      <c r="P30" s="900"/>
      <c r="Q30" s="900"/>
      <c r="R30" s="900"/>
      <c r="S30" s="900"/>
      <c r="T30" s="900"/>
      <c r="U30" s="900"/>
      <c r="V30" s="900"/>
      <c r="W30" s="900"/>
      <c r="X30" s="901"/>
      <c r="Y30" s="252" t="s">
        <v>61</v>
      </c>
      <c r="Z30" s="873"/>
      <c r="AA30" s="874"/>
      <c r="AB30" s="498"/>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3"/>
      <c r="H34" s="890"/>
      <c r="I34" s="890"/>
      <c r="J34" s="890"/>
      <c r="K34" s="890"/>
      <c r="L34" s="890"/>
      <c r="M34" s="890"/>
      <c r="N34" s="890"/>
      <c r="O34" s="891"/>
      <c r="P34" s="102"/>
      <c r="Q34" s="898"/>
      <c r="R34" s="898"/>
      <c r="S34" s="898"/>
      <c r="T34" s="898"/>
      <c r="U34" s="898"/>
      <c r="V34" s="898"/>
      <c r="W34" s="898"/>
      <c r="X34" s="899"/>
      <c r="Y34" s="876" t="s">
        <v>14</v>
      </c>
      <c r="Z34" s="877"/>
      <c r="AA34" s="878"/>
      <c r="AB34" s="441"/>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2"/>
      <c r="H35" s="893"/>
      <c r="I35" s="893"/>
      <c r="J35" s="893"/>
      <c r="K35" s="893"/>
      <c r="L35" s="893"/>
      <c r="M35" s="893"/>
      <c r="N35" s="893"/>
      <c r="O35" s="894"/>
      <c r="P35" s="900"/>
      <c r="Q35" s="900"/>
      <c r="R35" s="900"/>
      <c r="S35" s="900"/>
      <c r="T35" s="900"/>
      <c r="U35" s="900"/>
      <c r="V35" s="900"/>
      <c r="W35" s="900"/>
      <c r="X35" s="901"/>
      <c r="Y35" s="252" t="s">
        <v>61</v>
      </c>
      <c r="Z35" s="873"/>
      <c r="AA35" s="874"/>
      <c r="AB35" s="498"/>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3"/>
      <c r="H39" s="890"/>
      <c r="I39" s="890"/>
      <c r="J39" s="890"/>
      <c r="K39" s="890"/>
      <c r="L39" s="890"/>
      <c r="M39" s="890"/>
      <c r="N39" s="890"/>
      <c r="O39" s="891"/>
      <c r="P39" s="102"/>
      <c r="Q39" s="898"/>
      <c r="R39" s="898"/>
      <c r="S39" s="898"/>
      <c r="T39" s="898"/>
      <c r="U39" s="898"/>
      <c r="V39" s="898"/>
      <c r="W39" s="898"/>
      <c r="X39" s="899"/>
      <c r="Y39" s="876" t="s">
        <v>14</v>
      </c>
      <c r="Z39" s="877"/>
      <c r="AA39" s="878"/>
      <c r="AB39" s="441"/>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2"/>
      <c r="H40" s="893"/>
      <c r="I40" s="893"/>
      <c r="J40" s="893"/>
      <c r="K40" s="893"/>
      <c r="L40" s="893"/>
      <c r="M40" s="893"/>
      <c r="N40" s="893"/>
      <c r="O40" s="894"/>
      <c r="P40" s="900"/>
      <c r="Q40" s="900"/>
      <c r="R40" s="900"/>
      <c r="S40" s="900"/>
      <c r="T40" s="900"/>
      <c r="U40" s="900"/>
      <c r="V40" s="900"/>
      <c r="W40" s="900"/>
      <c r="X40" s="901"/>
      <c r="Y40" s="252" t="s">
        <v>61</v>
      </c>
      <c r="Z40" s="873"/>
      <c r="AA40" s="874"/>
      <c r="AB40" s="498"/>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3"/>
      <c r="H44" s="890"/>
      <c r="I44" s="890"/>
      <c r="J44" s="890"/>
      <c r="K44" s="890"/>
      <c r="L44" s="890"/>
      <c r="M44" s="890"/>
      <c r="N44" s="890"/>
      <c r="O44" s="891"/>
      <c r="P44" s="102"/>
      <c r="Q44" s="898"/>
      <c r="R44" s="898"/>
      <c r="S44" s="898"/>
      <c r="T44" s="898"/>
      <c r="U44" s="898"/>
      <c r="V44" s="898"/>
      <c r="W44" s="898"/>
      <c r="X44" s="899"/>
      <c r="Y44" s="876" t="s">
        <v>14</v>
      </c>
      <c r="Z44" s="877"/>
      <c r="AA44" s="878"/>
      <c r="AB44" s="441"/>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2"/>
      <c r="H45" s="893"/>
      <c r="I45" s="893"/>
      <c r="J45" s="893"/>
      <c r="K45" s="893"/>
      <c r="L45" s="893"/>
      <c r="M45" s="893"/>
      <c r="N45" s="893"/>
      <c r="O45" s="894"/>
      <c r="P45" s="900"/>
      <c r="Q45" s="900"/>
      <c r="R45" s="900"/>
      <c r="S45" s="900"/>
      <c r="T45" s="900"/>
      <c r="U45" s="900"/>
      <c r="V45" s="900"/>
      <c r="W45" s="900"/>
      <c r="X45" s="901"/>
      <c r="Y45" s="252" t="s">
        <v>61</v>
      </c>
      <c r="Z45" s="873"/>
      <c r="AA45" s="874"/>
      <c r="AB45" s="498"/>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3"/>
      <c r="H49" s="890"/>
      <c r="I49" s="890"/>
      <c r="J49" s="890"/>
      <c r="K49" s="890"/>
      <c r="L49" s="890"/>
      <c r="M49" s="890"/>
      <c r="N49" s="890"/>
      <c r="O49" s="891"/>
      <c r="P49" s="102"/>
      <c r="Q49" s="898"/>
      <c r="R49" s="898"/>
      <c r="S49" s="898"/>
      <c r="T49" s="898"/>
      <c r="U49" s="898"/>
      <c r="V49" s="898"/>
      <c r="W49" s="898"/>
      <c r="X49" s="899"/>
      <c r="Y49" s="876" t="s">
        <v>14</v>
      </c>
      <c r="Z49" s="877"/>
      <c r="AA49" s="878"/>
      <c r="AB49" s="441"/>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2"/>
      <c r="H50" s="893"/>
      <c r="I50" s="893"/>
      <c r="J50" s="893"/>
      <c r="K50" s="893"/>
      <c r="L50" s="893"/>
      <c r="M50" s="893"/>
      <c r="N50" s="893"/>
      <c r="O50" s="894"/>
      <c r="P50" s="900"/>
      <c r="Q50" s="900"/>
      <c r="R50" s="900"/>
      <c r="S50" s="900"/>
      <c r="T50" s="900"/>
      <c r="U50" s="900"/>
      <c r="V50" s="900"/>
      <c r="W50" s="900"/>
      <c r="X50" s="901"/>
      <c r="Y50" s="252" t="s">
        <v>61</v>
      </c>
      <c r="Z50" s="873"/>
      <c r="AA50" s="874"/>
      <c r="AB50" s="498"/>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8"/>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8"/>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8"/>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8"/>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8"/>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8"/>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8"/>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8"/>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8"/>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8"/>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8"/>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8"/>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8"/>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8"/>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8"/>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8"/>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8"/>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8"/>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8"/>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8"/>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2016-09-13T08:41:22Z</cp:lastPrinted>
  <dcterms:created xsi:type="dcterms:W3CDTF">2012-03-13T00:50:25Z</dcterms:created>
  <dcterms:modified xsi:type="dcterms:W3CDTF">2016-09-13T11:59:29Z</dcterms:modified>
</cp:coreProperties>
</file>